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600" yWindow="1935" windowWidth="15585" windowHeight="13425" tabRatio="372" firstSheet="1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P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R24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S9" i="2"/>
  <c r="AS10" i="2"/>
  <c r="AS11" i="2"/>
  <c r="AS12" i="2"/>
  <c r="AS13" i="2"/>
  <c r="AS14" i="2"/>
  <c r="AS15" i="2"/>
  <c r="AS16" i="2"/>
  <c r="AS17" i="2"/>
  <c r="AS18" i="2"/>
  <c r="AS19" i="2"/>
  <c r="AS21" i="2"/>
  <c r="BC9" i="2"/>
  <c r="BC12" i="2"/>
  <c r="BC10" i="2"/>
  <c r="BC11" i="2"/>
  <c r="BC13" i="2"/>
  <c r="BC14" i="2"/>
  <c r="BC15" i="2"/>
  <c r="BC16" i="2"/>
  <c r="BC17" i="2"/>
  <c r="BC18" i="2"/>
  <c r="BC19" i="2"/>
  <c r="BC21" i="2"/>
  <c r="BC23" i="2"/>
  <c r="BC24" i="2"/>
  <c r="BB21" i="2"/>
  <c r="BB24" i="2"/>
  <c r="AZ21" i="2"/>
  <c r="AZ24" i="2"/>
  <c r="AX21" i="2"/>
  <c r="AY10" i="2"/>
  <c r="BA9" i="2"/>
  <c r="BA11" i="2"/>
  <c r="BA13" i="2"/>
  <c r="BA15" i="2"/>
  <c r="BA17" i="2"/>
  <c r="BA19" i="2"/>
  <c r="AY9" i="2"/>
  <c r="AY11" i="2"/>
  <c r="AY13" i="2"/>
  <c r="AY15" i="2"/>
  <c r="AY17" i="2"/>
  <c r="AY19" i="2"/>
  <c r="BH21" i="2"/>
  <c r="BH24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F21" i="2"/>
  <c r="BF24" i="2"/>
  <c r="BD21" i="2"/>
  <c r="BE10" i="2"/>
  <c r="BG9" i="2"/>
  <c r="BG11" i="2"/>
  <c r="BG13" i="2"/>
  <c r="BG15" i="2"/>
  <c r="BG17" i="2"/>
  <c r="BG19" i="2"/>
  <c r="BE9" i="2"/>
  <c r="BE11" i="2"/>
  <c r="BE13" i="2"/>
  <c r="BE15" i="2"/>
  <c r="BE17" i="2"/>
  <c r="BE19" i="2"/>
  <c r="BN21" i="2"/>
  <c r="BN24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L21" i="2"/>
  <c r="BL24" i="2"/>
  <c r="BJ21" i="2"/>
  <c r="BK10" i="2"/>
  <c r="BM9" i="2"/>
  <c r="BM11" i="2"/>
  <c r="BM13" i="2"/>
  <c r="BM15" i="2"/>
  <c r="BM17" i="2"/>
  <c r="BM19" i="2"/>
  <c r="BK9" i="2"/>
  <c r="BK11" i="2"/>
  <c r="BK13" i="2"/>
  <c r="BK15" i="2"/>
  <c r="BK17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1" i="2"/>
  <c r="BU23" i="2"/>
  <c r="BT21" i="2"/>
  <c r="BT24" i="2"/>
  <c r="BR21" i="2"/>
  <c r="BR24" i="2"/>
  <c r="BP21" i="2"/>
  <c r="BQ10" i="2"/>
  <c r="BS9" i="2"/>
  <c r="BS11" i="2"/>
  <c r="BS13" i="2"/>
  <c r="BS15" i="2"/>
  <c r="BS17" i="2"/>
  <c r="BS19" i="2"/>
  <c r="BQ9" i="2"/>
  <c r="BQ11" i="2"/>
  <c r="BQ13" i="2"/>
  <c r="BQ15" i="2"/>
  <c r="BQ17" i="2"/>
  <c r="BQ19" i="2"/>
  <c r="CB9" i="2"/>
  <c r="CB10" i="2"/>
  <c r="CB11" i="2"/>
  <c r="CB12" i="2"/>
  <c r="CB13" i="2"/>
  <c r="CB14" i="2"/>
  <c r="CB15" i="2"/>
  <c r="CB16" i="2"/>
  <c r="CB17" i="2"/>
  <c r="CB18" i="2"/>
  <c r="CB19" i="2"/>
  <c r="CB21" i="2"/>
  <c r="CB23" i="2"/>
  <c r="CA21" i="2"/>
  <c r="CA24" i="2"/>
  <c r="BY21" i="2"/>
  <c r="BY24" i="2"/>
  <c r="BW21" i="2"/>
  <c r="BX10" i="2"/>
  <c r="BZ9" i="2"/>
  <c r="BZ11" i="2"/>
  <c r="BZ13" i="2"/>
  <c r="BZ15" i="2"/>
  <c r="BZ17" i="2"/>
  <c r="BZ19" i="2"/>
  <c r="BX9" i="2"/>
  <c r="BX11" i="2"/>
  <c r="BX13" i="2"/>
  <c r="BX15" i="2"/>
  <c r="BX17" i="2"/>
  <c r="BX19" i="2"/>
  <c r="CI9" i="2"/>
  <c r="CI10" i="2"/>
  <c r="CI11" i="2"/>
  <c r="CI12" i="2"/>
  <c r="CI13" i="2"/>
  <c r="CI14" i="2"/>
  <c r="CI15" i="2"/>
  <c r="CI16" i="2"/>
  <c r="CI17" i="2"/>
  <c r="CI18" i="2"/>
  <c r="CI19" i="2"/>
  <c r="CI23" i="2"/>
  <c r="CH21" i="2"/>
  <c r="CH24" i="2"/>
  <c r="CF21" i="2"/>
  <c r="CG15" i="2"/>
  <c r="CD21" i="2"/>
  <c r="CE10" i="2"/>
  <c r="CG9" i="2"/>
  <c r="CG13" i="2"/>
  <c r="CG17" i="2"/>
  <c r="CE9" i="2"/>
  <c r="CE13" i="2"/>
  <c r="CE17" i="2"/>
  <c r="CP9" i="2"/>
  <c r="CP10" i="2"/>
  <c r="CP11" i="2"/>
  <c r="CP12" i="2"/>
  <c r="CP13" i="2"/>
  <c r="CP14" i="2"/>
  <c r="CP15" i="2"/>
  <c r="CP16" i="2"/>
  <c r="CP17" i="2"/>
  <c r="CP18" i="2"/>
  <c r="CP19" i="2"/>
  <c r="CP21" i="2"/>
  <c r="CP23" i="2"/>
  <c r="CO21" i="2"/>
  <c r="CO24" i="2"/>
  <c r="CM21" i="2"/>
  <c r="CM24" i="2"/>
  <c r="CK21" i="2"/>
  <c r="CL10" i="2"/>
  <c r="CN9" i="2"/>
  <c r="CN11" i="2"/>
  <c r="CN13" i="2"/>
  <c r="CN15" i="2"/>
  <c r="CN17" i="2"/>
  <c r="CN19" i="2"/>
  <c r="CL9" i="2"/>
  <c r="CL11" i="2"/>
  <c r="CL13" i="2"/>
  <c r="CL15" i="2"/>
  <c r="CL17" i="2"/>
  <c r="CL19" i="2"/>
  <c r="CW9" i="2"/>
  <c r="CW10" i="2"/>
  <c r="CW11" i="2"/>
  <c r="CW12" i="2"/>
  <c r="CW13" i="2"/>
  <c r="CW14" i="2"/>
  <c r="CW15" i="2"/>
  <c r="CW16" i="2"/>
  <c r="CW17" i="2"/>
  <c r="CW18" i="2"/>
  <c r="CW19" i="2"/>
  <c r="CW21" i="2"/>
  <c r="CW23" i="2"/>
  <c r="CV21" i="2"/>
  <c r="CV24" i="2"/>
  <c r="CT21" i="2"/>
  <c r="CT24" i="2"/>
  <c r="CR21" i="2"/>
  <c r="CS15" i="2"/>
  <c r="CU9" i="2"/>
  <c r="CU13" i="2"/>
  <c r="CU17" i="2"/>
  <c r="CS9" i="2"/>
  <c r="CS13" i="2"/>
  <c r="CS17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9" i="2"/>
  <c r="E10" i="2"/>
  <c r="E11" i="2"/>
  <c r="E12" i="2"/>
  <c r="E13" i="2"/>
  <c r="E15" i="2"/>
  <c r="E16" i="2"/>
  <c r="E17" i="2"/>
  <c r="E18" i="2"/>
  <c r="B21" i="2"/>
  <c r="C10" i="2"/>
  <c r="C9" i="2"/>
  <c r="C11" i="2"/>
  <c r="C12" i="2"/>
  <c r="C13" i="2"/>
  <c r="C15" i="2"/>
  <c r="C16" i="2"/>
  <c r="C17" i="2"/>
  <c r="KK9" i="2"/>
  <c r="KK10" i="2"/>
  <c r="KK11" i="2"/>
  <c r="KK12" i="2"/>
  <c r="KK13" i="2"/>
  <c r="KK14" i="2"/>
  <c r="KK15" i="2"/>
  <c r="KK16" i="2"/>
  <c r="KK17" i="2"/>
  <c r="KK18" i="2"/>
  <c r="KK21" i="2"/>
  <c r="KL18" i="2"/>
  <c r="KL14" i="2"/>
  <c r="KH21" i="2"/>
  <c r="KI12" i="2"/>
  <c r="KF21" i="2"/>
  <c r="KG9" i="2"/>
  <c r="KG11" i="2"/>
  <c r="KG10" i="2"/>
  <c r="KG12" i="2"/>
  <c r="KG13" i="2"/>
  <c r="KG15" i="2"/>
  <c r="KG16" i="2"/>
  <c r="KG17" i="2"/>
  <c r="KK23" i="2"/>
  <c r="KJ21" i="2"/>
  <c r="KJ24" i="2"/>
  <c r="KH24" i="2"/>
  <c r="KF24" i="2"/>
  <c r="KI16" i="2"/>
  <c r="DD9" i="2"/>
  <c r="DD10" i="2"/>
  <c r="DD11" i="2"/>
  <c r="DD12" i="2"/>
  <c r="DD13" i="2"/>
  <c r="DD15" i="2"/>
  <c r="DD14" i="2"/>
  <c r="DD16" i="2"/>
  <c r="DD17" i="2"/>
  <c r="DD18" i="2"/>
  <c r="DD19" i="2"/>
  <c r="DA21" i="2"/>
  <c r="DB9" i="2"/>
  <c r="DB10" i="2"/>
  <c r="DB11" i="2"/>
  <c r="DB12" i="2"/>
  <c r="DB13" i="2"/>
  <c r="DB15" i="2"/>
  <c r="DB16" i="2"/>
  <c r="DB17" i="2"/>
  <c r="DB19" i="2"/>
  <c r="CY21" i="2"/>
  <c r="CZ12" i="2"/>
  <c r="DD23" i="2"/>
  <c r="DC21" i="2"/>
  <c r="DC24" i="2"/>
  <c r="DK9" i="2"/>
  <c r="DK15" i="2"/>
  <c r="DK16" i="2"/>
  <c r="DK17" i="2"/>
  <c r="DK18" i="2"/>
  <c r="DK21" i="2"/>
  <c r="DK23" i="2"/>
  <c r="DJ21" i="2"/>
  <c r="DJ24" i="2"/>
  <c r="DH21" i="2"/>
  <c r="DH24" i="2"/>
  <c r="DF21" i="2"/>
  <c r="DG16" i="2"/>
  <c r="DF24" i="2"/>
  <c r="DI9" i="2"/>
  <c r="DI15" i="2"/>
  <c r="DI16" i="2"/>
  <c r="DI17" i="2"/>
  <c r="DI18" i="2"/>
  <c r="DI21" i="2"/>
  <c r="DG9" i="2"/>
  <c r="DG15" i="2"/>
  <c r="DG17" i="2"/>
  <c r="DG18" i="2"/>
  <c r="DG21" i="2"/>
  <c r="DR9" i="2"/>
  <c r="DR15" i="2"/>
  <c r="DR16" i="2"/>
  <c r="DR17" i="2"/>
  <c r="DR18" i="2"/>
  <c r="DR21" i="2"/>
  <c r="DR23" i="2"/>
  <c r="DQ21" i="2"/>
  <c r="DQ24" i="2"/>
  <c r="DO21" i="2"/>
  <c r="DP16" i="2"/>
  <c r="DO24" i="2"/>
  <c r="DM21" i="2"/>
  <c r="DM24" i="2"/>
  <c r="DP9" i="2"/>
  <c r="DP15" i="2"/>
  <c r="DP17" i="2"/>
  <c r="DP18" i="2"/>
  <c r="DP21" i="2"/>
  <c r="DN9" i="2"/>
  <c r="DN15" i="2"/>
  <c r="DN16" i="2"/>
  <c r="DN17" i="2"/>
  <c r="DN18" i="2"/>
  <c r="DN21" i="2"/>
  <c r="DY9" i="2"/>
  <c r="DY15" i="2"/>
  <c r="DY16" i="2"/>
  <c r="DY17" i="2"/>
  <c r="DY18" i="2"/>
  <c r="DY21" i="2"/>
  <c r="DZ16" i="2"/>
  <c r="DY23" i="2"/>
  <c r="DX21" i="2"/>
  <c r="DX24" i="2"/>
  <c r="DV21" i="2"/>
  <c r="DV24" i="2"/>
  <c r="DT21" i="2"/>
  <c r="DU16" i="2"/>
  <c r="DT24" i="2"/>
  <c r="DW9" i="2"/>
  <c r="DW15" i="2"/>
  <c r="DW16" i="2"/>
  <c r="DW17" i="2"/>
  <c r="DW18" i="2"/>
  <c r="DW21" i="2"/>
  <c r="DU9" i="2"/>
  <c r="DU15" i="2"/>
  <c r="DU17" i="2"/>
  <c r="DU18" i="2"/>
  <c r="DU21" i="2"/>
  <c r="EF9" i="2"/>
  <c r="EF15" i="2"/>
  <c r="EF16" i="2"/>
  <c r="EF17" i="2"/>
  <c r="EF18" i="2"/>
  <c r="EF21" i="2"/>
  <c r="EG16" i="2"/>
  <c r="EF23" i="2"/>
  <c r="EE21" i="2"/>
  <c r="EE24" i="2"/>
  <c r="EC21" i="2"/>
  <c r="ED16" i="2"/>
  <c r="EA21" i="2"/>
  <c r="EA24" i="2"/>
  <c r="ED9" i="2"/>
  <c r="EB9" i="2"/>
  <c r="EB15" i="2"/>
  <c r="EB16" i="2"/>
  <c r="EB17" i="2"/>
  <c r="EB18" i="2"/>
  <c r="EB21" i="2"/>
  <c r="EM9" i="2"/>
  <c r="EM15" i="2"/>
  <c r="EM16" i="2"/>
  <c r="EM17" i="2"/>
  <c r="EM18" i="2"/>
  <c r="EM21" i="2"/>
  <c r="EN16" i="2"/>
  <c r="EM23" i="2"/>
  <c r="EL21" i="2"/>
  <c r="EL24" i="2"/>
  <c r="EJ21" i="2"/>
  <c r="EJ24" i="2"/>
  <c r="EH21" i="2"/>
  <c r="EH24" i="2"/>
  <c r="EK9" i="2"/>
  <c r="EK15" i="2"/>
  <c r="EK16" i="2"/>
  <c r="EK17" i="2"/>
  <c r="EK18" i="2"/>
  <c r="EK21" i="2"/>
  <c r="EI9" i="2"/>
  <c r="EI15" i="2"/>
  <c r="EI16" i="2"/>
  <c r="EI17" i="2"/>
  <c r="EI18" i="2"/>
  <c r="EI21" i="2"/>
  <c r="ET9" i="2"/>
  <c r="ET15" i="2"/>
  <c r="ET16" i="2"/>
  <c r="ET17" i="2"/>
  <c r="ET18" i="2"/>
  <c r="ET21" i="2"/>
  <c r="ET23" i="2"/>
  <c r="ES21" i="2"/>
  <c r="ES24" i="2"/>
  <c r="EQ21" i="2"/>
  <c r="EQ24" i="2"/>
  <c r="EO21" i="2"/>
  <c r="EO24" i="2"/>
  <c r="ER9" i="2"/>
  <c r="ER15" i="2"/>
  <c r="ER16" i="2"/>
  <c r="ER17" i="2"/>
  <c r="ER18" i="2"/>
  <c r="ER21" i="2"/>
  <c r="EP9" i="2"/>
  <c r="EP15" i="2"/>
  <c r="EP16" i="2"/>
  <c r="EP17" i="2"/>
  <c r="EP18" i="2"/>
  <c r="EP21" i="2"/>
  <c r="FA9" i="2"/>
  <c r="FA15" i="2"/>
  <c r="FA16" i="2"/>
  <c r="FA17" i="2"/>
  <c r="FA18" i="2"/>
  <c r="FA21" i="2"/>
  <c r="FB17" i="2"/>
  <c r="FB16" i="2"/>
  <c r="FA23" i="2"/>
  <c r="EZ21" i="2"/>
  <c r="EZ24" i="2"/>
  <c r="EX21" i="2"/>
  <c r="EY17" i="2"/>
  <c r="EV21" i="2"/>
  <c r="EV24" i="2"/>
  <c r="EY9" i="2"/>
  <c r="EY18" i="2"/>
  <c r="FC21" i="2"/>
  <c r="FD9" i="2"/>
  <c r="FE21" i="2"/>
  <c r="FF9" i="2"/>
  <c r="FH9" i="2"/>
  <c r="FH15" i="2"/>
  <c r="FH16" i="2"/>
  <c r="FH17" i="2"/>
  <c r="FH18" i="2"/>
  <c r="FF17" i="2"/>
  <c r="FG21" i="2"/>
  <c r="FG24" i="2"/>
  <c r="FH23" i="2"/>
  <c r="FO9" i="2"/>
  <c r="FO15" i="2"/>
  <c r="FO16" i="2"/>
  <c r="FO17" i="2"/>
  <c r="FO18" i="2"/>
  <c r="FO21" i="2"/>
  <c r="FO23" i="2"/>
  <c r="FN21" i="2"/>
  <c r="FN24" i="2"/>
  <c r="FL21" i="2"/>
  <c r="FM15" i="2"/>
  <c r="FJ21" i="2"/>
  <c r="FK9" i="2"/>
  <c r="FK17" i="2"/>
  <c r="FM9" i="2"/>
  <c r="FM16" i="2"/>
  <c r="FM18" i="2"/>
  <c r="FV9" i="2"/>
  <c r="FV15" i="2"/>
  <c r="FV16" i="2"/>
  <c r="FV17" i="2"/>
  <c r="FV18" i="2"/>
  <c r="FV21" i="2"/>
  <c r="FV23" i="2"/>
  <c r="FV24" i="2"/>
  <c r="FU21" i="2"/>
  <c r="FU24" i="2"/>
  <c r="FS21" i="2"/>
  <c r="FS24" i="2"/>
  <c r="FQ21" i="2"/>
  <c r="FR9" i="2"/>
  <c r="FR15" i="2"/>
  <c r="FR16" i="2"/>
  <c r="FR17" i="2"/>
  <c r="FR18" i="2"/>
  <c r="FR21" i="2"/>
  <c r="FQ24" i="2"/>
  <c r="FT9" i="2"/>
  <c r="FT15" i="2"/>
  <c r="FT16" i="2"/>
  <c r="FT17" i="2"/>
  <c r="FT18" i="2"/>
  <c r="FT21" i="2"/>
  <c r="GC9" i="2"/>
  <c r="GC15" i="2"/>
  <c r="GC16" i="2"/>
  <c r="GC17" i="2"/>
  <c r="GC18" i="2"/>
  <c r="GC21" i="2"/>
  <c r="GC23" i="2"/>
  <c r="GB21" i="2"/>
  <c r="GB24" i="2"/>
  <c r="FZ21" i="2"/>
  <c r="FZ24" i="2"/>
  <c r="FX21" i="2"/>
  <c r="FY16" i="2"/>
  <c r="FY15" i="2"/>
  <c r="FY17" i="2"/>
  <c r="GA9" i="2"/>
  <c r="GA16" i="2"/>
  <c r="GA18" i="2"/>
  <c r="GJ9" i="2"/>
  <c r="GJ15" i="2"/>
  <c r="GJ16" i="2"/>
  <c r="GJ17" i="2"/>
  <c r="GJ18" i="2"/>
  <c r="GJ21" i="2"/>
  <c r="GJ23" i="2"/>
  <c r="GJ24" i="2"/>
  <c r="GI21" i="2"/>
  <c r="GI24" i="2"/>
  <c r="GG21" i="2"/>
  <c r="GH9" i="2"/>
  <c r="GH15" i="2"/>
  <c r="GH16" i="2"/>
  <c r="GH17" i="2"/>
  <c r="GH18" i="2"/>
  <c r="GH21" i="2"/>
  <c r="GG24" i="2"/>
  <c r="GE21" i="2"/>
  <c r="GF9" i="2"/>
  <c r="GF15" i="2"/>
  <c r="GF16" i="2"/>
  <c r="GF17" i="2"/>
  <c r="GF18" i="2"/>
  <c r="GF21" i="2"/>
  <c r="GE24" i="2"/>
  <c r="GQ9" i="2"/>
  <c r="GQ15" i="2"/>
  <c r="GQ16" i="2"/>
  <c r="GQ17" i="2"/>
  <c r="GQ18" i="2"/>
  <c r="GQ21" i="2"/>
  <c r="GQ23" i="2"/>
  <c r="GP21" i="2"/>
  <c r="GP24" i="2"/>
  <c r="GN21" i="2"/>
  <c r="GO15" i="2"/>
  <c r="GO17" i="2"/>
  <c r="GL21" i="2"/>
  <c r="GM15" i="2"/>
  <c r="GM17" i="2"/>
  <c r="GS21" i="2"/>
  <c r="GT16" i="2"/>
  <c r="GX9" i="2"/>
  <c r="GX15" i="2"/>
  <c r="GX16" i="2"/>
  <c r="GX17" i="2"/>
  <c r="GX18" i="2"/>
  <c r="GX23" i="2"/>
  <c r="GW21" i="2"/>
  <c r="GW24" i="2"/>
  <c r="GU21" i="2"/>
  <c r="GV18" i="2"/>
  <c r="GU24" i="2"/>
  <c r="GV9" i="2"/>
  <c r="GV16" i="2"/>
  <c r="GT18" i="2"/>
  <c r="D24" i="2"/>
  <c r="B24" i="2"/>
  <c r="HE9" i="2"/>
  <c r="HE15" i="2"/>
  <c r="HE16" i="2"/>
  <c r="HE17" i="2"/>
  <c r="HE18" i="2"/>
  <c r="HE21" i="2"/>
  <c r="HF17" i="2"/>
  <c r="HF16" i="2"/>
  <c r="HE23" i="2"/>
  <c r="HD21" i="2"/>
  <c r="HD24" i="2"/>
  <c r="HB21" i="2"/>
  <c r="HB24" i="2"/>
  <c r="GZ21" i="2"/>
  <c r="HA17" i="2"/>
  <c r="HC9" i="2"/>
  <c r="HC16" i="2"/>
  <c r="HC18" i="2"/>
  <c r="HA9" i="2"/>
  <c r="HA16" i="2"/>
  <c r="HA18" i="2"/>
  <c r="JM21" i="2"/>
  <c r="JN16" i="2"/>
  <c r="JN17" i="2"/>
  <c r="IN16" i="2"/>
  <c r="IN9" i="2"/>
  <c r="IN15" i="2"/>
  <c r="IN17" i="2"/>
  <c r="IN18" i="2"/>
  <c r="ID21" i="2"/>
  <c r="IE16" i="2"/>
  <c r="IB21" i="2"/>
  <c r="IC15" i="2"/>
  <c r="IC9" i="2"/>
  <c r="IC17" i="2"/>
  <c r="HZ16" i="2"/>
  <c r="HZ9" i="2"/>
  <c r="HZ15" i="2"/>
  <c r="HZ17" i="2"/>
  <c r="HZ18" i="2"/>
  <c r="HZ21" i="2"/>
  <c r="IA17" i="2"/>
  <c r="HW21" i="2"/>
  <c r="HX16" i="2"/>
  <c r="HS16" i="2"/>
  <c r="HS9" i="2"/>
  <c r="HS15" i="2"/>
  <c r="HS17" i="2"/>
  <c r="HS18" i="2"/>
  <c r="HS21" i="2"/>
  <c r="HU21" i="2"/>
  <c r="HV15" i="2"/>
  <c r="HP21" i="2"/>
  <c r="HQ16" i="2"/>
  <c r="HN21" i="2"/>
  <c r="HO16" i="2"/>
  <c r="HL17" i="2"/>
  <c r="HL9" i="2"/>
  <c r="HL15" i="2"/>
  <c r="HL16" i="2"/>
  <c r="HL18" i="2"/>
  <c r="HL21" i="2"/>
  <c r="HM17" i="2"/>
  <c r="HI21" i="2"/>
  <c r="HJ17" i="2"/>
  <c r="HG21" i="2"/>
  <c r="HH16" i="2"/>
  <c r="JK21" i="2"/>
  <c r="JL17" i="2"/>
  <c r="HH15" i="2"/>
  <c r="HH9" i="2"/>
  <c r="HL23" i="2"/>
  <c r="HK21" i="2"/>
  <c r="HK24" i="2"/>
  <c r="HJ18" i="2"/>
  <c r="HY21" i="2"/>
  <c r="HY24" i="2"/>
  <c r="HO17" i="2"/>
  <c r="KD9" i="2"/>
  <c r="KD15" i="2"/>
  <c r="KD16" i="2"/>
  <c r="KD17" i="2"/>
  <c r="KD18" i="2"/>
  <c r="KD23" i="2"/>
  <c r="KC21" i="2"/>
  <c r="KC24" i="2"/>
  <c r="KA21" i="2"/>
  <c r="KB15" i="2"/>
  <c r="KB9" i="2"/>
  <c r="KB16" i="2"/>
  <c r="KB17" i="2"/>
  <c r="KB18" i="2"/>
  <c r="KB21" i="2"/>
  <c r="JY21" i="2"/>
  <c r="JY24" i="2"/>
  <c r="JZ18" i="2"/>
  <c r="JZ15" i="2"/>
  <c r="JZ17" i="2"/>
  <c r="JW9" i="2"/>
  <c r="JW15" i="2"/>
  <c r="JW16" i="2"/>
  <c r="JW17" i="2"/>
  <c r="JW18" i="2"/>
  <c r="JW23" i="2"/>
  <c r="JV21" i="2"/>
  <c r="JV24" i="2"/>
  <c r="JT21" i="2"/>
  <c r="JU16" i="2"/>
  <c r="JR21" i="2"/>
  <c r="JR24" i="2"/>
  <c r="JS9" i="2"/>
  <c r="JU15" i="2"/>
  <c r="JU18" i="2"/>
  <c r="JS17" i="2"/>
  <c r="JP9" i="2"/>
  <c r="JP15" i="2"/>
  <c r="JP16" i="2"/>
  <c r="JP17" i="2"/>
  <c r="JP18" i="2"/>
  <c r="JP23" i="2"/>
  <c r="JO21" i="2"/>
  <c r="JO24" i="2"/>
  <c r="JK24" i="2"/>
  <c r="JL15" i="2"/>
  <c r="JI9" i="2"/>
  <c r="JI15" i="2"/>
  <c r="JI16" i="2"/>
  <c r="JI17" i="2"/>
  <c r="JI18" i="2"/>
  <c r="JI21" i="2"/>
  <c r="JI23" i="2"/>
  <c r="JI24" i="2"/>
  <c r="JJ18" i="2"/>
  <c r="JH21" i="2"/>
  <c r="JH24" i="2"/>
  <c r="JF21" i="2"/>
  <c r="JF24" i="2"/>
  <c r="JD21" i="2"/>
  <c r="JD24" i="2"/>
  <c r="JE16" i="2"/>
  <c r="JB9" i="2"/>
  <c r="JB15" i="2"/>
  <c r="JB16" i="2"/>
  <c r="JB17" i="2"/>
  <c r="JB18" i="2"/>
  <c r="JB23" i="2"/>
  <c r="JA21" i="2"/>
  <c r="JA24" i="2"/>
  <c r="IY21" i="2"/>
  <c r="IZ16" i="2"/>
  <c r="IW21" i="2"/>
  <c r="IW24" i="2"/>
  <c r="IZ15" i="2"/>
  <c r="IZ17" i="2"/>
  <c r="IZ18" i="2"/>
  <c r="IX15" i="2"/>
  <c r="IX16" i="2"/>
  <c r="IU9" i="2"/>
  <c r="IU15" i="2"/>
  <c r="IU16" i="2"/>
  <c r="IU17" i="2"/>
  <c r="IU18" i="2"/>
  <c r="IU23" i="2"/>
  <c r="IT21" i="2"/>
  <c r="IT24" i="2"/>
  <c r="IR21" i="2"/>
  <c r="IP21" i="2"/>
  <c r="IP24" i="2"/>
  <c r="IN23" i="2"/>
  <c r="IM21" i="2"/>
  <c r="IM24" i="2"/>
  <c r="IK21" i="2"/>
  <c r="II21" i="2"/>
  <c r="II24" i="2"/>
  <c r="IJ9" i="2"/>
  <c r="IG9" i="2"/>
  <c r="IG15" i="2"/>
  <c r="IG16" i="2"/>
  <c r="IG17" i="2"/>
  <c r="IG18" i="2"/>
  <c r="IG23" i="2"/>
  <c r="IF21" i="2"/>
  <c r="IF24" i="2"/>
  <c r="IB24" i="2"/>
  <c r="IE15" i="2"/>
  <c r="IE17" i="2"/>
  <c r="IE18" i="2"/>
  <c r="HX9" i="2"/>
  <c r="HX15" i="2"/>
  <c r="HX17" i="2"/>
  <c r="HX18" i="2"/>
  <c r="HX21" i="2"/>
  <c r="HZ23" i="2"/>
  <c r="HO9" i="2"/>
  <c r="HO15" i="2"/>
  <c r="HO18" i="2"/>
  <c r="HO21" i="2"/>
  <c r="HQ9" i="2"/>
  <c r="HQ15" i="2"/>
  <c r="HQ17" i="2"/>
  <c r="HQ18" i="2"/>
  <c r="HQ21" i="2"/>
  <c r="HS23" i="2"/>
  <c r="HS24" i="2"/>
  <c r="HR21" i="2"/>
  <c r="HR24" i="2"/>
  <c r="HP24" i="2"/>
  <c r="HN24" i="2"/>
  <c r="JJ15" i="2"/>
  <c r="IE9" i="2"/>
  <c r="IE21" i="2"/>
  <c r="IZ9" i="2"/>
  <c r="IZ21" i="2"/>
  <c r="JG9" i="2"/>
  <c r="HJ16" i="2"/>
  <c r="JP21" i="2"/>
  <c r="JQ16" i="2"/>
  <c r="ID24" i="2"/>
  <c r="IY24" i="2"/>
  <c r="JM24" i="2"/>
  <c r="HJ15" i="2"/>
  <c r="HJ9" i="2"/>
  <c r="HJ21" i="2"/>
  <c r="HI24" i="2"/>
  <c r="HW24" i="2"/>
  <c r="JJ17" i="2"/>
  <c r="IA9" i="2"/>
  <c r="HT9" i="2"/>
  <c r="HT17" i="2"/>
  <c r="GX21" i="2"/>
  <c r="GY18" i="2"/>
  <c r="HM16" i="2"/>
  <c r="KD21" i="2"/>
  <c r="KE15" i="2"/>
  <c r="HM9" i="2"/>
  <c r="HM18" i="2"/>
  <c r="HL24" i="2"/>
  <c r="JQ15" i="2"/>
  <c r="JP24" i="2"/>
  <c r="KA24" i="2"/>
  <c r="JQ9" i="2"/>
  <c r="JQ18" i="2"/>
  <c r="HV9" i="2"/>
  <c r="IX17" i="2"/>
  <c r="IX18" i="2"/>
  <c r="IN21" i="2"/>
  <c r="HF15" i="2"/>
  <c r="HE24" i="2"/>
  <c r="GR15" i="2"/>
  <c r="GQ24" i="2"/>
  <c r="GK15" i="2"/>
  <c r="GD15" i="2"/>
  <c r="GC24" i="2"/>
  <c r="FW15" i="2"/>
  <c r="FP15" i="2"/>
  <c r="FB15" i="2"/>
  <c r="FA24" i="2"/>
  <c r="EU15" i="2"/>
  <c r="EU17" i="2"/>
  <c r="EN15" i="2"/>
  <c r="EM24" i="2"/>
  <c r="EG15" i="2"/>
  <c r="EF24" i="2"/>
  <c r="DZ15" i="2"/>
  <c r="DY24" i="2"/>
  <c r="DS15" i="2"/>
  <c r="DL15" i="2"/>
  <c r="HV16" i="2"/>
  <c r="HF9" i="2"/>
  <c r="GR9" i="2"/>
  <c r="GK9" i="2"/>
  <c r="GD9" i="2"/>
  <c r="FW9" i="2"/>
  <c r="FB9" i="2"/>
  <c r="FB18" i="2"/>
  <c r="FB21" i="2"/>
  <c r="EN9" i="2"/>
  <c r="EN17" i="2"/>
  <c r="EN18" i="2"/>
  <c r="EN21" i="2"/>
  <c r="EG9" i="2"/>
  <c r="EG17" i="2"/>
  <c r="EG18" i="2"/>
  <c r="EG21" i="2"/>
  <c r="DZ9" i="2"/>
  <c r="DS9" i="2"/>
  <c r="DL9" i="2"/>
  <c r="DL17" i="2"/>
  <c r="DL18" i="2"/>
  <c r="JW21" i="2"/>
  <c r="JX9" i="2"/>
  <c r="JX15" i="2"/>
  <c r="JX16" i="2"/>
  <c r="JX17" i="2"/>
  <c r="JX18" i="2"/>
  <c r="JX21" i="2"/>
  <c r="IX9" i="2"/>
  <c r="IX21" i="2"/>
  <c r="GT15" i="2"/>
  <c r="FC24" i="2"/>
  <c r="FD18" i="2"/>
  <c r="HM15" i="2"/>
  <c r="HM21" i="2"/>
  <c r="HU24" i="2"/>
  <c r="JS15" i="2"/>
  <c r="HV18" i="2"/>
  <c r="GT9" i="2"/>
  <c r="FD15" i="2"/>
  <c r="FD17" i="2"/>
  <c r="HV17" i="2"/>
  <c r="HV21" i="2"/>
  <c r="HF18" i="2"/>
  <c r="DZ18" i="2"/>
  <c r="DS18" i="2"/>
  <c r="FH21" i="2"/>
  <c r="FI15" i="2"/>
  <c r="FI9" i="2"/>
  <c r="FI16" i="2"/>
  <c r="FI17" i="2"/>
  <c r="FI18" i="2"/>
  <c r="FI21" i="2"/>
  <c r="DZ17" i="2"/>
  <c r="DS17" i="2"/>
  <c r="KE16" i="2"/>
  <c r="KD24" i="2"/>
  <c r="KE17" i="2"/>
  <c r="KE18" i="2"/>
  <c r="GY16" i="2"/>
  <c r="HF21" i="2"/>
  <c r="JW24" i="2"/>
  <c r="GX24" i="2"/>
  <c r="IO16" i="2"/>
  <c r="IO9" i="2"/>
  <c r="IO15" i="2"/>
  <c r="IO18" i="2"/>
  <c r="IN24" i="2"/>
  <c r="IO17" i="2"/>
  <c r="KE9" i="2"/>
  <c r="FH24" i="2"/>
  <c r="DZ21" i="2"/>
  <c r="IO21" i="2"/>
  <c r="F24" i="2"/>
  <c r="KE21" i="2"/>
  <c r="CI21" i="2"/>
  <c r="CJ9" i="2"/>
  <c r="IJ17" i="2"/>
  <c r="IL15" i="2"/>
  <c r="IL16" i="2"/>
  <c r="IL17" i="2"/>
  <c r="IQ15" i="2"/>
  <c r="IS15" i="2"/>
  <c r="IS16" i="2"/>
  <c r="IS18" i="2"/>
  <c r="JE9" i="2"/>
  <c r="JG16" i="2"/>
  <c r="JG15" i="2"/>
  <c r="JG18" i="2"/>
  <c r="KL11" i="2"/>
  <c r="KL15" i="2"/>
  <c r="KL9" i="2"/>
  <c r="KL13" i="2"/>
  <c r="KL17" i="2"/>
  <c r="KK24" i="2"/>
  <c r="G9" i="2"/>
  <c r="G13" i="2"/>
  <c r="G15" i="2"/>
  <c r="G10" i="2"/>
  <c r="G11" i="2"/>
  <c r="G17" i="2"/>
  <c r="G12" i="2"/>
  <c r="G18" i="2"/>
  <c r="CQ9" i="2"/>
  <c r="CQ13" i="2"/>
  <c r="CQ17" i="2"/>
  <c r="CP24" i="2"/>
  <c r="CQ10" i="2"/>
  <c r="CQ14" i="2"/>
  <c r="CQ18" i="2"/>
  <c r="CQ11" i="2"/>
  <c r="CQ12" i="2"/>
  <c r="CQ15" i="2"/>
  <c r="CQ16" i="2"/>
  <c r="CQ19" i="2"/>
  <c r="CQ21" i="2"/>
  <c r="IU21" i="2"/>
  <c r="FW18" i="2"/>
  <c r="FW16" i="2"/>
  <c r="FW17" i="2"/>
  <c r="FW21" i="2"/>
  <c r="CX9" i="2"/>
  <c r="CX13" i="2"/>
  <c r="CX17" i="2"/>
  <c r="CW24" i="2"/>
  <c r="CX10" i="2"/>
  <c r="CX14" i="2"/>
  <c r="CX18" i="2"/>
  <c r="CX11" i="2"/>
  <c r="CX15" i="2"/>
  <c r="CX19" i="2"/>
  <c r="CX12" i="2"/>
  <c r="CX16" i="2"/>
  <c r="GY17" i="2"/>
  <c r="IR24" i="2"/>
  <c r="IJ15" i="2"/>
  <c r="IQ17" i="2"/>
  <c r="JB21" i="2"/>
  <c r="JC9" i="2"/>
  <c r="GR18" i="2"/>
  <c r="GR16" i="2"/>
  <c r="GD18" i="2"/>
  <c r="GD16" i="2"/>
  <c r="GD17" i="2"/>
  <c r="GD21" i="2"/>
  <c r="KL16" i="2"/>
  <c r="KL12" i="2"/>
  <c r="G16" i="2"/>
  <c r="G21" i="2"/>
  <c r="JE15" i="2"/>
  <c r="JE18" i="2"/>
  <c r="JE17" i="2"/>
  <c r="JE21" i="2"/>
  <c r="GK18" i="2"/>
  <c r="GK16" i="2"/>
  <c r="GK17" i="2"/>
  <c r="GK21" i="2"/>
  <c r="EY15" i="2"/>
  <c r="CJ13" i="2"/>
  <c r="CI24" i="2"/>
  <c r="CJ14" i="2"/>
  <c r="CJ11" i="2"/>
  <c r="CJ19" i="2"/>
  <c r="CJ16" i="2"/>
  <c r="GR17" i="2"/>
  <c r="FE24" i="2"/>
  <c r="FF18" i="2"/>
  <c r="FF15" i="2"/>
  <c r="FF16" i="2"/>
  <c r="FF21" i="2"/>
  <c r="EW17" i="2"/>
  <c r="EX24" i="2"/>
  <c r="CZ19" i="2"/>
  <c r="CZ15" i="2"/>
  <c r="CZ11" i="2"/>
  <c r="KI17" i="2"/>
  <c r="KI11" i="2"/>
  <c r="KL10" i="2"/>
  <c r="CS16" i="2"/>
  <c r="CS12" i="2"/>
  <c r="CS14" i="2"/>
  <c r="CS18" i="2"/>
  <c r="CU16" i="2"/>
  <c r="CU12" i="2"/>
  <c r="CR24" i="2"/>
  <c r="CL16" i="2"/>
  <c r="CL12" i="2"/>
  <c r="CL14" i="2"/>
  <c r="CL18" i="2"/>
  <c r="CL21" i="2"/>
  <c r="CN16" i="2"/>
  <c r="CN12" i="2"/>
  <c r="CK24" i="2"/>
  <c r="CE16" i="2"/>
  <c r="CE12" i="2"/>
  <c r="CE14" i="2"/>
  <c r="CE18" i="2"/>
  <c r="CG16" i="2"/>
  <c r="CG12" i="2"/>
  <c r="CD24" i="2"/>
  <c r="CZ14" i="2"/>
  <c r="CZ10" i="2"/>
  <c r="CZ13" i="2"/>
  <c r="CZ17" i="2"/>
  <c r="KI14" i="2"/>
  <c r="KI10" i="2"/>
  <c r="KI13" i="2"/>
  <c r="KI15" i="2"/>
  <c r="EW15" i="2"/>
  <c r="CU18" i="2"/>
  <c r="CU14" i="2"/>
  <c r="CU10" i="2"/>
  <c r="CN18" i="2"/>
  <c r="CN14" i="2"/>
  <c r="CN10" i="2"/>
  <c r="CN21" i="2"/>
  <c r="CG18" i="2"/>
  <c r="CG14" i="2"/>
  <c r="CG10" i="2"/>
  <c r="CJ12" i="2"/>
  <c r="CJ18" i="2"/>
  <c r="CJ17" i="2"/>
  <c r="CJ15" i="2"/>
  <c r="CJ10" i="2"/>
  <c r="CJ21" i="2"/>
  <c r="CX21" i="2"/>
  <c r="IV18" i="2"/>
  <c r="IU24" i="2"/>
  <c r="IV15" i="2"/>
  <c r="IV17" i="2"/>
  <c r="IV9" i="2"/>
  <c r="IV16" i="2"/>
  <c r="IV21" i="2"/>
  <c r="JC16" i="2"/>
  <c r="JC15" i="2"/>
  <c r="JB24" i="2"/>
  <c r="GR21" i="2"/>
  <c r="KL21" i="2"/>
  <c r="JC17" i="2"/>
  <c r="GY9" i="2"/>
  <c r="GY15" i="2"/>
  <c r="GY21" i="2"/>
  <c r="IA16" i="2"/>
  <c r="IG21" i="2"/>
  <c r="IH9" i="2"/>
  <c r="IL9" i="2"/>
  <c r="IL18" i="2"/>
  <c r="IL21" i="2"/>
  <c r="IK24" i="2"/>
  <c r="JQ17" i="2"/>
  <c r="JQ21" i="2"/>
  <c r="HT15" i="2"/>
  <c r="HT16" i="2"/>
  <c r="HT18" i="2"/>
  <c r="FP17" i="2"/>
  <c r="FP9" i="2"/>
  <c r="FP18" i="2"/>
  <c r="FO24" i="2"/>
  <c r="DL16" i="2"/>
  <c r="DL21" i="2"/>
  <c r="DK24" i="2"/>
  <c r="IQ18" i="2"/>
  <c r="IQ9" i="2"/>
  <c r="IQ16" i="2"/>
  <c r="IQ21" i="2"/>
  <c r="JC18" i="2"/>
  <c r="JC21" i="2"/>
  <c r="JJ16" i="2"/>
  <c r="IS9" i="2"/>
  <c r="IS17" i="2"/>
  <c r="FP16" i="2"/>
  <c r="EU18" i="2"/>
  <c r="EU16" i="2"/>
  <c r="EU9" i="2"/>
  <c r="ET24" i="2"/>
  <c r="DS16" i="2"/>
  <c r="DS21" i="2"/>
  <c r="DR24" i="2"/>
  <c r="IJ18" i="2"/>
  <c r="IJ16" i="2"/>
  <c r="IJ21" i="2"/>
  <c r="IA18" i="2"/>
  <c r="HZ24" i="2"/>
  <c r="IA15" i="2"/>
  <c r="IA21" i="2"/>
  <c r="JT24" i="2"/>
  <c r="JG17" i="2"/>
  <c r="JG21" i="2"/>
  <c r="JL16" i="2"/>
  <c r="JL18" i="2"/>
  <c r="JU17" i="2"/>
  <c r="JS18" i="2"/>
  <c r="JZ9" i="2"/>
  <c r="HG24" i="2"/>
  <c r="HH18" i="2"/>
  <c r="HH17" i="2"/>
  <c r="HH21" i="2"/>
  <c r="IC18" i="2"/>
  <c r="IC16" i="2"/>
  <c r="IC21" i="2"/>
  <c r="JN15" i="2"/>
  <c r="HA15" i="2"/>
  <c r="HA21" i="2"/>
  <c r="HC17" i="2"/>
  <c r="GZ24" i="2"/>
  <c r="GV17" i="2"/>
  <c r="GS24" i="2"/>
  <c r="GT17" i="2"/>
  <c r="GT21" i="2"/>
  <c r="GM18" i="2"/>
  <c r="GM9" i="2"/>
  <c r="GO18" i="2"/>
  <c r="GO9" i="2"/>
  <c r="GA15" i="2"/>
  <c r="GA17" i="2"/>
  <c r="GA21" i="2"/>
  <c r="FY18" i="2"/>
  <c r="FY9" i="2"/>
  <c r="FY21" i="2"/>
  <c r="FM17" i="2"/>
  <c r="FM21" i="2"/>
  <c r="FJ24" i="2"/>
  <c r="FK16" i="2"/>
  <c r="FL24" i="2"/>
  <c r="EW18" i="2"/>
  <c r="EY16" i="2"/>
  <c r="EY21" i="2"/>
  <c r="ED18" i="2"/>
  <c r="DD21" i="2"/>
  <c r="DE11" i="2"/>
  <c r="BV9" i="2"/>
  <c r="BV13" i="2"/>
  <c r="BV17" i="2"/>
  <c r="BU24" i="2"/>
  <c r="BV10" i="2"/>
  <c r="BV14" i="2"/>
  <c r="BV18" i="2"/>
  <c r="BV11" i="2"/>
  <c r="BV15" i="2"/>
  <c r="BV19" i="2"/>
  <c r="BV12" i="2"/>
  <c r="BV16" i="2"/>
  <c r="JN9" i="2"/>
  <c r="FK15" i="2"/>
  <c r="FK18" i="2"/>
  <c r="FK21" i="2"/>
  <c r="EW16" i="2"/>
  <c r="ED17" i="2"/>
  <c r="CZ16" i="2"/>
  <c r="CZ9" i="2"/>
  <c r="CZ18" i="2"/>
  <c r="CZ21" i="2"/>
  <c r="CC9" i="2"/>
  <c r="CC13" i="2"/>
  <c r="CC17" i="2"/>
  <c r="CB24" i="2"/>
  <c r="CC10" i="2"/>
  <c r="CC14" i="2"/>
  <c r="CC18" i="2"/>
  <c r="CC11" i="2"/>
  <c r="CC15" i="2"/>
  <c r="CC19" i="2"/>
  <c r="CC12" i="2"/>
  <c r="CC16" i="2"/>
  <c r="JJ9" i="2"/>
  <c r="JU9" i="2"/>
  <c r="JU21" i="2"/>
  <c r="JL9" i="2"/>
  <c r="JS16" i="2"/>
  <c r="JS21" i="2"/>
  <c r="JZ16" i="2"/>
  <c r="JN18" i="2"/>
  <c r="HC15" i="2"/>
  <c r="HC21" i="2"/>
  <c r="GV15" i="2"/>
  <c r="GV21" i="2"/>
  <c r="GL24" i="2"/>
  <c r="GM16" i="2"/>
  <c r="GN24" i="2"/>
  <c r="GO16" i="2"/>
  <c r="FX24" i="2"/>
  <c r="FD16" i="2"/>
  <c r="FD21" i="2"/>
  <c r="EW9" i="2"/>
  <c r="EW21" i="2"/>
  <c r="ED15" i="2"/>
  <c r="ED21" i="2"/>
  <c r="EC24" i="2"/>
  <c r="CY24" i="2"/>
  <c r="DE17" i="2"/>
  <c r="KI9" i="2"/>
  <c r="KI18" i="2"/>
  <c r="KI21" i="2"/>
  <c r="DA24" i="2"/>
  <c r="DB18" i="2"/>
  <c r="DB14" i="2"/>
  <c r="DB21" i="2"/>
  <c r="KG18" i="2"/>
  <c r="KG14" i="2"/>
  <c r="KG21" i="2"/>
  <c r="C18" i="2"/>
  <c r="C14" i="2"/>
  <c r="C21" i="2"/>
  <c r="E14" i="2"/>
  <c r="E21" i="2"/>
  <c r="CS19" i="2"/>
  <c r="CS11" i="2"/>
  <c r="CU15" i="2"/>
  <c r="CS10" i="2"/>
  <c r="CS21" i="2"/>
  <c r="CE15" i="2"/>
  <c r="CG19" i="2"/>
  <c r="CG11" i="2"/>
  <c r="CF24" i="2"/>
  <c r="BX16" i="2"/>
  <c r="BX12" i="2"/>
  <c r="BX14" i="2"/>
  <c r="BX18" i="2"/>
  <c r="BX21" i="2"/>
  <c r="BZ16" i="2"/>
  <c r="BZ12" i="2"/>
  <c r="BW24" i="2"/>
  <c r="BQ16" i="2"/>
  <c r="BQ12" i="2"/>
  <c r="BS16" i="2"/>
  <c r="BS12" i="2"/>
  <c r="BP24" i="2"/>
  <c r="BK16" i="2"/>
  <c r="BK12" i="2"/>
  <c r="BK14" i="2"/>
  <c r="BK18" i="2"/>
  <c r="BK21" i="2"/>
  <c r="BM16" i="2"/>
  <c r="BM12" i="2"/>
  <c r="BJ24" i="2"/>
  <c r="BE16" i="2"/>
  <c r="BE12" i="2"/>
  <c r="BE14" i="2"/>
  <c r="BE18" i="2"/>
  <c r="BE21" i="2"/>
  <c r="BG16" i="2"/>
  <c r="BG12" i="2"/>
  <c r="BD24" i="2"/>
  <c r="AY16" i="2"/>
  <c r="AY12" i="2"/>
  <c r="AY14" i="2"/>
  <c r="AY18" i="2"/>
  <c r="AY21" i="2"/>
  <c r="BA16" i="2"/>
  <c r="BA12" i="2"/>
  <c r="AX24" i="2"/>
  <c r="CU19" i="2"/>
  <c r="CU11" i="2"/>
  <c r="CE19" i="2"/>
  <c r="CE11" i="2"/>
  <c r="BZ18" i="2"/>
  <c r="BZ14" i="2"/>
  <c r="BZ10" i="2"/>
  <c r="BZ21" i="2"/>
  <c r="BQ18" i="2"/>
  <c r="BQ14" i="2"/>
  <c r="BQ21" i="2"/>
  <c r="BS18" i="2"/>
  <c r="BS14" i="2"/>
  <c r="BS10" i="2"/>
  <c r="BS21" i="2"/>
  <c r="BM18" i="2"/>
  <c r="BM14" i="2"/>
  <c r="BM10" i="2"/>
  <c r="BM21" i="2"/>
  <c r="BG18" i="2"/>
  <c r="BG14" i="2"/>
  <c r="BG10" i="2"/>
  <c r="BG21" i="2"/>
  <c r="BA18" i="2"/>
  <c r="BA14" i="2"/>
  <c r="BA10" i="2"/>
  <c r="BA21" i="2"/>
  <c r="CU21" i="2"/>
  <c r="CG21" i="2"/>
  <c r="DE12" i="2"/>
  <c r="DE16" i="2"/>
  <c r="DE15" i="2"/>
  <c r="DE18" i="2"/>
  <c r="DE19" i="2"/>
  <c r="DE10" i="2"/>
  <c r="DD24" i="2"/>
  <c r="DE14" i="2"/>
  <c r="DE13" i="2"/>
  <c r="DE9" i="2"/>
  <c r="DE21" i="2"/>
  <c r="JL21" i="2"/>
  <c r="GM21" i="2"/>
  <c r="EU21" i="2"/>
  <c r="IH18" i="2"/>
  <c r="BV21" i="2"/>
  <c r="HT21" i="2"/>
  <c r="CE21" i="2"/>
  <c r="JJ21" i="2"/>
  <c r="JN21" i="2"/>
  <c r="GO21" i="2"/>
  <c r="JZ21" i="2"/>
  <c r="IS21" i="2"/>
  <c r="CC21" i="2"/>
  <c r="FP21" i="2"/>
  <c r="IH17" i="2"/>
  <c r="IH16" i="2"/>
  <c r="IH15" i="2"/>
  <c r="IH21" i="2"/>
  <c r="IG24" i="2"/>
</calcChain>
</file>

<file path=xl/sharedStrings.xml><?xml version="1.0" encoding="utf-8"?>
<sst xmlns="http://schemas.openxmlformats.org/spreadsheetml/2006/main" count="859" uniqueCount="270">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</sst>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2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" fillId="0" borderId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1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5" fillId="3" borderId="0" xfId="0" applyFont="1" applyFill="1"/>
    <xf numFmtId="0" fontId="7" fillId="3" borderId="0" xfId="0" applyFont="1" applyFill="1"/>
    <xf numFmtId="0" fontId="8" fillId="4" borderId="0" xfId="0" applyFont="1" applyFill="1"/>
    <xf numFmtId="0" fontId="8" fillId="3" borderId="0" xfId="0" applyFont="1" applyFill="1"/>
    <xf numFmtId="0" fontId="7" fillId="4" borderId="1" xfId="0" applyFont="1" applyFill="1" applyBorder="1"/>
    <xf numFmtId="0" fontId="7" fillId="4" borderId="2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7" fillId="4" borderId="0" xfId="0" applyFont="1" applyFill="1"/>
    <xf numFmtId="0" fontId="8" fillId="4" borderId="0" xfId="0" quotePrefix="1" applyFont="1" applyFill="1" applyAlignment="1">
      <alignment horizontal="center"/>
    </xf>
    <xf numFmtId="0" fontId="10" fillId="4" borderId="0" xfId="1" applyFont="1" applyFill="1"/>
    <xf numFmtId="0" fontId="7" fillId="4" borderId="5" xfId="0" applyFont="1" applyFill="1" applyBorder="1" applyAlignment="1">
      <alignment horizontal="center"/>
    </xf>
    <xf numFmtId="49" fontId="7" fillId="4" borderId="3" xfId="0" applyNumberFormat="1" applyFont="1" applyFill="1" applyBorder="1" applyAlignment="1">
      <alignment horizontal="center"/>
    </xf>
    <xf numFmtId="49" fontId="9" fillId="4" borderId="3" xfId="0" applyNumberFormat="1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8" fillId="4" borderId="0" xfId="0" applyFont="1" applyFill="1" applyBorder="1"/>
    <xf numFmtId="0" fontId="8" fillId="3" borderId="0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164" fontId="12" fillId="4" borderId="0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9" fillId="4" borderId="0" xfId="0" applyFont="1" applyFill="1"/>
    <xf numFmtId="0" fontId="9" fillId="3" borderId="0" xfId="0" applyFont="1" applyFill="1"/>
    <xf numFmtId="0" fontId="7" fillId="4" borderId="0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/>
    </xf>
    <xf numFmtId="164" fontId="12" fillId="4" borderId="4" xfId="0" applyNumberFormat="1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164" fontId="13" fillId="4" borderId="0" xfId="0" applyNumberFormat="1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3" fontId="8" fillId="4" borderId="0" xfId="0" applyNumberFormat="1" applyFont="1" applyFill="1" applyBorder="1" applyAlignment="1">
      <alignment horizontal="center"/>
    </xf>
    <xf numFmtId="3" fontId="9" fillId="4" borderId="0" xfId="0" applyNumberFormat="1" applyFont="1" applyFill="1" applyBorder="1" applyAlignment="1">
      <alignment horizontal="center"/>
    </xf>
    <xf numFmtId="0" fontId="7" fillId="4" borderId="14" xfId="0" applyFont="1" applyFill="1" applyBorder="1"/>
    <xf numFmtId="0" fontId="7" fillId="4" borderId="15" xfId="0" applyFont="1" applyFill="1" applyBorder="1"/>
    <xf numFmtId="14" fontId="7" fillId="4" borderId="15" xfId="0" applyNumberFormat="1" applyFont="1" applyFill="1" applyBorder="1"/>
    <xf numFmtId="0" fontId="7" fillId="4" borderId="16" xfId="0" applyFont="1" applyFill="1" applyBorder="1"/>
    <xf numFmtId="0" fontId="7" fillId="4" borderId="3" xfId="0" applyFont="1" applyFill="1" applyBorder="1"/>
    <xf numFmtId="0" fontId="7" fillId="4" borderId="17" xfId="0" applyFont="1" applyFill="1" applyBorder="1"/>
    <xf numFmtId="0" fontId="7" fillId="4" borderId="6" xfId="0" applyFont="1" applyFill="1" applyBorder="1"/>
    <xf numFmtId="14" fontId="7" fillId="4" borderId="6" xfId="0" applyNumberFormat="1" applyFont="1" applyFill="1" applyBorder="1"/>
    <xf numFmtId="0" fontId="7" fillId="4" borderId="18" xfId="0" applyFont="1" applyFill="1" applyBorder="1"/>
    <xf numFmtId="0" fontId="7" fillId="4" borderId="19" xfId="0" applyFont="1" applyFill="1" applyBorder="1"/>
    <xf numFmtId="0" fontId="7" fillId="4" borderId="20" xfId="0" applyFont="1" applyFill="1" applyBorder="1"/>
    <xf numFmtId="14" fontId="7" fillId="4" borderId="20" xfId="0" applyNumberFormat="1" applyFont="1" applyFill="1" applyBorder="1"/>
    <xf numFmtId="0" fontId="7" fillId="4" borderId="21" xfId="0" applyFont="1" applyFill="1" applyBorder="1"/>
    <xf numFmtId="0" fontId="7" fillId="4" borderId="7" xfId="0" applyFont="1" applyFill="1" applyBorder="1"/>
    <xf numFmtId="0" fontId="7" fillId="4" borderId="8" xfId="0" applyFont="1" applyFill="1" applyBorder="1"/>
    <xf numFmtId="14" fontId="7" fillId="4" borderId="8" xfId="0" applyNumberFormat="1" applyFont="1" applyFill="1" applyBorder="1"/>
    <xf numFmtId="0" fontId="7" fillId="4" borderId="9" xfId="0" applyFont="1" applyFill="1" applyBorder="1"/>
    <xf numFmtId="49" fontId="8" fillId="3" borderId="0" xfId="0" applyNumberFormat="1" applyFont="1" applyFill="1" applyAlignment="1">
      <alignment horizontal="center" vertical="top"/>
    </xf>
    <xf numFmtId="0" fontId="8" fillId="3" borderId="0" xfId="0" applyFont="1" applyFill="1" applyAlignment="1">
      <alignment horizontal="left"/>
    </xf>
    <xf numFmtId="17" fontId="7" fillId="4" borderId="5" xfId="0" quotePrefix="1" applyNumberFormat="1" applyFont="1" applyFill="1" applyBorder="1" applyAlignment="1">
      <alignment horizontal="center"/>
    </xf>
    <xf numFmtId="0" fontId="7" fillId="4" borderId="5" xfId="0" quotePrefix="1" applyFont="1" applyFill="1" applyBorder="1" applyAlignment="1">
      <alignment horizontal="center"/>
    </xf>
    <xf numFmtId="0" fontId="7" fillId="4" borderId="0" xfId="0" applyFont="1" applyFill="1" applyBorder="1"/>
    <xf numFmtId="0" fontId="9" fillId="4" borderId="0" xfId="0" applyFont="1" applyFill="1" applyBorder="1"/>
    <xf numFmtId="1" fontId="13" fillId="4" borderId="0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3" fontId="7" fillId="4" borderId="25" xfId="0" applyNumberFormat="1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3" fontId="7" fillId="4" borderId="26" xfId="0" applyNumberFormat="1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/>
    </xf>
    <xf numFmtId="3" fontId="8" fillId="3" borderId="0" xfId="0" applyNumberFormat="1" applyFont="1" applyFill="1" applyBorder="1"/>
    <xf numFmtId="3" fontId="8" fillId="0" borderId="28" xfId="0" applyNumberFormat="1" applyFont="1" applyFill="1" applyBorder="1" applyAlignment="1"/>
    <xf numFmtId="3" fontId="8" fillId="0" borderId="0" xfId="0" applyNumberFormat="1" applyFont="1" applyFill="1" applyBorder="1" applyAlignment="1"/>
    <xf numFmtId="0" fontId="8" fillId="4" borderId="25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1" fontId="13" fillId="4" borderId="4" xfId="0" applyNumberFormat="1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/>
    </xf>
    <xf numFmtId="0" fontId="16" fillId="3" borderId="0" xfId="173" applyFont="1" applyFill="1"/>
    <xf numFmtId="0" fontId="18" fillId="3" borderId="0" xfId="173" applyFont="1" applyFill="1" applyAlignment="1">
      <alignment horizontal="center" vertical="center"/>
    </xf>
    <xf numFmtId="0" fontId="19" fillId="3" borderId="0" xfId="173" applyFont="1" applyFill="1" applyAlignment="1">
      <alignment horizontal="left" vertical="top"/>
    </xf>
    <xf numFmtId="0" fontId="18" fillId="3" borderId="0" xfId="173" applyFont="1" applyFill="1"/>
    <xf numFmtId="0" fontId="15" fillId="3" borderId="0" xfId="173" applyFont="1" applyFill="1" applyAlignment="1">
      <alignment horizontal="center" vertical="center"/>
    </xf>
    <xf numFmtId="0" fontId="15" fillId="3" borderId="0" xfId="173" applyFont="1" applyFill="1" applyAlignment="1">
      <alignment vertical="center"/>
    </xf>
    <xf numFmtId="49" fontId="15" fillId="3" borderId="0" xfId="173" applyNumberFormat="1" applyFont="1" applyFill="1" applyBorder="1" applyAlignment="1">
      <alignment horizontal="center" vertical="center"/>
    </xf>
    <xf numFmtId="0" fontId="15" fillId="3" borderId="0" xfId="173" applyFont="1" applyFill="1" applyBorder="1" applyAlignment="1">
      <alignment horizontal="center" vertical="center"/>
    </xf>
    <xf numFmtId="0" fontId="15" fillId="3" borderId="0" xfId="173" applyFont="1" applyFill="1"/>
    <xf numFmtId="20" fontId="15" fillId="3" borderId="0" xfId="173" applyNumberFormat="1" applyFont="1" applyFill="1" applyAlignment="1">
      <alignment horizontal="center" vertical="center"/>
    </xf>
    <xf numFmtId="0" fontId="21" fillId="3" borderId="0" xfId="174" applyFont="1" applyFill="1" applyAlignment="1">
      <alignment horizontal="left" vertical="top"/>
    </xf>
    <xf numFmtId="0" fontId="22" fillId="3" borderId="0" xfId="173" applyFont="1" applyFill="1" applyAlignment="1">
      <alignment horizontal="left" vertical="top"/>
    </xf>
    <xf numFmtId="0" fontId="8" fillId="4" borderId="0" xfId="0" applyFont="1" applyFill="1" applyBorder="1" applyAlignment="1">
      <alignment horizontal="left"/>
    </xf>
    <xf numFmtId="0" fontId="8" fillId="4" borderId="12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164" fontId="12" fillId="4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164" fontId="12" fillId="4" borderId="18" xfId="0" applyNumberFormat="1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10" fillId="0" borderId="0" xfId="1" applyFont="1"/>
    <xf numFmtId="0" fontId="25" fillId="3" borderId="0" xfId="173" applyFont="1" applyFill="1"/>
    <xf numFmtId="0" fontId="26" fillId="3" borderId="0" xfId="173" applyFont="1" applyFill="1"/>
    <xf numFmtId="0" fontId="15" fillId="3" borderId="0" xfId="173" applyFont="1" applyFill="1" applyAlignment="1"/>
    <xf numFmtId="0" fontId="20" fillId="3" borderId="0" xfId="174" applyFont="1" applyFill="1" applyBorder="1" applyAlignment="1">
      <alignment horizontal="left" vertical="top"/>
    </xf>
    <xf numFmtId="0" fontId="15" fillId="3" borderId="0" xfId="173" quotePrefix="1" applyFont="1" applyFill="1" applyAlignment="1">
      <alignment horizontal="center" vertical="center"/>
    </xf>
    <xf numFmtId="0" fontId="20" fillId="0" borderId="0" xfId="1" applyFont="1"/>
    <xf numFmtId="165" fontId="15" fillId="3" borderId="0" xfId="173" applyNumberFormat="1" applyFont="1" applyFill="1" applyAlignment="1">
      <alignment horizontal="center" vertical="center"/>
    </xf>
    <xf numFmtId="165" fontId="15" fillId="0" borderId="0" xfId="173" applyNumberFormat="1" applyFont="1" applyAlignment="1">
      <alignment horizontal="center" vertical="center"/>
    </xf>
    <xf numFmtId="165" fontId="15" fillId="3" borderId="0" xfId="173" applyNumberFormat="1" applyFont="1" applyFill="1" applyBorder="1" applyAlignment="1">
      <alignment horizontal="center" vertical="center"/>
    </xf>
    <xf numFmtId="0" fontId="20" fillId="3" borderId="0" xfId="174" applyFont="1" applyFill="1"/>
    <xf numFmtId="0" fontId="7" fillId="3" borderId="0" xfId="173" applyFont="1" applyFill="1"/>
    <xf numFmtId="0" fontId="27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8" fillId="0" borderId="0" xfId="0" applyFont="1"/>
    <xf numFmtId="49" fontId="1" fillId="3" borderId="0" xfId="173" applyNumberFormat="1" applyFont="1" applyFill="1" applyBorder="1" applyAlignment="1">
      <alignment horizontal="center" vertical="center"/>
    </xf>
    <xf numFmtId="0" fontId="1" fillId="3" borderId="0" xfId="173" quotePrefix="1" applyFont="1" applyFill="1" applyAlignment="1">
      <alignment horizontal="center" vertical="center"/>
    </xf>
    <xf numFmtId="0" fontId="2" fillId="0" borderId="0" xfId="1"/>
    <xf numFmtId="164" fontId="12" fillId="4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12" fillId="4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164" fontId="12" fillId="4" borderId="18" xfId="0" applyNumberFormat="1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164" fontId="12" fillId="4" borderId="6" xfId="0" applyNumberFormat="1" applyFont="1" applyFill="1" applyBorder="1" applyAlignment="1">
      <alignment horizontal="center" vertical="center"/>
    </xf>
  </cellXfs>
  <cellStyles count="212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WO161"/>
  <sheetViews>
    <sheetView zoomScale="90" zoomScaleNormal="90" zoomScalePageLayoutView="90" workbookViewId="0">
      <pane xSplit="1" ySplit="8" topLeftCell="C14" activePane="bottomRight" state="frozen"/>
      <selection pane="topRight" activeCell="B1" sqref="B1"/>
      <selection pane="bottomLeft" activeCell="A5" sqref="A5"/>
      <selection pane="bottomRight" activeCell="K33" sqref="K33"/>
    </sheetView>
  </sheetViews>
  <sheetFormatPr baseColWidth="10" defaultColWidth="10.7109375" defaultRowHeight="12.75" x14ac:dyDescent="0.2"/>
  <cols>
    <col min="1" max="1" width="12.7109375" style="5" customWidth="1"/>
    <col min="2" max="1008" width="10.7109375" style="5"/>
    <col min="1009" max="16384" width="10.7109375" style="6"/>
  </cols>
  <sheetData>
    <row r="1" spans="1:1289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</row>
    <row r="2" spans="1:1289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</row>
    <row r="3" spans="1:1289" x14ac:dyDescent="0.2">
      <c r="A3" s="4" t="s">
        <v>28</v>
      </c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</row>
    <row r="5" spans="1:1289" x14ac:dyDescent="0.2">
      <c r="GW5" s="21"/>
      <c r="GX5" s="21"/>
      <c r="GY5" s="21"/>
      <c r="GZ5" s="21"/>
      <c r="HA5" s="21"/>
      <c r="HB5" s="21"/>
      <c r="HC5" s="21"/>
      <c r="HD5" s="21"/>
    </row>
    <row r="6" spans="1:1289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7"/>
      <c r="BW6" s="56"/>
      <c r="BX6" s="57"/>
      <c r="BY6" s="57"/>
      <c r="BZ6" s="58"/>
      <c r="CA6" s="57"/>
      <c r="CB6" s="57"/>
      <c r="CC6" s="57"/>
      <c r="CD6" s="56"/>
      <c r="CE6" s="57"/>
      <c r="CF6" s="57"/>
      <c r="CG6" s="58"/>
      <c r="CH6" s="57"/>
      <c r="CI6" s="57"/>
      <c r="CJ6" s="57"/>
      <c r="CK6" s="56"/>
      <c r="CL6" s="57"/>
      <c r="CM6" s="57"/>
      <c r="CN6" s="58"/>
      <c r="CO6" s="57"/>
      <c r="CP6" s="57"/>
      <c r="CQ6" s="57"/>
      <c r="CR6" s="56"/>
      <c r="CS6" s="57"/>
      <c r="CT6" s="57"/>
      <c r="CU6" s="58"/>
      <c r="CV6" s="57"/>
      <c r="CW6" s="57"/>
      <c r="CX6" s="57"/>
      <c r="CY6" s="56"/>
      <c r="CZ6" s="57"/>
      <c r="DA6" s="57"/>
      <c r="DB6" s="58"/>
      <c r="DC6" s="57"/>
      <c r="DD6" s="57"/>
      <c r="DE6" s="57"/>
      <c r="DF6" s="57"/>
      <c r="DG6" s="57"/>
      <c r="DH6" s="57"/>
      <c r="DI6" s="58"/>
      <c r="DJ6" s="57"/>
      <c r="DK6" s="57"/>
      <c r="DL6" s="57"/>
      <c r="DM6" s="57"/>
      <c r="DN6" s="57"/>
      <c r="DO6" s="57"/>
      <c r="DP6" s="58"/>
      <c r="DQ6" s="57"/>
      <c r="DR6" s="57"/>
      <c r="DS6" s="57"/>
      <c r="DT6" s="57"/>
      <c r="DU6" s="57"/>
      <c r="DV6" s="57"/>
      <c r="DW6" s="58"/>
      <c r="DX6" s="57"/>
      <c r="DY6" s="57"/>
      <c r="DZ6" s="57"/>
      <c r="EA6" s="57"/>
      <c r="EB6" s="57"/>
      <c r="EC6" s="57"/>
      <c r="ED6" s="58"/>
      <c r="EE6" s="57"/>
      <c r="EF6" s="57"/>
      <c r="EG6" s="57"/>
      <c r="EH6" s="57"/>
      <c r="EI6" s="57"/>
      <c r="EJ6" s="57"/>
      <c r="EK6" s="58"/>
      <c r="EL6" s="57"/>
      <c r="EM6" s="57"/>
      <c r="EN6" s="57"/>
      <c r="EO6" s="57"/>
      <c r="EP6" s="57"/>
      <c r="EQ6" s="57"/>
      <c r="ER6" s="58"/>
      <c r="ES6" s="57"/>
      <c r="ET6" s="57"/>
      <c r="EU6" s="57"/>
      <c r="EV6" s="57"/>
      <c r="EW6" s="57"/>
      <c r="EX6" s="57"/>
      <c r="EY6" s="58"/>
      <c r="EZ6" s="57"/>
      <c r="FA6" s="57"/>
      <c r="FB6" s="57"/>
      <c r="FC6" s="57"/>
      <c r="FD6" s="57"/>
      <c r="FE6" s="57"/>
      <c r="FF6" s="58"/>
      <c r="FG6" s="57"/>
      <c r="FH6" s="57"/>
      <c r="FI6" s="57"/>
      <c r="FJ6" s="57"/>
      <c r="FK6" s="57"/>
      <c r="FL6" s="57"/>
      <c r="FM6" s="58"/>
      <c r="FN6" s="57"/>
      <c r="FO6" s="57"/>
      <c r="FP6" s="57"/>
      <c r="FQ6" s="57"/>
      <c r="FR6" s="57"/>
      <c r="FS6" s="57"/>
      <c r="FT6" s="58"/>
      <c r="FU6" s="57"/>
      <c r="FV6" s="57"/>
      <c r="FW6" s="57"/>
      <c r="FX6" s="57"/>
      <c r="FY6" s="57"/>
      <c r="FZ6" s="57"/>
      <c r="GA6" s="58"/>
      <c r="GB6" s="57"/>
      <c r="GC6" s="57"/>
      <c r="GD6" s="57"/>
      <c r="GE6" s="57"/>
      <c r="GF6" s="57"/>
      <c r="GG6" s="57"/>
      <c r="GH6" s="58"/>
      <c r="GI6" s="57"/>
      <c r="GJ6" s="57"/>
      <c r="GK6" s="57"/>
      <c r="GL6" s="57"/>
      <c r="GM6" s="57"/>
      <c r="GN6" s="57"/>
      <c r="GO6" s="58"/>
      <c r="GP6" s="57"/>
      <c r="GQ6" s="57"/>
      <c r="GR6" s="57"/>
      <c r="GS6" s="57"/>
      <c r="GT6" s="57"/>
      <c r="GU6" s="57"/>
      <c r="GV6" s="58"/>
      <c r="GW6" s="57"/>
      <c r="GX6" s="57"/>
      <c r="GY6" s="57"/>
      <c r="GZ6" s="57"/>
      <c r="HA6" s="57"/>
      <c r="HB6" s="57"/>
      <c r="HC6" s="58"/>
      <c r="HD6" s="57"/>
      <c r="HE6" s="57"/>
      <c r="HF6" s="57"/>
      <c r="HG6" s="57"/>
      <c r="HH6" s="57"/>
      <c r="HI6" s="57"/>
      <c r="HJ6" s="58"/>
      <c r="HK6" s="57"/>
      <c r="HL6" s="57"/>
      <c r="HM6" s="57"/>
      <c r="HN6" s="57"/>
      <c r="HO6" s="57"/>
      <c r="HP6" s="57"/>
      <c r="HQ6" s="58"/>
      <c r="HR6" s="57"/>
      <c r="HS6" s="57"/>
      <c r="HT6" s="57"/>
      <c r="HU6" s="57"/>
      <c r="HV6" s="57"/>
      <c r="HW6" s="57"/>
      <c r="HX6" s="58"/>
      <c r="HY6" s="57"/>
      <c r="HZ6" s="57"/>
      <c r="IA6" s="57"/>
      <c r="IB6" s="57"/>
      <c r="IC6" s="57"/>
      <c r="ID6" s="57"/>
      <c r="IE6" s="58"/>
      <c r="IF6" s="57"/>
      <c r="IG6" s="57"/>
      <c r="IH6" s="57"/>
      <c r="II6" s="57"/>
      <c r="IJ6" s="57"/>
      <c r="IK6" s="57"/>
      <c r="IL6" s="58"/>
      <c r="IM6" s="57"/>
      <c r="IN6" s="57"/>
      <c r="IO6" s="57"/>
      <c r="IP6" s="57"/>
      <c r="IQ6" s="57"/>
      <c r="IR6" s="57"/>
      <c r="IS6" s="58"/>
      <c r="IT6" s="57"/>
      <c r="IU6" s="57"/>
      <c r="IV6" s="57"/>
      <c r="IW6" s="57"/>
      <c r="IX6" s="57"/>
      <c r="IY6" s="57"/>
      <c r="IZ6" s="58"/>
      <c r="JA6" s="57"/>
      <c r="JB6" s="57"/>
      <c r="JC6" s="57"/>
      <c r="JD6" s="57"/>
      <c r="JE6" s="57"/>
      <c r="JF6" s="57"/>
      <c r="JG6" s="58"/>
      <c r="JH6" s="57"/>
      <c r="JI6" s="57"/>
      <c r="JJ6" s="57"/>
      <c r="JK6" s="57"/>
      <c r="JL6" s="57"/>
      <c r="JM6" s="57"/>
      <c r="JN6" s="58"/>
      <c r="JO6" s="57"/>
      <c r="JP6" s="57"/>
      <c r="JQ6" s="57"/>
      <c r="JR6" s="57"/>
      <c r="JS6" s="57"/>
      <c r="JT6" s="57"/>
      <c r="JU6" s="58"/>
      <c r="JV6" s="57"/>
      <c r="JW6" s="57"/>
      <c r="JX6" s="57"/>
      <c r="JY6" s="57"/>
      <c r="JZ6" s="57"/>
      <c r="KA6" s="57"/>
      <c r="KB6" s="58"/>
      <c r="KC6" s="57"/>
      <c r="KD6" s="57"/>
      <c r="KE6" s="57"/>
      <c r="KF6" s="57"/>
      <c r="KG6" s="57"/>
      <c r="KH6" s="57"/>
      <c r="KI6" s="58"/>
      <c r="KJ6" s="57"/>
      <c r="KK6" s="57"/>
      <c r="KL6" s="59"/>
      <c r="KM6" s="14"/>
      <c r="KN6" s="11"/>
      <c r="KO6" s="28"/>
      <c r="KP6" s="11"/>
      <c r="KQ6" s="28"/>
      <c r="KR6" s="11"/>
      <c r="KS6" s="11"/>
      <c r="KT6" s="28"/>
      <c r="KU6" s="6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</row>
    <row r="7" spans="1:1289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43963</v>
      </c>
      <c r="L7" s="44"/>
      <c r="M7" s="46"/>
      <c r="N7" s="43"/>
      <c r="O7" s="44"/>
      <c r="P7" s="44"/>
      <c r="Q7" s="45">
        <v>43962</v>
      </c>
      <c r="R7" s="44"/>
      <c r="S7" s="46"/>
      <c r="T7" s="43"/>
      <c r="U7" s="44"/>
      <c r="V7" s="44"/>
      <c r="W7" s="45">
        <v>43961</v>
      </c>
      <c r="X7" s="44"/>
      <c r="Y7" s="46"/>
      <c r="Z7" s="43"/>
      <c r="AA7" s="44"/>
      <c r="AB7" s="44"/>
      <c r="AC7" s="45">
        <v>43960</v>
      </c>
      <c r="AD7" s="44"/>
      <c r="AE7" s="46"/>
      <c r="AF7" s="43"/>
      <c r="AG7" s="44"/>
      <c r="AH7" s="44"/>
      <c r="AI7" s="45">
        <v>43959</v>
      </c>
      <c r="AJ7" s="44"/>
      <c r="AK7" s="46"/>
      <c r="AL7" s="43"/>
      <c r="AM7" s="44"/>
      <c r="AN7" s="44"/>
      <c r="AO7" s="45">
        <v>43958</v>
      </c>
      <c r="AP7" s="44"/>
      <c r="AQ7" s="46"/>
      <c r="AR7" s="43"/>
      <c r="AS7" s="44"/>
      <c r="AT7" s="44"/>
      <c r="AU7" s="45">
        <v>43957</v>
      </c>
      <c r="AV7" s="44"/>
      <c r="AW7" s="46"/>
      <c r="AX7" s="43"/>
      <c r="AY7" s="44"/>
      <c r="AZ7" s="44"/>
      <c r="BA7" s="45" t="s">
        <v>244</v>
      </c>
      <c r="BB7" s="44"/>
      <c r="BC7" s="46"/>
      <c r="BD7" s="44"/>
      <c r="BE7" s="44"/>
      <c r="BF7" s="44"/>
      <c r="BG7" s="45" t="s">
        <v>245</v>
      </c>
      <c r="BH7" s="44"/>
      <c r="BI7" s="44"/>
      <c r="BJ7" s="43"/>
      <c r="BK7" s="44"/>
      <c r="BL7" s="44"/>
      <c r="BM7" s="45" t="s">
        <v>246</v>
      </c>
      <c r="BN7" s="44"/>
      <c r="BO7" s="44"/>
      <c r="BP7" s="43"/>
      <c r="BQ7" s="44"/>
      <c r="BR7" s="44"/>
      <c r="BS7" s="45" t="s">
        <v>247</v>
      </c>
      <c r="BT7" s="44"/>
      <c r="BU7" s="44"/>
      <c r="BV7" s="46"/>
      <c r="BW7" s="43"/>
      <c r="BX7" s="44"/>
      <c r="BY7" s="44"/>
      <c r="BZ7" s="45">
        <v>43952</v>
      </c>
      <c r="CA7" s="44"/>
      <c r="CB7" s="44"/>
      <c r="CC7" s="46"/>
      <c r="CD7" s="43"/>
      <c r="CE7" s="44"/>
      <c r="CF7" s="44"/>
      <c r="CG7" s="45">
        <v>43951</v>
      </c>
      <c r="CH7" s="44"/>
      <c r="CI7" s="44"/>
      <c r="CJ7" s="46"/>
      <c r="CK7" s="43"/>
      <c r="CL7" s="44"/>
      <c r="CM7" s="44"/>
      <c r="CN7" s="45">
        <v>43950</v>
      </c>
      <c r="CO7" s="44"/>
      <c r="CP7" s="44"/>
      <c r="CQ7" s="46"/>
      <c r="CR7" s="43"/>
      <c r="CS7" s="44"/>
      <c r="CT7" s="44"/>
      <c r="CU7" s="45">
        <v>43949</v>
      </c>
      <c r="CV7" s="44"/>
      <c r="CW7" s="44"/>
      <c r="CX7" s="46"/>
      <c r="CY7" s="43"/>
      <c r="CZ7" s="44"/>
      <c r="DA7" s="44"/>
      <c r="DB7" s="45">
        <v>43948</v>
      </c>
      <c r="DC7" s="44"/>
      <c r="DD7" s="44"/>
      <c r="DE7" s="46"/>
      <c r="DF7" s="43"/>
      <c r="DG7" s="44"/>
      <c r="DH7" s="44"/>
      <c r="DI7" s="45">
        <v>43945</v>
      </c>
      <c r="DJ7" s="44"/>
      <c r="DK7" s="44"/>
      <c r="DL7" s="46"/>
      <c r="DM7" s="43"/>
      <c r="DN7" s="44"/>
      <c r="DO7" s="44"/>
      <c r="DP7" s="45">
        <v>43944</v>
      </c>
      <c r="DQ7" s="44"/>
      <c r="DR7" s="44"/>
      <c r="DS7" s="46"/>
      <c r="DT7" s="43"/>
      <c r="DU7" s="44"/>
      <c r="DV7" s="44"/>
      <c r="DW7" s="45">
        <v>43943</v>
      </c>
      <c r="DX7" s="44"/>
      <c r="DY7" s="44"/>
      <c r="DZ7" s="46"/>
      <c r="EA7" s="43"/>
      <c r="EB7" s="44"/>
      <c r="EC7" s="44"/>
      <c r="ED7" s="45">
        <v>43942</v>
      </c>
      <c r="EE7" s="44"/>
      <c r="EF7" s="44"/>
      <c r="EG7" s="46"/>
      <c r="EH7" s="43"/>
      <c r="EI7" s="44"/>
      <c r="EJ7" s="44"/>
      <c r="EK7" s="45">
        <v>43941</v>
      </c>
      <c r="EL7" s="44"/>
      <c r="EM7" s="44"/>
      <c r="EN7" s="46"/>
      <c r="EO7" s="43"/>
      <c r="EP7" s="44"/>
      <c r="EQ7" s="44"/>
      <c r="ER7" s="45">
        <v>43940</v>
      </c>
      <c r="ES7" s="44"/>
      <c r="ET7" s="44"/>
      <c r="EU7" s="46"/>
      <c r="EV7" s="43"/>
      <c r="EW7" s="44"/>
      <c r="EX7" s="44"/>
      <c r="EY7" s="45">
        <v>43939</v>
      </c>
      <c r="EZ7" s="44"/>
      <c r="FA7" s="44"/>
      <c r="FB7" s="46"/>
      <c r="FC7" s="43"/>
      <c r="FD7" s="44"/>
      <c r="FE7" s="44"/>
      <c r="FF7" s="45">
        <v>43938</v>
      </c>
      <c r="FG7" s="44"/>
      <c r="FH7" s="44"/>
      <c r="FI7" s="46"/>
      <c r="FJ7" s="43"/>
      <c r="FK7" s="44"/>
      <c r="FL7" s="44"/>
      <c r="FM7" s="45">
        <v>43937</v>
      </c>
      <c r="FN7" s="44"/>
      <c r="FO7" s="44"/>
      <c r="FP7" s="46"/>
      <c r="FQ7" s="43"/>
      <c r="FR7" s="44"/>
      <c r="FS7" s="44"/>
      <c r="FT7" s="45">
        <v>43936</v>
      </c>
      <c r="FU7" s="44"/>
      <c r="FV7" s="44"/>
      <c r="FW7" s="46"/>
      <c r="FX7" s="43"/>
      <c r="FY7" s="44"/>
      <c r="FZ7" s="44"/>
      <c r="GA7" s="45">
        <v>43935</v>
      </c>
      <c r="GB7" s="44"/>
      <c r="GC7" s="44"/>
      <c r="GD7" s="46"/>
      <c r="GE7" s="43"/>
      <c r="GF7" s="44"/>
      <c r="GG7" s="44"/>
      <c r="GH7" s="45">
        <v>43934</v>
      </c>
      <c r="GI7" s="44"/>
      <c r="GJ7" s="44"/>
      <c r="GK7" s="46"/>
      <c r="GL7" s="43"/>
      <c r="GM7" s="44"/>
      <c r="GN7" s="44"/>
      <c r="GO7" s="45">
        <v>43933</v>
      </c>
      <c r="GP7" s="44"/>
      <c r="GQ7" s="44"/>
      <c r="GR7" s="46"/>
      <c r="GS7" s="43"/>
      <c r="GT7" s="44"/>
      <c r="GU7" s="44"/>
      <c r="GV7" s="45">
        <v>43932</v>
      </c>
      <c r="GW7" s="44"/>
      <c r="GX7" s="44"/>
      <c r="GY7" s="46"/>
      <c r="GZ7" s="43"/>
      <c r="HA7" s="44"/>
      <c r="HB7" s="44"/>
      <c r="HC7" s="45">
        <v>43931</v>
      </c>
      <c r="HD7" s="44"/>
      <c r="HE7" s="44"/>
      <c r="HF7" s="46"/>
      <c r="HG7" s="43"/>
      <c r="HH7" s="44"/>
      <c r="HI7" s="44"/>
      <c r="HJ7" s="45">
        <v>43930</v>
      </c>
      <c r="HK7" s="44"/>
      <c r="HL7" s="44"/>
      <c r="HM7" s="46"/>
      <c r="HN7" s="43"/>
      <c r="HO7" s="44"/>
      <c r="HP7" s="44"/>
      <c r="HQ7" s="45">
        <v>43929</v>
      </c>
      <c r="HR7" s="44"/>
      <c r="HS7" s="44"/>
      <c r="HT7" s="46"/>
      <c r="HU7" s="43"/>
      <c r="HV7" s="44"/>
      <c r="HW7" s="44"/>
      <c r="HX7" s="45">
        <v>43928</v>
      </c>
      <c r="HY7" s="44"/>
      <c r="HZ7" s="44"/>
      <c r="IA7" s="46"/>
      <c r="IB7" s="43"/>
      <c r="IC7" s="44"/>
      <c r="ID7" s="44"/>
      <c r="IE7" s="45">
        <v>43927</v>
      </c>
      <c r="IF7" s="44"/>
      <c r="IG7" s="44"/>
      <c r="IH7" s="46"/>
      <c r="II7" s="43"/>
      <c r="IJ7" s="44"/>
      <c r="IK7" s="44"/>
      <c r="IL7" s="45">
        <v>43926</v>
      </c>
      <c r="IM7" s="44"/>
      <c r="IN7" s="44"/>
      <c r="IO7" s="46"/>
      <c r="IP7" s="43"/>
      <c r="IQ7" s="44"/>
      <c r="IR7" s="44"/>
      <c r="IS7" s="45">
        <v>43925</v>
      </c>
      <c r="IT7" s="44"/>
      <c r="IU7" s="44"/>
      <c r="IV7" s="46"/>
      <c r="IW7" s="43"/>
      <c r="IX7" s="44"/>
      <c r="IY7" s="44"/>
      <c r="IZ7" s="45">
        <v>43924</v>
      </c>
      <c r="JA7" s="44"/>
      <c r="JB7" s="44"/>
      <c r="JC7" s="46"/>
      <c r="JD7" s="43"/>
      <c r="JE7" s="44"/>
      <c r="JF7" s="44"/>
      <c r="JG7" s="45">
        <v>43923</v>
      </c>
      <c r="JH7" s="44"/>
      <c r="JI7" s="44"/>
      <c r="JJ7" s="46"/>
      <c r="JK7" s="43"/>
      <c r="JL7" s="44"/>
      <c r="JM7" s="44"/>
      <c r="JN7" s="45">
        <v>43922</v>
      </c>
      <c r="JO7" s="44"/>
      <c r="JP7" s="44"/>
      <c r="JQ7" s="46"/>
      <c r="JR7" s="43"/>
      <c r="JS7" s="44"/>
      <c r="JT7" s="44"/>
      <c r="JU7" s="45">
        <v>43921</v>
      </c>
      <c r="JV7" s="44"/>
      <c r="JW7" s="44"/>
      <c r="JX7" s="46"/>
      <c r="JY7" s="43"/>
      <c r="JZ7" s="44"/>
      <c r="KA7" s="44"/>
      <c r="KB7" s="45">
        <v>43920</v>
      </c>
      <c r="KC7" s="44"/>
      <c r="KD7" s="44"/>
      <c r="KE7" s="46"/>
      <c r="KF7" s="43"/>
      <c r="KG7" s="44"/>
      <c r="KH7" s="44"/>
      <c r="KI7" s="45">
        <v>43919</v>
      </c>
      <c r="KJ7" s="44"/>
      <c r="KK7" s="44"/>
      <c r="KL7" s="46"/>
      <c r="KM7" s="14"/>
      <c r="KN7" s="11"/>
      <c r="KO7" s="28"/>
      <c r="KP7" s="11"/>
      <c r="KQ7" s="28"/>
      <c r="KR7" s="11"/>
      <c r="KS7" s="11"/>
      <c r="KT7" s="28"/>
      <c r="KU7" s="6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</row>
    <row r="8" spans="1:1289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40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40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40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40" t="s">
        <v>59</v>
      </c>
      <c r="BV8" s="34" t="s">
        <v>60</v>
      </c>
      <c r="BW8" s="39" t="s">
        <v>13</v>
      </c>
      <c r="BX8" s="27" t="s">
        <v>60</v>
      </c>
      <c r="BY8" s="40" t="s">
        <v>14</v>
      </c>
      <c r="BZ8" s="27" t="s">
        <v>60</v>
      </c>
      <c r="CA8" s="40" t="s">
        <v>15</v>
      </c>
      <c r="CB8" s="40" t="s">
        <v>59</v>
      </c>
      <c r="CC8" s="34" t="s">
        <v>60</v>
      </c>
      <c r="CD8" s="39" t="s">
        <v>13</v>
      </c>
      <c r="CE8" s="27" t="s">
        <v>60</v>
      </c>
      <c r="CF8" s="40" t="s">
        <v>14</v>
      </c>
      <c r="CG8" s="27" t="s">
        <v>60</v>
      </c>
      <c r="CH8" s="40" t="s">
        <v>15</v>
      </c>
      <c r="CI8" s="40" t="s">
        <v>59</v>
      </c>
      <c r="CJ8" s="34" t="s">
        <v>60</v>
      </c>
      <c r="CK8" s="39" t="s">
        <v>13</v>
      </c>
      <c r="CL8" s="27" t="s">
        <v>60</v>
      </c>
      <c r="CM8" s="40" t="s">
        <v>14</v>
      </c>
      <c r="CN8" s="27" t="s">
        <v>60</v>
      </c>
      <c r="CO8" s="40" t="s">
        <v>15</v>
      </c>
      <c r="CP8" s="40" t="s">
        <v>59</v>
      </c>
      <c r="CQ8" s="34" t="s">
        <v>60</v>
      </c>
      <c r="CR8" s="39" t="s">
        <v>13</v>
      </c>
      <c r="CS8" s="27" t="s">
        <v>60</v>
      </c>
      <c r="CT8" s="40" t="s">
        <v>14</v>
      </c>
      <c r="CU8" s="27" t="s">
        <v>60</v>
      </c>
      <c r="CV8" s="40" t="s">
        <v>15</v>
      </c>
      <c r="CW8" s="40" t="s">
        <v>59</v>
      </c>
      <c r="CX8" s="34" t="s">
        <v>60</v>
      </c>
      <c r="CY8" s="39" t="s">
        <v>13</v>
      </c>
      <c r="CZ8" s="27" t="s">
        <v>60</v>
      </c>
      <c r="DA8" s="40" t="s">
        <v>14</v>
      </c>
      <c r="DB8" s="27" t="s">
        <v>60</v>
      </c>
      <c r="DC8" s="40" t="s">
        <v>15</v>
      </c>
      <c r="DD8" s="40" t="s">
        <v>59</v>
      </c>
      <c r="DE8" s="34" t="s">
        <v>60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40" t="s">
        <v>59</v>
      </c>
      <c r="DL8" s="34" t="s">
        <v>60</v>
      </c>
      <c r="DM8" s="39" t="s">
        <v>13</v>
      </c>
      <c r="DN8" s="27" t="s">
        <v>60</v>
      </c>
      <c r="DO8" s="40" t="s">
        <v>14</v>
      </c>
      <c r="DP8" s="27" t="s">
        <v>60</v>
      </c>
      <c r="DQ8" s="40" t="s">
        <v>15</v>
      </c>
      <c r="DR8" s="40" t="s">
        <v>59</v>
      </c>
      <c r="DS8" s="34" t="s">
        <v>60</v>
      </c>
      <c r="DT8" s="39" t="s">
        <v>13</v>
      </c>
      <c r="DU8" s="27" t="s">
        <v>60</v>
      </c>
      <c r="DV8" s="40" t="s">
        <v>14</v>
      </c>
      <c r="DW8" s="27" t="s">
        <v>60</v>
      </c>
      <c r="DX8" s="40" t="s">
        <v>15</v>
      </c>
      <c r="DY8" s="40" t="s">
        <v>59</v>
      </c>
      <c r="DZ8" s="34" t="s">
        <v>60</v>
      </c>
      <c r="EA8" s="39" t="s">
        <v>13</v>
      </c>
      <c r="EB8" s="27" t="s">
        <v>60</v>
      </c>
      <c r="EC8" s="40" t="s">
        <v>14</v>
      </c>
      <c r="ED8" s="27" t="s">
        <v>60</v>
      </c>
      <c r="EE8" s="40" t="s">
        <v>15</v>
      </c>
      <c r="EF8" s="40" t="s">
        <v>59</v>
      </c>
      <c r="EG8" s="34" t="s">
        <v>60</v>
      </c>
      <c r="EH8" s="39" t="s">
        <v>13</v>
      </c>
      <c r="EI8" s="27" t="s">
        <v>60</v>
      </c>
      <c r="EJ8" s="40" t="s">
        <v>14</v>
      </c>
      <c r="EK8" s="27" t="s">
        <v>60</v>
      </c>
      <c r="EL8" s="40" t="s">
        <v>15</v>
      </c>
      <c r="EM8" s="40" t="s">
        <v>59</v>
      </c>
      <c r="EN8" s="34" t="s">
        <v>60</v>
      </c>
      <c r="EO8" s="39" t="s">
        <v>13</v>
      </c>
      <c r="EP8" s="27" t="s">
        <v>60</v>
      </c>
      <c r="EQ8" s="40" t="s">
        <v>14</v>
      </c>
      <c r="ER8" s="27" t="s">
        <v>60</v>
      </c>
      <c r="ES8" s="40" t="s">
        <v>15</v>
      </c>
      <c r="ET8" s="40" t="s">
        <v>59</v>
      </c>
      <c r="EU8" s="34" t="s">
        <v>60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40" t="s">
        <v>59</v>
      </c>
      <c r="FB8" s="34" t="s">
        <v>60</v>
      </c>
      <c r="FC8" s="39" t="s">
        <v>13</v>
      </c>
      <c r="FD8" s="27" t="s">
        <v>60</v>
      </c>
      <c r="FE8" s="40" t="s">
        <v>14</v>
      </c>
      <c r="FF8" s="27" t="s">
        <v>60</v>
      </c>
      <c r="FG8" s="40" t="s">
        <v>15</v>
      </c>
      <c r="FH8" s="40" t="s">
        <v>59</v>
      </c>
      <c r="FI8" s="34" t="s">
        <v>60</v>
      </c>
      <c r="FJ8" s="39" t="s">
        <v>13</v>
      </c>
      <c r="FK8" s="27" t="s">
        <v>60</v>
      </c>
      <c r="FL8" s="40" t="s">
        <v>14</v>
      </c>
      <c r="FM8" s="27" t="s">
        <v>60</v>
      </c>
      <c r="FN8" s="40" t="s">
        <v>15</v>
      </c>
      <c r="FO8" s="40" t="s">
        <v>59</v>
      </c>
      <c r="FP8" s="34" t="s">
        <v>60</v>
      </c>
      <c r="FQ8" s="39" t="s">
        <v>13</v>
      </c>
      <c r="FR8" s="27" t="s">
        <v>60</v>
      </c>
      <c r="FS8" s="40" t="s">
        <v>14</v>
      </c>
      <c r="FT8" s="27" t="s">
        <v>60</v>
      </c>
      <c r="FU8" s="40" t="s">
        <v>15</v>
      </c>
      <c r="FV8" s="40" t="s">
        <v>59</v>
      </c>
      <c r="FW8" s="34" t="s">
        <v>60</v>
      </c>
      <c r="FX8" s="39" t="s">
        <v>13</v>
      </c>
      <c r="FY8" s="27" t="s">
        <v>60</v>
      </c>
      <c r="FZ8" s="40" t="s">
        <v>14</v>
      </c>
      <c r="GA8" s="27" t="s">
        <v>60</v>
      </c>
      <c r="GB8" s="40" t="s">
        <v>15</v>
      </c>
      <c r="GC8" s="40" t="s">
        <v>59</v>
      </c>
      <c r="GD8" s="34" t="s">
        <v>60</v>
      </c>
      <c r="GE8" s="39" t="s">
        <v>13</v>
      </c>
      <c r="GF8" s="27" t="s">
        <v>60</v>
      </c>
      <c r="GG8" s="40" t="s">
        <v>14</v>
      </c>
      <c r="GH8" s="27" t="s">
        <v>60</v>
      </c>
      <c r="GI8" s="40" t="s">
        <v>15</v>
      </c>
      <c r="GJ8" s="40" t="s">
        <v>59</v>
      </c>
      <c r="GK8" s="34" t="s">
        <v>60</v>
      </c>
      <c r="GL8" s="39" t="s">
        <v>13</v>
      </c>
      <c r="GM8" s="27" t="s">
        <v>60</v>
      </c>
      <c r="GN8" s="40" t="s">
        <v>14</v>
      </c>
      <c r="GO8" s="27" t="s">
        <v>60</v>
      </c>
      <c r="GP8" s="40" t="s">
        <v>15</v>
      </c>
      <c r="GQ8" s="40" t="s">
        <v>59</v>
      </c>
      <c r="GR8" s="34" t="s">
        <v>60</v>
      </c>
      <c r="GS8" s="39" t="s">
        <v>13</v>
      </c>
      <c r="GT8" s="27" t="s">
        <v>60</v>
      </c>
      <c r="GU8" s="40" t="s">
        <v>14</v>
      </c>
      <c r="GV8" s="27" t="s">
        <v>60</v>
      </c>
      <c r="GW8" s="40" t="s">
        <v>15</v>
      </c>
      <c r="GX8" s="40" t="s">
        <v>59</v>
      </c>
      <c r="GY8" s="34" t="s">
        <v>60</v>
      </c>
      <c r="GZ8" s="39" t="s">
        <v>13</v>
      </c>
      <c r="HA8" s="27" t="s">
        <v>60</v>
      </c>
      <c r="HB8" s="40" t="s">
        <v>14</v>
      </c>
      <c r="HC8" s="27" t="s">
        <v>60</v>
      </c>
      <c r="HD8" s="40" t="s">
        <v>15</v>
      </c>
      <c r="HE8" s="40" t="s">
        <v>59</v>
      </c>
      <c r="HF8" s="34" t="s">
        <v>60</v>
      </c>
      <c r="HG8" s="39" t="s">
        <v>13</v>
      </c>
      <c r="HH8" s="27" t="s">
        <v>60</v>
      </c>
      <c r="HI8" s="40" t="s">
        <v>14</v>
      </c>
      <c r="HJ8" s="27" t="s">
        <v>60</v>
      </c>
      <c r="HK8" s="40" t="s">
        <v>15</v>
      </c>
      <c r="HL8" s="40" t="s">
        <v>59</v>
      </c>
      <c r="HM8" s="34" t="s">
        <v>60</v>
      </c>
      <c r="HN8" s="39" t="s">
        <v>13</v>
      </c>
      <c r="HO8" s="27" t="s">
        <v>60</v>
      </c>
      <c r="HP8" s="40" t="s">
        <v>14</v>
      </c>
      <c r="HQ8" s="27" t="s">
        <v>60</v>
      </c>
      <c r="HR8" s="40" t="s">
        <v>15</v>
      </c>
      <c r="HS8" s="40" t="s">
        <v>59</v>
      </c>
      <c r="HT8" s="34" t="s">
        <v>60</v>
      </c>
      <c r="HU8" s="39" t="s">
        <v>13</v>
      </c>
      <c r="HV8" s="27" t="s">
        <v>60</v>
      </c>
      <c r="HW8" s="40" t="s">
        <v>14</v>
      </c>
      <c r="HX8" s="27" t="s">
        <v>60</v>
      </c>
      <c r="HY8" s="40" t="s">
        <v>15</v>
      </c>
      <c r="HZ8" s="40" t="s">
        <v>59</v>
      </c>
      <c r="IA8" s="34" t="s">
        <v>60</v>
      </c>
      <c r="IB8" s="39" t="s">
        <v>13</v>
      </c>
      <c r="IC8" s="27" t="s">
        <v>60</v>
      </c>
      <c r="ID8" s="40" t="s">
        <v>14</v>
      </c>
      <c r="IE8" s="27" t="s">
        <v>60</v>
      </c>
      <c r="IF8" s="40" t="s">
        <v>15</v>
      </c>
      <c r="IG8" s="40" t="s">
        <v>59</v>
      </c>
      <c r="IH8" s="34" t="s">
        <v>60</v>
      </c>
      <c r="II8" s="39" t="s">
        <v>13</v>
      </c>
      <c r="IJ8" s="27" t="s">
        <v>60</v>
      </c>
      <c r="IK8" s="40" t="s">
        <v>14</v>
      </c>
      <c r="IL8" s="27" t="s">
        <v>60</v>
      </c>
      <c r="IM8" s="40" t="s">
        <v>15</v>
      </c>
      <c r="IN8" s="40" t="s">
        <v>59</v>
      </c>
      <c r="IO8" s="34" t="s">
        <v>60</v>
      </c>
      <c r="IP8" s="39" t="s">
        <v>13</v>
      </c>
      <c r="IQ8" s="27" t="s">
        <v>60</v>
      </c>
      <c r="IR8" s="40" t="s">
        <v>14</v>
      </c>
      <c r="IS8" s="27" t="s">
        <v>60</v>
      </c>
      <c r="IT8" s="40" t="s">
        <v>15</v>
      </c>
      <c r="IU8" s="40" t="s">
        <v>59</v>
      </c>
      <c r="IV8" s="34" t="s">
        <v>60</v>
      </c>
      <c r="IW8" s="39" t="s">
        <v>13</v>
      </c>
      <c r="IX8" s="27" t="s">
        <v>60</v>
      </c>
      <c r="IY8" s="40" t="s">
        <v>14</v>
      </c>
      <c r="IZ8" s="27" t="s">
        <v>60</v>
      </c>
      <c r="JA8" s="40" t="s">
        <v>15</v>
      </c>
      <c r="JB8" s="40" t="s">
        <v>59</v>
      </c>
      <c r="JC8" s="34" t="s">
        <v>60</v>
      </c>
      <c r="JD8" s="39" t="s">
        <v>13</v>
      </c>
      <c r="JE8" s="27" t="s">
        <v>60</v>
      </c>
      <c r="JF8" s="40" t="s">
        <v>14</v>
      </c>
      <c r="JG8" s="27" t="s">
        <v>60</v>
      </c>
      <c r="JH8" s="40" t="s">
        <v>15</v>
      </c>
      <c r="JI8" s="40" t="s">
        <v>59</v>
      </c>
      <c r="JJ8" s="34" t="s">
        <v>60</v>
      </c>
      <c r="JK8" s="39" t="s">
        <v>13</v>
      </c>
      <c r="JL8" s="27" t="s">
        <v>60</v>
      </c>
      <c r="JM8" s="40" t="s">
        <v>14</v>
      </c>
      <c r="JN8" s="27" t="s">
        <v>60</v>
      </c>
      <c r="JO8" s="40" t="s">
        <v>15</v>
      </c>
      <c r="JP8" s="40" t="s">
        <v>59</v>
      </c>
      <c r="JQ8" s="34" t="s">
        <v>60</v>
      </c>
      <c r="JR8" s="39" t="s">
        <v>13</v>
      </c>
      <c r="JS8" s="27" t="s">
        <v>60</v>
      </c>
      <c r="JT8" s="40" t="s">
        <v>14</v>
      </c>
      <c r="JU8" s="27" t="s">
        <v>60</v>
      </c>
      <c r="JV8" s="40" t="s">
        <v>15</v>
      </c>
      <c r="JW8" s="40" t="s">
        <v>59</v>
      </c>
      <c r="JX8" s="34" t="s">
        <v>60</v>
      </c>
      <c r="JY8" s="39" t="s">
        <v>13</v>
      </c>
      <c r="JZ8" s="27" t="s">
        <v>60</v>
      </c>
      <c r="KA8" s="40" t="s">
        <v>14</v>
      </c>
      <c r="KB8" s="27" t="s">
        <v>60</v>
      </c>
      <c r="KC8" s="40" t="s">
        <v>15</v>
      </c>
      <c r="KD8" s="40" t="s">
        <v>59</v>
      </c>
      <c r="KE8" s="34" t="s">
        <v>60</v>
      </c>
      <c r="KF8" s="39" t="s">
        <v>13</v>
      </c>
      <c r="KG8" s="27" t="s">
        <v>60</v>
      </c>
      <c r="KH8" s="40" t="s">
        <v>14</v>
      </c>
      <c r="KI8" s="27" t="s">
        <v>60</v>
      </c>
      <c r="KJ8" s="40" t="s">
        <v>15</v>
      </c>
      <c r="KK8" s="40" t="s">
        <v>59</v>
      </c>
      <c r="KL8" s="34" t="s">
        <v>60</v>
      </c>
      <c r="KN8" s="11"/>
      <c r="KO8" s="28"/>
      <c r="KP8" s="11"/>
      <c r="KQ8" s="28"/>
      <c r="KR8" s="11"/>
      <c r="KS8" s="11"/>
      <c r="KT8" s="28"/>
      <c r="KU8" s="21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</row>
    <row r="9" spans="1:1289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1">
        <v>1</v>
      </c>
      <c r="K9" s="28">
        <f t="shared" ref="K9:K13" si="5">J9/J$21*100</f>
        <v>3.0084235860409148E-2</v>
      </c>
      <c r="L9" s="11"/>
      <c r="M9" s="12">
        <f t="shared" ref="M9:M13" si="6">SUM(H9+J9+L9)</f>
        <v>1</v>
      </c>
      <c r="N9" s="10">
        <v>0</v>
      </c>
      <c r="O9" s="28">
        <f t="shared" ref="O9:O13" si="7">N9/N$21*100</f>
        <v>0</v>
      </c>
      <c r="P9" s="11">
        <v>1</v>
      </c>
      <c r="Q9" s="28">
        <f t="shared" ref="Q9:Q13" si="8">P9/P$21*100</f>
        <v>3.048780487804878E-2</v>
      </c>
      <c r="R9" s="11"/>
      <c r="S9" s="12">
        <f t="shared" ref="S9:S13" si="9">SUM(N9+P9+R9)</f>
        <v>1</v>
      </c>
      <c r="T9" s="10">
        <v>0</v>
      </c>
      <c r="U9" s="28">
        <f t="shared" ref="U9:U13" si="10">T9/T$21*100</f>
        <v>0</v>
      </c>
      <c r="V9" s="11">
        <v>1</v>
      </c>
      <c r="W9" s="28">
        <f t="shared" ref="W9:W13" si="11">V9/V$21*100</f>
        <v>3.0553009471432937E-2</v>
      </c>
      <c r="X9" s="11"/>
      <c r="Y9" s="12">
        <f t="shared" ref="Y9:Y13" si="12">SUM(T9+V9+X9)</f>
        <v>1</v>
      </c>
      <c r="Z9" s="10">
        <v>0</v>
      </c>
      <c r="AA9" s="28">
        <f t="shared" ref="AA9:AA13" si="13">Z9/Z$21*100</f>
        <v>0</v>
      </c>
      <c r="AB9" s="11">
        <v>1</v>
      </c>
      <c r="AC9" s="28">
        <f t="shared" ref="AC9:AC13" si="14">AB9/AB$21*100</f>
        <v>3.0646644192460923E-2</v>
      </c>
      <c r="AD9" s="11"/>
      <c r="AE9" s="12">
        <f t="shared" ref="AE9:AE13" si="15">SUM(Z9+AB9+AD9)</f>
        <v>1</v>
      </c>
      <c r="AF9" s="10">
        <v>0</v>
      </c>
      <c r="AG9" s="28">
        <f t="shared" ref="AG9:AG13" si="16">AF9/AF$21*100</f>
        <v>0</v>
      </c>
      <c r="AH9" s="11">
        <v>1</v>
      </c>
      <c r="AI9" s="28">
        <f t="shared" ref="AI9:AI13" si="17">AH9/AH$21*100</f>
        <v>3.1075201988812924E-2</v>
      </c>
      <c r="AJ9" s="11"/>
      <c r="AK9" s="12">
        <f t="shared" ref="AK9:AK13" si="18">SUM(AF9+AH9+AJ9)</f>
        <v>1</v>
      </c>
      <c r="AL9" s="10">
        <v>0</v>
      </c>
      <c r="AM9" s="28">
        <f t="shared" ref="AM9:AM13" si="19">AL9/AL$21*100</f>
        <v>0</v>
      </c>
      <c r="AN9" s="11">
        <v>1</v>
      </c>
      <c r="AO9" s="28">
        <f t="shared" ref="AO9:AO13" si="20">AN9/AN$21*100</f>
        <v>3.1806615776081425E-2</v>
      </c>
      <c r="AP9" s="11"/>
      <c r="AQ9" s="12">
        <f t="shared" ref="AQ9:AQ13" si="21">SUM(AL9+AN9+AP9)</f>
        <v>1</v>
      </c>
      <c r="AR9" s="10">
        <v>0</v>
      </c>
      <c r="AS9" s="28">
        <f t="shared" ref="AS9:AS13" si="22">AR9/AR$21*100</f>
        <v>0</v>
      </c>
      <c r="AT9" s="11">
        <v>1</v>
      </c>
      <c r="AU9" s="28">
        <f t="shared" ref="AU9:AU13" si="23">AT9/AT$21*100</f>
        <v>3.2456994482310937E-2</v>
      </c>
      <c r="AV9" s="11"/>
      <c r="AW9" s="12">
        <f t="shared" ref="AW9:AW13" si="24">SUM(AR9+AT9+AV9)</f>
        <v>1</v>
      </c>
      <c r="AX9" s="10">
        <v>1</v>
      </c>
      <c r="AY9" s="28">
        <f t="shared" ref="AY9:AY13" si="25">AX9/AX$21*100</f>
        <v>2.615062761506276E-2</v>
      </c>
      <c r="AZ9" s="11">
        <v>1</v>
      </c>
      <c r="BA9" s="28">
        <f t="shared" ref="BA9:BA13" si="26">AZ9/AZ$21*100</f>
        <v>3.3355570380253496E-2</v>
      </c>
      <c r="BB9" s="11"/>
      <c r="BC9" s="12">
        <f t="shared" ref="BC9:BC13" si="27">SUM(AX9+AZ9+BB9)</f>
        <v>2</v>
      </c>
      <c r="BD9" s="11">
        <v>1</v>
      </c>
      <c r="BE9" s="28">
        <f t="shared" ref="BE9:BE13" si="28">BD9/BD$21*100</f>
        <v>2.6666666666666668E-2</v>
      </c>
      <c r="BF9" s="11">
        <v>1</v>
      </c>
      <c r="BG9" s="28">
        <f t="shared" ref="BG9:BG13" si="29">BF9/BF$21*100</f>
        <v>3.4106412005457026E-2</v>
      </c>
      <c r="BH9" s="11"/>
      <c r="BI9" s="105">
        <f t="shared" ref="BI9:BI13" si="30">SUM(BD9+BF9+BH9)</f>
        <v>2</v>
      </c>
      <c r="BJ9" s="11">
        <v>1</v>
      </c>
      <c r="BK9" s="28">
        <f t="shared" ref="BK9:BK13" si="31">BJ9/BJ$21*100</f>
        <v>2.6852846401718582E-2</v>
      </c>
      <c r="BL9" s="11">
        <v>1</v>
      </c>
      <c r="BM9" s="28">
        <f t="shared" ref="BM9:BM13" si="32">BL9/BL$21*100</f>
        <v>3.4293552812071325E-2</v>
      </c>
      <c r="BN9" s="11"/>
      <c r="BO9" s="105">
        <f t="shared" ref="BO9:BO13" si="33">SUM(BJ9+BL9+BN9)</f>
        <v>2</v>
      </c>
      <c r="BP9" s="11">
        <v>1</v>
      </c>
      <c r="BQ9" s="28">
        <f t="shared" ref="BQ9:BQ13" si="34">BP9/BP$21*100</f>
        <v>2.7048958615093318E-2</v>
      </c>
      <c r="BR9" s="11">
        <v>1</v>
      </c>
      <c r="BS9" s="28">
        <f t="shared" ref="BS9:BS13" si="35">BR9/BR$21*100</f>
        <v>3.4855350296270481E-2</v>
      </c>
      <c r="BT9" s="11"/>
      <c r="BU9" s="11">
        <f t="shared" ref="BU9:BU13" si="36">SUM(BP9+BR9+BT9)</f>
        <v>2</v>
      </c>
      <c r="BV9" s="28">
        <f t="shared" ref="BV9:BV13" si="37">BU9/BU$21*100</f>
        <v>3.0459945172098692E-2</v>
      </c>
      <c r="BW9" s="99">
        <v>0</v>
      </c>
      <c r="BX9" s="100">
        <f t="shared" ref="BX9:BX13" si="38">BW9/BW$21*100</f>
        <v>0</v>
      </c>
      <c r="BY9" s="101">
        <v>1</v>
      </c>
      <c r="BZ9" s="100">
        <f t="shared" ref="BZ9:BZ13" si="39">BY9/BY$21*100</f>
        <v>3.5385704175513094E-2</v>
      </c>
      <c r="CA9" s="101"/>
      <c r="CB9" s="101">
        <f t="shared" ref="CB9:CB13" si="40">SUM(BW9+BY9+CA9)</f>
        <v>1</v>
      </c>
      <c r="CC9" s="102">
        <f t="shared" ref="CC9:CC13" si="41">CB9/CB$21*100</f>
        <v>1.5451174289245981E-2</v>
      </c>
      <c r="CD9" s="99">
        <v>0</v>
      </c>
      <c r="CE9" s="100">
        <f t="shared" ref="CE9:CE13" si="42">CD9/CD$21*100</f>
        <v>0</v>
      </c>
      <c r="CF9" s="101">
        <v>1</v>
      </c>
      <c r="CG9" s="100">
        <f t="shared" ref="CG9:CG13" si="43">CF9/CF$21*100</f>
        <v>3.6443148688046649E-2</v>
      </c>
      <c r="CH9" s="101"/>
      <c r="CI9" s="101">
        <f t="shared" ref="CI9:CI13" si="44">SUM(CD9+CF9+CH9)</f>
        <v>1</v>
      </c>
      <c r="CJ9" s="102">
        <f t="shared" ref="CJ9:CJ13" si="45">CI9/CI$21*100</f>
        <v>1.5928639694170119E-2</v>
      </c>
      <c r="CK9" s="101">
        <v>0</v>
      </c>
      <c r="CL9" s="100">
        <f t="shared" ref="CL9:CL13" si="46">CK9/CK$21*100</f>
        <v>0</v>
      </c>
      <c r="CM9" s="101">
        <v>1</v>
      </c>
      <c r="CN9" s="100">
        <f t="shared" ref="CN9:CN13" si="47">CM9/CM$21*100</f>
        <v>3.7495313085864269E-2</v>
      </c>
      <c r="CO9" s="101"/>
      <c r="CP9" s="101">
        <f t="shared" ref="CP9:CP13" si="48">SUM(CK9+CM9+CO9)</f>
        <v>1</v>
      </c>
      <c r="CQ9" s="102">
        <f t="shared" ref="CQ9:CQ13" si="49">CP9/CP$21*100</f>
        <v>1.636929120969062E-2</v>
      </c>
      <c r="CR9" s="99">
        <v>0</v>
      </c>
      <c r="CS9" s="100">
        <f t="shared" ref="CS9:CS13" si="50">CR9/CR$21*100</f>
        <v>0</v>
      </c>
      <c r="CT9" s="101">
        <v>1</v>
      </c>
      <c r="CU9" s="100">
        <f t="shared" ref="CU9:CU13" si="51">CT9/CT$21*100</f>
        <v>3.901677721420211E-2</v>
      </c>
      <c r="CV9" s="101"/>
      <c r="CW9" s="101">
        <f t="shared" ref="CW9:CW13" si="52">SUM(CR9+CT9+CV9)</f>
        <v>1</v>
      </c>
      <c r="CX9" s="102">
        <f t="shared" ref="CX9:CX13" si="53">CW9/CW$21*100</f>
        <v>1.6929067208396816E-2</v>
      </c>
      <c r="CY9" s="11">
        <v>0</v>
      </c>
      <c r="CZ9" s="28">
        <f t="shared" ref="CZ9:CZ13" si="54">CY9/CY$21*100</f>
        <v>0</v>
      </c>
      <c r="DA9" s="11">
        <v>1</v>
      </c>
      <c r="DB9" s="28">
        <f t="shared" ref="DB9:DB13" si="55">DA9/DA$21*100</f>
        <v>4.0290088638195005E-2</v>
      </c>
      <c r="DC9" s="11"/>
      <c r="DD9" s="11">
        <f t="shared" ref="DD9:DD13" si="56">SUM(CY9+DA9+DC9)</f>
        <v>1</v>
      </c>
      <c r="DE9" s="35">
        <f t="shared" ref="DE9:DE13" si="57">DD9/DD$21*100</f>
        <v>1.7409470752089137E-2</v>
      </c>
      <c r="DF9" s="139">
        <v>171</v>
      </c>
      <c r="DG9" s="140">
        <f>DF9/DF$21*100</f>
        <v>5.6231502795133181</v>
      </c>
      <c r="DH9" s="137">
        <v>58</v>
      </c>
      <c r="DI9" s="140">
        <f>DH9/DH$21*100</f>
        <v>2.5494505494505497</v>
      </c>
      <c r="DJ9" s="137"/>
      <c r="DK9" s="137">
        <f>SUM(DF9+DH9+DJ14)</f>
        <v>229</v>
      </c>
      <c r="DL9" s="138">
        <f>DK9/DK$21*100</f>
        <v>4.3077501881113616</v>
      </c>
      <c r="DM9" s="139">
        <v>170</v>
      </c>
      <c r="DN9" s="140">
        <f>DM9/DM$21*100</f>
        <v>5.7941376959781872</v>
      </c>
      <c r="DO9" s="137">
        <v>56</v>
      </c>
      <c r="DP9" s="140">
        <f>DO9/DO$21*100</f>
        <v>2.5974025974025974</v>
      </c>
      <c r="DQ9" s="137"/>
      <c r="DR9" s="137">
        <f>SUM(DM9+DO9+DQ14)</f>
        <v>226</v>
      </c>
      <c r="DS9" s="138">
        <f>DR9/DR$21*100</f>
        <v>4.4400785854616895</v>
      </c>
      <c r="DT9" s="139">
        <v>163</v>
      </c>
      <c r="DU9" s="140">
        <f>DT9/DT$21*100</f>
        <v>5.8193502320599784</v>
      </c>
      <c r="DV9" s="137">
        <v>60</v>
      </c>
      <c r="DW9" s="140">
        <f>DV9/DV$21*100</f>
        <v>2.892960462873674</v>
      </c>
      <c r="DX9" s="137"/>
      <c r="DY9" s="137">
        <f>SUM(DT9+DV9+DX14)</f>
        <v>223</v>
      </c>
      <c r="DZ9" s="138">
        <f>DY9/DY$21*100</f>
        <v>4.574358974358975</v>
      </c>
      <c r="EA9" s="139">
        <v>157</v>
      </c>
      <c r="EB9" s="140">
        <f>EA9/EA$21*100</f>
        <v>5.8889722430607652</v>
      </c>
      <c r="EC9" s="137">
        <v>50</v>
      </c>
      <c r="ED9" s="140">
        <f>EC9/EC$21*100</f>
        <v>2.5920165889061693</v>
      </c>
      <c r="EE9" s="137"/>
      <c r="EF9" s="137">
        <f>SUM(EA9+EC9+EE14)</f>
        <v>207</v>
      </c>
      <c r="EG9" s="138">
        <f>EF9/EF$21*100</f>
        <v>4.5048966267682262</v>
      </c>
      <c r="EH9" s="139">
        <v>151</v>
      </c>
      <c r="EI9" s="140">
        <f>EH9/EH$21*100</f>
        <v>5.9007424775302848</v>
      </c>
      <c r="EJ9" s="137">
        <v>50</v>
      </c>
      <c r="EK9" s="140">
        <f>EJ9/EJ$21*100</f>
        <v>2.7144408251900112</v>
      </c>
      <c r="EL9" s="137"/>
      <c r="EM9" s="137">
        <f>SUM(EH9+EJ9+EL14)</f>
        <v>201</v>
      </c>
      <c r="EN9" s="138">
        <f>EM9/EM$21*100</f>
        <v>4.5671438309475123</v>
      </c>
      <c r="EO9" s="139">
        <v>148</v>
      </c>
      <c r="EP9" s="140">
        <f>EO9/EO$21*100</f>
        <v>5.9533386967015289</v>
      </c>
      <c r="EQ9" s="137">
        <v>47</v>
      </c>
      <c r="ER9" s="140">
        <f>EQ9/EQ$21*100</f>
        <v>2.6038781163434903</v>
      </c>
      <c r="ES9" s="137"/>
      <c r="ET9" s="137">
        <f>SUM(EO9+EQ9+ES14)</f>
        <v>195</v>
      </c>
      <c r="EU9" s="138">
        <f>ET9/ET$21*100</f>
        <v>4.5443952458634351</v>
      </c>
      <c r="EV9" s="139">
        <v>136</v>
      </c>
      <c r="EW9" s="140">
        <f>EV9/EV$21*100</f>
        <v>5.711885762284755</v>
      </c>
      <c r="EX9" s="137">
        <v>44</v>
      </c>
      <c r="EY9" s="140">
        <f>EX9/EX$21*100</f>
        <v>2.5507246376811592</v>
      </c>
      <c r="EZ9" s="137"/>
      <c r="FA9" s="137">
        <f>SUM(EV9+EX9+EZ14)</f>
        <v>180</v>
      </c>
      <c r="FB9" s="138">
        <f>FA9/FA$21*100</f>
        <v>4.3838285435947393</v>
      </c>
      <c r="FC9" s="139">
        <v>129</v>
      </c>
      <c r="FD9" s="140">
        <f>FC9/FC$21*100</f>
        <v>5.7743957027752906</v>
      </c>
      <c r="FE9" s="137">
        <v>41</v>
      </c>
      <c r="FF9" s="140">
        <f>FE9/FE$21*100</f>
        <v>2.5168815224063845</v>
      </c>
      <c r="FG9" s="137"/>
      <c r="FH9" s="137">
        <f>SUM(FC9+FE9+FG14)</f>
        <v>170</v>
      </c>
      <c r="FI9" s="138">
        <f>FH9/FH$21*100</f>
        <v>4.4007248252653373</v>
      </c>
      <c r="FJ9" s="139">
        <v>123</v>
      </c>
      <c r="FK9" s="140">
        <f>FJ9/FJ$21*100</f>
        <v>5.9305689488910316</v>
      </c>
      <c r="FL9" s="137">
        <v>39</v>
      </c>
      <c r="FM9" s="140">
        <f>FL9/FL$21*100</f>
        <v>2.620967741935484</v>
      </c>
      <c r="FN9" s="137"/>
      <c r="FO9" s="137">
        <f>SUM(FJ9+FL9+FN14)</f>
        <v>162</v>
      </c>
      <c r="FP9" s="138">
        <f>FO9/FO$21*100</f>
        <v>4.5480067377877598</v>
      </c>
      <c r="FQ9" s="139">
        <v>115</v>
      </c>
      <c r="FR9" s="140">
        <f>FQ9/FQ$21*100</f>
        <v>6.0304142632406927</v>
      </c>
      <c r="FS9" s="137">
        <v>35</v>
      </c>
      <c r="FT9" s="140">
        <f>FS9/FS$21*100</f>
        <v>2.608047690014903</v>
      </c>
      <c r="FU9" s="137"/>
      <c r="FV9" s="137">
        <f>SUM(FQ9+FS9+FU14)</f>
        <v>150</v>
      </c>
      <c r="FW9" s="138">
        <f>FV9/FV$21*100</f>
        <v>4.6168051708217916</v>
      </c>
      <c r="FX9" s="139">
        <v>109</v>
      </c>
      <c r="FY9" s="140">
        <f>FX9/FX$21*100</f>
        <v>6.2072892938496587</v>
      </c>
      <c r="FZ9" s="137">
        <v>33</v>
      </c>
      <c r="GA9" s="140">
        <f>FZ9/FZ$21*100</f>
        <v>2.7295285359801489</v>
      </c>
      <c r="GB9" s="137"/>
      <c r="GC9" s="137">
        <f>SUM(FX9+FZ9+GB14)</f>
        <v>142</v>
      </c>
      <c r="GD9" s="138">
        <f>GC9/GC$21*100</f>
        <v>4.789207419898819</v>
      </c>
      <c r="GE9" s="139">
        <v>101</v>
      </c>
      <c r="GF9" s="140">
        <f>GE9/GE$21*100</f>
        <v>6.09167671893848</v>
      </c>
      <c r="GG9" s="137">
        <v>33</v>
      </c>
      <c r="GH9" s="140">
        <f>GG9/GG$21*100</f>
        <v>2.9074889867841409</v>
      </c>
      <c r="GI9" s="137"/>
      <c r="GJ9" s="137">
        <f>SUM(GE9+GG9+GI14)</f>
        <v>134</v>
      </c>
      <c r="GK9" s="138">
        <f>GJ9/GJ$21*100</f>
        <v>4.797708557107053</v>
      </c>
      <c r="GL9" s="139">
        <v>97</v>
      </c>
      <c r="GM9" s="140">
        <f>GL9/GL$21*100</f>
        <v>6.0929648241206031</v>
      </c>
      <c r="GN9" s="137">
        <v>31</v>
      </c>
      <c r="GO9" s="140">
        <f>GN9/GN$21*100</f>
        <v>2.8810408921933086</v>
      </c>
      <c r="GP9" s="137"/>
      <c r="GQ9" s="137">
        <f>SUM(GL9+GN9+GP14)</f>
        <v>128</v>
      </c>
      <c r="GR9" s="138">
        <f>GQ9/GQ$21*100</f>
        <v>4.7976011994003001</v>
      </c>
      <c r="GS9" s="139">
        <v>93</v>
      </c>
      <c r="GT9" s="140">
        <f>GS9/GS$21*100</f>
        <v>6.1103810775295662</v>
      </c>
      <c r="GU9" s="137">
        <v>31</v>
      </c>
      <c r="GV9" s="140">
        <f>GU9/GU$21*100</f>
        <v>3.0451866404715129</v>
      </c>
      <c r="GW9" s="137"/>
      <c r="GX9" s="137">
        <f>SUM(GS9+GU9+GW14)</f>
        <v>124</v>
      </c>
      <c r="GY9" s="138">
        <f>GX9/GX$21*100</f>
        <v>4.8818897637795278</v>
      </c>
      <c r="GZ9" s="139">
        <v>87</v>
      </c>
      <c r="HA9" s="140">
        <f>GZ9/GZ$21*100</f>
        <v>6.1009817671809259</v>
      </c>
      <c r="HB9" s="137">
        <v>29</v>
      </c>
      <c r="HC9" s="140">
        <f>HB9/HB$21*100</f>
        <v>3.0752916224814424</v>
      </c>
      <c r="HD9" s="137"/>
      <c r="HE9" s="137">
        <f>SUM(GZ9+HB9+HD14)</f>
        <v>116</v>
      </c>
      <c r="HF9" s="138">
        <f>HE9/HE$21*100</f>
        <v>4.8965808357956941</v>
      </c>
      <c r="HG9" s="139">
        <v>76</v>
      </c>
      <c r="HH9" s="140">
        <f>HG9/HG$21*100</f>
        <v>5.9097978227060652</v>
      </c>
      <c r="HI9" s="137">
        <v>26</v>
      </c>
      <c r="HJ9" s="140">
        <f>HI9/HI$21*100</f>
        <v>3.1823745410036719</v>
      </c>
      <c r="HK9" s="137"/>
      <c r="HL9" s="137">
        <f>SUM(HG9+HI9+HK14)</f>
        <v>102</v>
      </c>
      <c r="HM9" s="138">
        <f>HL9/HL$21*100</f>
        <v>4.8502139800285313</v>
      </c>
      <c r="HN9" s="139">
        <v>67</v>
      </c>
      <c r="HO9" s="140">
        <f>HN9/HN$21*100</f>
        <v>5.8210251954821892</v>
      </c>
      <c r="HP9" s="137">
        <v>20</v>
      </c>
      <c r="HQ9" s="140">
        <f>HP9/HP$21*100</f>
        <v>2.8328611898017</v>
      </c>
      <c r="HR9" s="137"/>
      <c r="HS9" s="137">
        <f>SUM(HN9+HP9+HR14)</f>
        <v>87</v>
      </c>
      <c r="HT9" s="138">
        <f>HS9/HS$21*100</f>
        <v>4.6849757673667201</v>
      </c>
      <c r="HU9" s="139">
        <v>60</v>
      </c>
      <c r="HV9" s="140">
        <f>HU9/HU$21*100</f>
        <v>5.928853754940711</v>
      </c>
      <c r="HW9" s="137">
        <v>14</v>
      </c>
      <c r="HX9" s="140">
        <f>HW9/HW$21*100</f>
        <v>2.3648648648648649</v>
      </c>
      <c r="HY9" s="137"/>
      <c r="HZ9" s="137">
        <f>SUM(HU9+HW9+HY14)</f>
        <v>74</v>
      </c>
      <c r="IA9" s="138">
        <f>HZ9/HZ$21*100</f>
        <v>4.6134663341645883</v>
      </c>
      <c r="IB9" s="139">
        <v>58</v>
      </c>
      <c r="IC9" s="140">
        <f>IB9/IB$21*100</f>
        <v>6.3526834611171967</v>
      </c>
      <c r="ID9" s="137">
        <v>14</v>
      </c>
      <c r="IE9" s="140">
        <f>ID9/ID$21*100</f>
        <v>2.7027027027027026</v>
      </c>
      <c r="IF9" s="137"/>
      <c r="IG9" s="137">
        <f>SUM(IB9+ID9+IF14)</f>
        <v>72</v>
      </c>
      <c r="IH9" s="138">
        <f>IG9/IG$21*100</f>
        <v>5.0314465408805038</v>
      </c>
      <c r="II9" s="139">
        <v>53</v>
      </c>
      <c r="IJ9" s="140">
        <f>II9/II$21*100</f>
        <v>6.2279670975323151</v>
      </c>
      <c r="IK9" s="137">
        <v>15</v>
      </c>
      <c r="IL9" s="140">
        <f>IK9/IK$21*100</f>
        <v>3.0737704918032787</v>
      </c>
      <c r="IM9" s="137"/>
      <c r="IN9" s="137">
        <f>SUM(II9+IK9+IM14)</f>
        <v>68</v>
      </c>
      <c r="IO9" s="138">
        <f>IN9/IN$21*100</f>
        <v>5.078416728902166</v>
      </c>
      <c r="IP9" s="139">
        <v>48</v>
      </c>
      <c r="IQ9" s="140">
        <f>IP9/IP$21*100</f>
        <v>6.3745019920318722</v>
      </c>
      <c r="IR9" s="137">
        <v>9</v>
      </c>
      <c r="IS9" s="140">
        <f>IR9/IR$21*100</f>
        <v>2.2332506203473943</v>
      </c>
      <c r="IT9" s="137"/>
      <c r="IU9" s="137">
        <f>SUM(IP9+IR9+IT14)</f>
        <v>57</v>
      </c>
      <c r="IV9" s="138">
        <f>IU9/IU$21*100</f>
        <v>4.9307958477508649</v>
      </c>
      <c r="IW9" s="139">
        <v>46</v>
      </c>
      <c r="IX9" s="140">
        <f>IW9/IW$21*100</f>
        <v>6.9591527987897122</v>
      </c>
      <c r="IY9" s="137">
        <v>9</v>
      </c>
      <c r="IZ9" s="140">
        <f>IY9/IY$21*100</f>
        <v>2.5495750708215295</v>
      </c>
      <c r="JA9" s="137"/>
      <c r="JB9" s="137">
        <f>SUM(IW9+IY9+JA14)</f>
        <v>55</v>
      </c>
      <c r="JC9" s="138">
        <f>JB9/JB$21*100</f>
        <v>5.4240631163708084</v>
      </c>
      <c r="JD9" s="139">
        <v>39</v>
      </c>
      <c r="JE9" s="140">
        <f>JD9/JD$21*100</f>
        <v>6.8783068783068781</v>
      </c>
      <c r="JF9" s="137">
        <v>9</v>
      </c>
      <c r="JG9" s="140">
        <f>JF9/JF$21*100</f>
        <v>2.9702970297029703</v>
      </c>
      <c r="JH9" s="137"/>
      <c r="JI9" s="137">
        <f>SUM(JD9+JF9+JH14)</f>
        <v>48</v>
      </c>
      <c r="JJ9" s="138">
        <f>JI9/JI$21*100</f>
        <v>5.5172413793103452</v>
      </c>
      <c r="JK9" s="139">
        <v>35</v>
      </c>
      <c r="JL9" s="140">
        <f>JK9/JK$21*100</f>
        <v>7.3068893528183718</v>
      </c>
      <c r="JM9" s="137">
        <v>7</v>
      </c>
      <c r="JN9" s="140">
        <f>JM9/JM$21*100</f>
        <v>2.788844621513944</v>
      </c>
      <c r="JO9" s="137"/>
      <c r="JP9" s="137">
        <f>SUM(JK9+JM9+JO14)</f>
        <v>42</v>
      </c>
      <c r="JQ9" s="138">
        <f>JP9/JP$21*100</f>
        <v>5.7534246575342465</v>
      </c>
      <c r="JR9" s="139">
        <v>26</v>
      </c>
      <c r="JS9" s="140">
        <f>JR9/JR$21*100</f>
        <v>6.7885117493472595</v>
      </c>
      <c r="JT9" s="137">
        <v>5</v>
      </c>
      <c r="JU9" s="140">
        <f>JT9/JT$21*100</f>
        <v>2.5252525252525251</v>
      </c>
      <c r="JV9" s="137"/>
      <c r="JW9" s="137">
        <f>SUM(JR9+JT9+JV14)</f>
        <v>31</v>
      </c>
      <c r="JX9" s="138">
        <f>JW9/JW$21*100</f>
        <v>5.3356282271944924</v>
      </c>
      <c r="JY9" s="139">
        <v>22</v>
      </c>
      <c r="JZ9" s="140">
        <f>JY9/JY$21*100</f>
        <v>7.2847682119205297</v>
      </c>
      <c r="KA9" s="137">
        <v>4</v>
      </c>
      <c r="KB9" s="140">
        <f>KA9/KA$21*100</f>
        <v>2.6490066225165565</v>
      </c>
      <c r="KC9" s="137"/>
      <c r="KD9" s="137">
        <f>SUM(JY9+KA9+KC14)</f>
        <v>26</v>
      </c>
      <c r="KE9" s="138">
        <f>KD9/KD$21*100</f>
        <v>5.739514348785872</v>
      </c>
      <c r="KF9" s="106">
        <v>0</v>
      </c>
      <c r="KG9" s="28">
        <f t="shared" ref="KG9:KG12" si="58">KF9/KF$21*100</f>
        <v>0</v>
      </c>
      <c r="KH9" s="107">
        <v>0</v>
      </c>
      <c r="KI9" s="28">
        <f t="shared" ref="KI9:KI14" si="59">KH9/KH$21*100</f>
        <v>0</v>
      </c>
      <c r="KJ9" s="107"/>
      <c r="KK9" s="11">
        <f t="shared" ref="KK9:KK14" si="60">SUM(KF9+KH9+KJ9)</f>
        <v>0</v>
      </c>
      <c r="KL9" s="35">
        <f t="shared" ref="KL9:KL14" si="61">KK9/KK$21*100</f>
        <v>0</v>
      </c>
      <c r="KN9" s="11"/>
      <c r="KO9" s="28"/>
      <c r="KP9" s="11"/>
      <c r="KQ9" s="28"/>
      <c r="KR9" s="11"/>
      <c r="KS9" s="11"/>
      <c r="KT9" s="28"/>
      <c r="KU9" s="21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</row>
    <row r="10" spans="1:1289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0">
        <v>2</v>
      </c>
      <c r="I10" s="28">
        <f t="shared" si="4"/>
        <v>4.7573739295908662E-2</v>
      </c>
      <c r="J10" s="11">
        <v>0</v>
      </c>
      <c r="K10" s="28">
        <f t="shared" si="5"/>
        <v>0</v>
      </c>
      <c r="L10" s="11"/>
      <c r="M10" s="12">
        <f t="shared" si="6"/>
        <v>2</v>
      </c>
      <c r="N10" s="10">
        <v>2</v>
      </c>
      <c r="O10" s="28">
        <f t="shared" si="7"/>
        <v>4.8402710551790899E-2</v>
      </c>
      <c r="P10" s="11">
        <v>0</v>
      </c>
      <c r="Q10" s="28">
        <f t="shared" si="8"/>
        <v>0</v>
      </c>
      <c r="R10" s="11"/>
      <c r="S10" s="12">
        <f t="shared" si="9"/>
        <v>2</v>
      </c>
      <c r="T10" s="10">
        <v>2</v>
      </c>
      <c r="U10" s="28">
        <f t="shared" si="10"/>
        <v>4.8579062424095217E-2</v>
      </c>
      <c r="V10" s="11">
        <v>0</v>
      </c>
      <c r="W10" s="28">
        <f t="shared" si="11"/>
        <v>0</v>
      </c>
      <c r="X10" s="11"/>
      <c r="Y10" s="12">
        <f t="shared" si="12"/>
        <v>2</v>
      </c>
      <c r="Z10" s="10">
        <v>2</v>
      </c>
      <c r="AA10" s="28">
        <f t="shared" si="13"/>
        <v>4.8768593026091198E-2</v>
      </c>
      <c r="AB10" s="11">
        <v>0</v>
      </c>
      <c r="AC10" s="28">
        <f t="shared" si="14"/>
        <v>0</v>
      </c>
      <c r="AD10" s="11"/>
      <c r="AE10" s="12">
        <f t="shared" si="15"/>
        <v>2</v>
      </c>
      <c r="AF10" s="10">
        <v>1</v>
      </c>
      <c r="AG10" s="28">
        <f t="shared" si="16"/>
        <v>2.4740227610094014E-2</v>
      </c>
      <c r="AH10" s="11">
        <v>0</v>
      </c>
      <c r="AI10" s="28">
        <f t="shared" si="17"/>
        <v>0</v>
      </c>
      <c r="AJ10" s="11"/>
      <c r="AK10" s="12">
        <f t="shared" si="18"/>
        <v>1</v>
      </c>
      <c r="AL10" s="10">
        <v>1</v>
      </c>
      <c r="AM10" s="28">
        <f t="shared" si="19"/>
        <v>2.5214321734745339E-2</v>
      </c>
      <c r="AN10" s="11">
        <v>0</v>
      </c>
      <c r="AO10" s="28">
        <f t="shared" si="20"/>
        <v>0</v>
      </c>
      <c r="AP10" s="11"/>
      <c r="AQ10" s="12">
        <f t="shared" si="21"/>
        <v>1</v>
      </c>
      <c r="AR10" s="10">
        <v>1</v>
      </c>
      <c r="AS10" s="28">
        <f t="shared" si="22"/>
        <v>2.5601638504864313E-2</v>
      </c>
      <c r="AT10" s="11">
        <v>0</v>
      </c>
      <c r="AU10" s="28">
        <f t="shared" si="23"/>
        <v>0</v>
      </c>
      <c r="AV10" s="11"/>
      <c r="AW10" s="12">
        <f t="shared" si="24"/>
        <v>1</v>
      </c>
      <c r="AX10" s="10">
        <v>1</v>
      </c>
      <c r="AY10" s="28">
        <f t="shared" si="25"/>
        <v>2.615062761506276E-2</v>
      </c>
      <c r="AZ10" s="11">
        <v>0</v>
      </c>
      <c r="BA10" s="28">
        <f t="shared" si="26"/>
        <v>0</v>
      </c>
      <c r="BB10" s="11"/>
      <c r="BC10" s="12">
        <f t="shared" si="27"/>
        <v>1</v>
      </c>
      <c r="BD10" s="11">
        <v>1</v>
      </c>
      <c r="BE10" s="28">
        <f t="shared" si="28"/>
        <v>2.6666666666666668E-2</v>
      </c>
      <c r="BF10" s="11">
        <v>0</v>
      </c>
      <c r="BG10" s="28">
        <f t="shared" si="29"/>
        <v>0</v>
      </c>
      <c r="BH10" s="11"/>
      <c r="BI10" s="12">
        <f t="shared" si="30"/>
        <v>1</v>
      </c>
      <c r="BJ10" s="11">
        <v>1</v>
      </c>
      <c r="BK10" s="28">
        <f t="shared" si="31"/>
        <v>2.6852846401718582E-2</v>
      </c>
      <c r="BL10" s="11">
        <v>0</v>
      </c>
      <c r="BM10" s="28">
        <f t="shared" si="32"/>
        <v>0</v>
      </c>
      <c r="BN10" s="11"/>
      <c r="BO10" s="12">
        <f t="shared" si="33"/>
        <v>1</v>
      </c>
      <c r="BP10" s="11">
        <v>1</v>
      </c>
      <c r="BQ10" s="28">
        <f t="shared" si="34"/>
        <v>2.7048958615093318E-2</v>
      </c>
      <c r="BR10" s="11">
        <v>0</v>
      </c>
      <c r="BS10" s="28">
        <f t="shared" si="35"/>
        <v>0</v>
      </c>
      <c r="BT10" s="11"/>
      <c r="BU10" s="11">
        <f t="shared" si="36"/>
        <v>1</v>
      </c>
      <c r="BV10" s="28">
        <f t="shared" si="37"/>
        <v>1.5229972586049346E-2</v>
      </c>
      <c r="BW10" s="10">
        <v>1</v>
      </c>
      <c r="BX10" s="28">
        <f t="shared" si="38"/>
        <v>2.7427317608337907E-2</v>
      </c>
      <c r="BY10" s="11">
        <v>0</v>
      </c>
      <c r="BZ10" s="28">
        <f t="shared" si="39"/>
        <v>0</v>
      </c>
      <c r="CA10" s="11"/>
      <c r="CB10" s="11">
        <f t="shared" si="40"/>
        <v>1</v>
      </c>
      <c r="CC10" s="35">
        <f t="shared" si="41"/>
        <v>1.5451174289245981E-2</v>
      </c>
      <c r="CD10" s="10">
        <v>1</v>
      </c>
      <c r="CE10" s="28">
        <f t="shared" si="42"/>
        <v>2.8296547821165818E-2</v>
      </c>
      <c r="CF10" s="11">
        <v>0</v>
      </c>
      <c r="CG10" s="28">
        <f t="shared" si="43"/>
        <v>0</v>
      </c>
      <c r="CH10" s="11"/>
      <c r="CI10" s="11">
        <f t="shared" si="44"/>
        <v>1</v>
      </c>
      <c r="CJ10" s="35">
        <f t="shared" si="45"/>
        <v>1.5928639694170119E-2</v>
      </c>
      <c r="CK10" s="11">
        <v>1</v>
      </c>
      <c r="CL10" s="28">
        <f t="shared" si="46"/>
        <v>2.9052876234747237E-2</v>
      </c>
      <c r="CM10" s="11">
        <v>0</v>
      </c>
      <c r="CN10" s="28">
        <f t="shared" si="47"/>
        <v>0</v>
      </c>
      <c r="CO10" s="11"/>
      <c r="CP10" s="11">
        <f t="shared" si="48"/>
        <v>1</v>
      </c>
      <c r="CQ10" s="35">
        <f t="shared" si="49"/>
        <v>1.636929120969062E-2</v>
      </c>
      <c r="CR10" s="10">
        <v>1</v>
      </c>
      <c r="CS10" s="28">
        <f t="shared" si="50"/>
        <v>2.9904306220095694E-2</v>
      </c>
      <c r="CT10" s="11">
        <v>0</v>
      </c>
      <c r="CU10" s="28">
        <f t="shared" si="51"/>
        <v>0</v>
      </c>
      <c r="CV10" s="11"/>
      <c r="CW10" s="11">
        <f t="shared" si="52"/>
        <v>1</v>
      </c>
      <c r="CX10" s="35">
        <f t="shared" si="53"/>
        <v>1.6929067208396816E-2</v>
      </c>
      <c r="CY10" s="11">
        <v>1</v>
      </c>
      <c r="CZ10" s="28">
        <f t="shared" si="54"/>
        <v>3.0656039239730225E-2</v>
      </c>
      <c r="DA10" s="11">
        <v>0</v>
      </c>
      <c r="DB10" s="28">
        <f t="shared" si="55"/>
        <v>0</v>
      </c>
      <c r="DC10" s="11"/>
      <c r="DD10" s="11">
        <f t="shared" si="56"/>
        <v>1</v>
      </c>
      <c r="DE10" s="35">
        <f t="shared" si="57"/>
        <v>1.7409470752089137E-2</v>
      </c>
      <c r="DF10" s="133"/>
      <c r="DG10" s="135"/>
      <c r="DH10" s="135"/>
      <c r="DI10" s="135"/>
      <c r="DJ10" s="135"/>
      <c r="DK10" s="135"/>
      <c r="DL10" s="131"/>
      <c r="DM10" s="133"/>
      <c r="DN10" s="135"/>
      <c r="DO10" s="135"/>
      <c r="DP10" s="135"/>
      <c r="DQ10" s="135"/>
      <c r="DR10" s="135"/>
      <c r="DS10" s="131"/>
      <c r="DT10" s="133"/>
      <c r="DU10" s="135"/>
      <c r="DV10" s="135"/>
      <c r="DW10" s="135"/>
      <c r="DX10" s="135"/>
      <c r="DY10" s="135"/>
      <c r="DZ10" s="131"/>
      <c r="EA10" s="133"/>
      <c r="EB10" s="135"/>
      <c r="EC10" s="135"/>
      <c r="ED10" s="135"/>
      <c r="EE10" s="135"/>
      <c r="EF10" s="135"/>
      <c r="EG10" s="131"/>
      <c r="EH10" s="133"/>
      <c r="EI10" s="135"/>
      <c r="EJ10" s="135"/>
      <c r="EK10" s="135"/>
      <c r="EL10" s="135"/>
      <c r="EM10" s="135"/>
      <c r="EN10" s="131"/>
      <c r="EO10" s="133"/>
      <c r="EP10" s="135"/>
      <c r="EQ10" s="135"/>
      <c r="ER10" s="135"/>
      <c r="ES10" s="135"/>
      <c r="ET10" s="135"/>
      <c r="EU10" s="131"/>
      <c r="EV10" s="133"/>
      <c r="EW10" s="135"/>
      <c r="EX10" s="135"/>
      <c r="EY10" s="135"/>
      <c r="EZ10" s="135"/>
      <c r="FA10" s="135"/>
      <c r="FB10" s="131"/>
      <c r="FC10" s="133"/>
      <c r="FD10" s="135"/>
      <c r="FE10" s="135"/>
      <c r="FF10" s="135"/>
      <c r="FG10" s="135"/>
      <c r="FH10" s="135"/>
      <c r="FI10" s="131"/>
      <c r="FJ10" s="133"/>
      <c r="FK10" s="135"/>
      <c r="FL10" s="135"/>
      <c r="FM10" s="135"/>
      <c r="FN10" s="135"/>
      <c r="FO10" s="135"/>
      <c r="FP10" s="131"/>
      <c r="FQ10" s="133"/>
      <c r="FR10" s="135"/>
      <c r="FS10" s="135"/>
      <c r="FT10" s="135"/>
      <c r="FU10" s="135"/>
      <c r="FV10" s="135"/>
      <c r="FW10" s="131"/>
      <c r="FX10" s="133"/>
      <c r="FY10" s="135"/>
      <c r="FZ10" s="135"/>
      <c r="GA10" s="135"/>
      <c r="GB10" s="135"/>
      <c r="GC10" s="135"/>
      <c r="GD10" s="131"/>
      <c r="GE10" s="133"/>
      <c r="GF10" s="135"/>
      <c r="GG10" s="135"/>
      <c r="GH10" s="135"/>
      <c r="GI10" s="135"/>
      <c r="GJ10" s="135"/>
      <c r="GK10" s="131"/>
      <c r="GL10" s="133"/>
      <c r="GM10" s="135"/>
      <c r="GN10" s="135"/>
      <c r="GO10" s="135"/>
      <c r="GP10" s="135"/>
      <c r="GQ10" s="135"/>
      <c r="GR10" s="131"/>
      <c r="GS10" s="133"/>
      <c r="GT10" s="135"/>
      <c r="GU10" s="135"/>
      <c r="GV10" s="135"/>
      <c r="GW10" s="135"/>
      <c r="GX10" s="135"/>
      <c r="GY10" s="131"/>
      <c r="GZ10" s="133"/>
      <c r="HA10" s="135"/>
      <c r="HB10" s="135"/>
      <c r="HC10" s="135"/>
      <c r="HD10" s="135"/>
      <c r="HE10" s="135"/>
      <c r="HF10" s="131"/>
      <c r="HG10" s="133"/>
      <c r="HH10" s="135"/>
      <c r="HI10" s="135"/>
      <c r="HJ10" s="135"/>
      <c r="HK10" s="135"/>
      <c r="HL10" s="135"/>
      <c r="HM10" s="131"/>
      <c r="HN10" s="133"/>
      <c r="HO10" s="135"/>
      <c r="HP10" s="135"/>
      <c r="HQ10" s="135"/>
      <c r="HR10" s="135"/>
      <c r="HS10" s="135"/>
      <c r="HT10" s="131"/>
      <c r="HU10" s="133"/>
      <c r="HV10" s="135"/>
      <c r="HW10" s="135"/>
      <c r="HX10" s="135"/>
      <c r="HY10" s="135"/>
      <c r="HZ10" s="135"/>
      <c r="IA10" s="131"/>
      <c r="IB10" s="133"/>
      <c r="IC10" s="135"/>
      <c r="ID10" s="135"/>
      <c r="IE10" s="135"/>
      <c r="IF10" s="135"/>
      <c r="IG10" s="135"/>
      <c r="IH10" s="131"/>
      <c r="II10" s="133"/>
      <c r="IJ10" s="135"/>
      <c r="IK10" s="135"/>
      <c r="IL10" s="135"/>
      <c r="IM10" s="135"/>
      <c r="IN10" s="135"/>
      <c r="IO10" s="131"/>
      <c r="IP10" s="133"/>
      <c r="IQ10" s="135"/>
      <c r="IR10" s="135"/>
      <c r="IS10" s="135"/>
      <c r="IT10" s="135"/>
      <c r="IU10" s="135"/>
      <c r="IV10" s="131"/>
      <c r="IW10" s="133"/>
      <c r="IX10" s="135"/>
      <c r="IY10" s="135"/>
      <c r="IZ10" s="135"/>
      <c r="JA10" s="135"/>
      <c r="JB10" s="135"/>
      <c r="JC10" s="131"/>
      <c r="JD10" s="133"/>
      <c r="JE10" s="135"/>
      <c r="JF10" s="135"/>
      <c r="JG10" s="135"/>
      <c r="JH10" s="135"/>
      <c r="JI10" s="135"/>
      <c r="JJ10" s="131"/>
      <c r="JK10" s="133"/>
      <c r="JL10" s="135"/>
      <c r="JM10" s="135"/>
      <c r="JN10" s="135"/>
      <c r="JO10" s="135"/>
      <c r="JP10" s="135"/>
      <c r="JQ10" s="131"/>
      <c r="JR10" s="133"/>
      <c r="JS10" s="135"/>
      <c r="JT10" s="135"/>
      <c r="JU10" s="135"/>
      <c r="JV10" s="135"/>
      <c r="JW10" s="135"/>
      <c r="JX10" s="131"/>
      <c r="JY10" s="133"/>
      <c r="JZ10" s="135"/>
      <c r="KA10" s="135"/>
      <c r="KB10" s="135"/>
      <c r="KC10" s="135"/>
      <c r="KD10" s="135"/>
      <c r="KE10" s="131"/>
      <c r="KF10" s="108">
        <v>0</v>
      </c>
      <c r="KG10" s="28">
        <f t="shared" si="58"/>
        <v>0</v>
      </c>
      <c r="KH10" s="109">
        <v>0</v>
      </c>
      <c r="KI10" s="28">
        <f t="shared" si="59"/>
        <v>0</v>
      </c>
      <c r="KJ10" s="109"/>
      <c r="KK10" s="11">
        <f t="shared" si="60"/>
        <v>0</v>
      </c>
      <c r="KL10" s="35">
        <f t="shared" si="61"/>
        <v>0</v>
      </c>
      <c r="KN10" s="11"/>
      <c r="KO10" s="28"/>
      <c r="KP10" s="11"/>
      <c r="KQ10" s="28"/>
      <c r="KR10" s="11"/>
      <c r="KS10" s="11"/>
      <c r="KT10" s="28"/>
      <c r="KU10" s="21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</row>
    <row r="11" spans="1:1289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0">
        <v>5</v>
      </c>
      <c r="I11" s="28">
        <f t="shared" si="4"/>
        <v>0.11893434823977164</v>
      </c>
      <c r="J11" s="11">
        <v>2</v>
      </c>
      <c r="K11" s="28">
        <f t="shared" si="5"/>
        <v>6.0168471720818295E-2</v>
      </c>
      <c r="L11" s="11"/>
      <c r="M11" s="12">
        <f t="shared" si="6"/>
        <v>7</v>
      </c>
      <c r="N11" s="10">
        <v>5</v>
      </c>
      <c r="O11" s="28">
        <f t="shared" si="7"/>
        <v>0.12100677637947724</v>
      </c>
      <c r="P11" s="11">
        <v>2</v>
      </c>
      <c r="Q11" s="28">
        <f t="shared" si="8"/>
        <v>6.097560975609756E-2</v>
      </c>
      <c r="R11" s="11"/>
      <c r="S11" s="12">
        <f t="shared" si="9"/>
        <v>7</v>
      </c>
      <c r="T11" s="10">
        <v>5</v>
      </c>
      <c r="U11" s="28">
        <f t="shared" si="10"/>
        <v>0.12144765606023804</v>
      </c>
      <c r="V11" s="11">
        <v>2</v>
      </c>
      <c r="W11" s="28">
        <f t="shared" si="11"/>
        <v>6.1106018942865874E-2</v>
      </c>
      <c r="X11" s="11"/>
      <c r="Y11" s="12">
        <f t="shared" si="12"/>
        <v>7</v>
      </c>
      <c r="Z11" s="10">
        <v>5</v>
      </c>
      <c r="AA11" s="28">
        <f t="shared" si="13"/>
        <v>0.121921482565228</v>
      </c>
      <c r="AB11" s="11">
        <v>2</v>
      </c>
      <c r="AC11" s="28">
        <f t="shared" si="14"/>
        <v>6.1293288384921846E-2</v>
      </c>
      <c r="AD11" s="11"/>
      <c r="AE11" s="12">
        <f t="shared" si="15"/>
        <v>7</v>
      </c>
      <c r="AF11" s="10">
        <v>5</v>
      </c>
      <c r="AG11" s="28">
        <f t="shared" si="16"/>
        <v>0.12370113805047006</v>
      </c>
      <c r="AH11" s="11">
        <v>2</v>
      </c>
      <c r="AI11" s="28">
        <f t="shared" si="17"/>
        <v>6.2150403977625848E-2</v>
      </c>
      <c r="AJ11" s="11"/>
      <c r="AK11" s="12">
        <f t="shared" si="18"/>
        <v>7</v>
      </c>
      <c r="AL11" s="10">
        <v>5</v>
      </c>
      <c r="AM11" s="28">
        <f t="shared" si="19"/>
        <v>0.12607160867372666</v>
      </c>
      <c r="AN11" s="11">
        <v>2</v>
      </c>
      <c r="AO11" s="28">
        <f t="shared" si="20"/>
        <v>6.3613231552162849E-2</v>
      </c>
      <c r="AP11" s="11"/>
      <c r="AQ11" s="12">
        <f t="shared" si="21"/>
        <v>7</v>
      </c>
      <c r="AR11" s="10">
        <v>5</v>
      </c>
      <c r="AS11" s="28">
        <f t="shared" si="22"/>
        <v>0.12800819252432155</v>
      </c>
      <c r="AT11" s="11">
        <v>2</v>
      </c>
      <c r="AU11" s="28">
        <f t="shared" si="23"/>
        <v>6.4913988964621874E-2</v>
      </c>
      <c r="AV11" s="11"/>
      <c r="AW11" s="12">
        <f t="shared" si="24"/>
        <v>7</v>
      </c>
      <c r="AX11" s="10">
        <v>5</v>
      </c>
      <c r="AY11" s="28">
        <f t="shared" si="25"/>
        <v>0.1307531380753138</v>
      </c>
      <c r="AZ11" s="11">
        <v>2</v>
      </c>
      <c r="BA11" s="28">
        <f t="shared" si="26"/>
        <v>6.6711140760506993E-2</v>
      </c>
      <c r="BB11" s="11"/>
      <c r="BC11" s="12">
        <f t="shared" si="27"/>
        <v>7</v>
      </c>
      <c r="BD11" s="11">
        <v>4</v>
      </c>
      <c r="BE11" s="28">
        <f t="shared" si="28"/>
        <v>0.10666666666666667</v>
      </c>
      <c r="BF11" s="11">
        <v>2</v>
      </c>
      <c r="BG11" s="28">
        <f t="shared" si="29"/>
        <v>6.8212824010914053E-2</v>
      </c>
      <c r="BH11" s="11"/>
      <c r="BI11" s="12">
        <f t="shared" si="30"/>
        <v>6</v>
      </c>
      <c r="BJ11" s="11">
        <v>4</v>
      </c>
      <c r="BK11" s="28">
        <f t="shared" si="31"/>
        <v>0.10741138560687433</v>
      </c>
      <c r="BL11" s="11">
        <v>2</v>
      </c>
      <c r="BM11" s="28">
        <f t="shared" si="32"/>
        <v>6.858710562414265E-2</v>
      </c>
      <c r="BN11" s="11"/>
      <c r="BO11" s="12">
        <f t="shared" si="33"/>
        <v>6</v>
      </c>
      <c r="BP11" s="11">
        <v>4</v>
      </c>
      <c r="BQ11" s="28">
        <f t="shared" si="34"/>
        <v>0.10819583446037327</v>
      </c>
      <c r="BR11" s="11">
        <v>2</v>
      </c>
      <c r="BS11" s="28">
        <f t="shared" si="35"/>
        <v>6.9710700592540961E-2</v>
      </c>
      <c r="BT11" s="11"/>
      <c r="BU11" s="11">
        <f t="shared" si="36"/>
        <v>6</v>
      </c>
      <c r="BV11" s="28">
        <f t="shared" si="37"/>
        <v>9.1379835516296068E-2</v>
      </c>
      <c r="BW11" s="10">
        <v>4</v>
      </c>
      <c r="BX11" s="28">
        <f t="shared" si="38"/>
        <v>0.10970927043335163</v>
      </c>
      <c r="BY11" s="11">
        <v>2</v>
      </c>
      <c r="BZ11" s="28">
        <f t="shared" si="39"/>
        <v>7.0771408351026188E-2</v>
      </c>
      <c r="CA11" s="11"/>
      <c r="CB11" s="11">
        <f t="shared" si="40"/>
        <v>6</v>
      </c>
      <c r="CC11" s="35">
        <f t="shared" si="41"/>
        <v>9.2707045735475904E-2</v>
      </c>
      <c r="CD11" s="10">
        <v>4</v>
      </c>
      <c r="CE11" s="28">
        <f t="shared" si="42"/>
        <v>0.11318619128466327</v>
      </c>
      <c r="CF11" s="11">
        <v>2</v>
      </c>
      <c r="CG11" s="28">
        <f t="shared" si="43"/>
        <v>7.2886297376093298E-2</v>
      </c>
      <c r="CH11" s="11"/>
      <c r="CI11" s="11">
        <f t="shared" si="44"/>
        <v>6</v>
      </c>
      <c r="CJ11" s="35">
        <f t="shared" si="45"/>
        <v>9.5571838165020698E-2</v>
      </c>
      <c r="CK11" s="11">
        <v>4</v>
      </c>
      <c r="CL11" s="28">
        <f t="shared" si="46"/>
        <v>0.11621150493898895</v>
      </c>
      <c r="CM11" s="11">
        <v>2</v>
      </c>
      <c r="CN11" s="28">
        <f t="shared" si="47"/>
        <v>7.4990626171728539E-2</v>
      </c>
      <c r="CO11" s="11"/>
      <c r="CP11" s="11">
        <f t="shared" si="48"/>
        <v>6</v>
      </c>
      <c r="CQ11" s="35">
        <f t="shared" si="49"/>
        <v>9.8215747258143735E-2</v>
      </c>
      <c r="CR11" s="10">
        <v>4</v>
      </c>
      <c r="CS11" s="28">
        <f t="shared" si="50"/>
        <v>0.11961722488038277</v>
      </c>
      <c r="CT11" s="11">
        <v>2</v>
      </c>
      <c r="CU11" s="28">
        <f t="shared" si="51"/>
        <v>7.803355442840422E-2</v>
      </c>
      <c r="CV11" s="11"/>
      <c r="CW11" s="11">
        <f t="shared" si="52"/>
        <v>6</v>
      </c>
      <c r="CX11" s="35">
        <f t="shared" si="53"/>
        <v>0.10157440325038089</v>
      </c>
      <c r="CY11" s="11">
        <v>3</v>
      </c>
      <c r="CZ11" s="28">
        <f t="shared" si="54"/>
        <v>9.1968117719190681E-2</v>
      </c>
      <c r="DA11" s="11">
        <v>2</v>
      </c>
      <c r="DB11" s="28">
        <f t="shared" si="55"/>
        <v>8.0580177276390011E-2</v>
      </c>
      <c r="DC11" s="11"/>
      <c r="DD11" s="11">
        <f t="shared" si="56"/>
        <v>5</v>
      </c>
      <c r="DE11" s="35">
        <f t="shared" si="57"/>
        <v>8.7047353760445687E-2</v>
      </c>
      <c r="DF11" s="133"/>
      <c r="DG11" s="135"/>
      <c r="DH11" s="135"/>
      <c r="DI11" s="135"/>
      <c r="DJ11" s="135"/>
      <c r="DK11" s="135"/>
      <c r="DL11" s="131"/>
      <c r="DM11" s="133"/>
      <c r="DN11" s="135"/>
      <c r="DO11" s="135"/>
      <c r="DP11" s="135"/>
      <c r="DQ11" s="135"/>
      <c r="DR11" s="135"/>
      <c r="DS11" s="131"/>
      <c r="DT11" s="133"/>
      <c r="DU11" s="135"/>
      <c r="DV11" s="135"/>
      <c r="DW11" s="135"/>
      <c r="DX11" s="135"/>
      <c r="DY11" s="135"/>
      <c r="DZ11" s="131"/>
      <c r="EA11" s="133"/>
      <c r="EB11" s="135"/>
      <c r="EC11" s="135"/>
      <c r="ED11" s="135"/>
      <c r="EE11" s="135"/>
      <c r="EF11" s="135"/>
      <c r="EG11" s="131"/>
      <c r="EH11" s="133"/>
      <c r="EI11" s="135"/>
      <c r="EJ11" s="135"/>
      <c r="EK11" s="135"/>
      <c r="EL11" s="135"/>
      <c r="EM11" s="135"/>
      <c r="EN11" s="131"/>
      <c r="EO11" s="133"/>
      <c r="EP11" s="135"/>
      <c r="EQ11" s="135"/>
      <c r="ER11" s="135"/>
      <c r="ES11" s="135"/>
      <c r="ET11" s="135"/>
      <c r="EU11" s="131"/>
      <c r="EV11" s="133"/>
      <c r="EW11" s="135"/>
      <c r="EX11" s="135"/>
      <c r="EY11" s="135"/>
      <c r="EZ11" s="135"/>
      <c r="FA11" s="135"/>
      <c r="FB11" s="131"/>
      <c r="FC11" s="133"/>
      <c r="FD11" s="135"/>
      <c r="FE11" s="135"/>
      <c r="FF11" s="135"/>
      <c r="FG11" s="135"/>
      <c r="FH11" s="135"/>
      <c r="FI11" s="131"/>
      <c r="FJ11" s="133"/>
      <c r="FK11" s="135"/>
      <c r="FL11" s="135"/>
      <c r="FM11" s="135"/>
      <c r="FN11" s="135"/>
      <c r="FO11" s="135"/>
      <c r="FP11" s="131"/>
      <c r="FQ11" s="133"/>
      <c r="FR11" s="135"/>
      <c r="FS11" s="135"/>
      <c r="FT11" s="135"/>
      <c r="FU11" s="135"/>
      <c r="FV11" s="135"/>
      <c r="FW11" s="131"/>
      <c r="FX11" s="133"/>
      <c r="FY11" s="135"/>
      <c r="FZ11" s="135"/>
      <c r="GA11" s="135"/>
      <c r="GB11" s="135"/>
      <c r="GC11" s="135"/>
      <c r="GD11" s="131"/>
      <c r="GE11" s="133"/>
      <c r="GF11" s="135"/>
      <c r="GG11" s="135"/>
      <c r="GH11" s="135"/>
      <c r="GI11" s="135"/>
      <c r="GJ11" s="135"/>
      <c r="GK11" s="131"/>
      <c r="GL11" s="133"/>
      <c r="GM11" s="135"/>
      <c r="GN11" s="135"/>
      <c r="GO11" s="135"/>
      <c r="GP11" s="135"/>
      <c r="GQ11" s="135"/>
      <c r="GR11" s="131"/>
      <c r="GS11" s="133"/>
      <c r="GT11" s="135"/>
      <c r="GU11" s="135"/>
      <c r="GV11" s="135"/>
      <c r="GW11" s="135"/>
      <c r="GX11" s="135"/>
      <c r="GY11" s="131"/>
      <c r="GZ11" s="133"/>
      <c r="HA11" s="135"/>
      <c r="HB11" s="135"/>
      <c r="HC11" s="135"/>
      <c r="HD11" s="135"/>
      <c r="HE11" s="135"/>
      <c r="HF11" s="131"/>
      <c r="HG11" s="133"/>
      <c r="HH11" s="135"/>
      <c r="HI11" s="135"/>
      <c r="HJ11" s="135"/>
      <c r="HK11" s="135"/>
      <c r="HL11" s="135"/>
      <c r="HM11" s="131"/>
      <c r="HN11" s="133"/>
      <c r="HO11" s="135"/>
      <c r="HP11" s="135"/>
      <c r="HQ11" s="135"/>
      <c r="HR11" s="135"/>
      <c r="HS11" s="135"/>
      <c r="HT11" s="131"/>
      <c r="HU11" s="133"/>
      <c r="HV11" s="135"/>
      <c r="HW11" s="135"/>
      <c r="HX11" s="135"/>
      <c r="HY11" s="135"/>
      <c r="HZ11" s="135"/>
      <c r="IA11" s="131"/>
      <c r="IB11" s="133"/>
      <c r="IC11" s="135"/>
      <c r="ID11" s="135"/>
      <c r="IE11" s="135"/>
      <c r="IF11" s="135"/>
      <c r="IG11" s="135"/>
      <c r="IH11" s="131"/>
      <c r="II11" s="133"/>
      <c r="IJ11" s="135"/>
      <c r="IK11" s="135"/>
      <c r="IL11" s="135"/>
      <c r="IM11" s="135"/>
      <c r="IN11" s="135"/>
      <c r="IO11" s="131"/>
      <c r="IP11" s="133"/>
      <c r="IQ11" s="135"/>
      <c r="IR11" s="135"/>
      <c r="IS11" s="135"/>
      <c r="IT11" s="135"/>
      <c r="IU11" s="135"/>
      <c r="IV11" s="131"/>
      <c r="IW11" s="133"/>
      <c r="IX11" s="135"/>
      <c r="IY11" s="135"/>
      <c r="IZ11" s="135"/>
      <c r="JA11" s="135"/>
      <c r="JB11" s="135"/>
      <c r="JC11" s="131"/>
      <c r="JD11" s="133"/>
      <c r="JE11" s="135"/>
      <c r="JF11" s="135"/>
      <c r="JG11" s="135"/>
      <c r="JH11" s="135"/>
      <c r="JI11" s="135"/>
      <c r="JJ11" s="131"/>
      <c r="JK11" s="133"/>
      <c r="JL11" s="135"/>
      <c r="JM11" s="135"/>
      <c r="JN11" s="135"/>
      <c r="JO11" s="135"/>
      <c r="JP11" s="135"/>
      <c r="JQ11" s="131"/>
      <c r="JR11" s="133"/>
      <c r="JS11" s="135"/>
      <c r="JT11" s="135"/>
      <c r="JU11" s="135"/>
      <c r="JV11" s="135"/>
      <c r="JW11" s="135"/>
      <c r="JX11" s="131"/>
      <c r="JY11" s="133"/>
      <c r="JZ11" s="135"/>
      <c r="KA11" s="135"/>
      <c r="KB11" s="135"/>
      <c r="KC11" s="135"/>
      <c r="KD11" s="135"/>
      <c r="KE11" s="131"/>
      <c r="KF11" s="108">
        <v>0</v>
      </c>
      <c r="KG11" s="28">
        <f t="shared" si="58"/>
        <v>0</v>
      </c>
      <c r="KH11" s="11">
        <v>1</v>
      </c>
      <c r="KI11" s="28">
        <f t="shared" si="59"/>
        <v>0.75757575757575757</v>
      </c>
      <c r="KJ11" s="109"/>
      <c r="KK11" s="11">
        <f t="shared" si="60"/>
        <v>1</v>
      </c>
      <c r="KL11" s="35">
        <f t="shared" si="61"/>
        <v>0.25773195876288657</v>
      </c>
      <c r="KN11" s="11"/>
      <c r="KO11" s="28"/>
      <c r="KP11" s="11"/>
      <c r="KQ11" s="28"/>
      <c r="KR11" s="11"/>
      <c r="KS11" s="11"/>
      <c r="KT11" s="28"/>
      <c r="KU11" s="21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</row>
    <row r="12" spans="1:1289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0">
        <v>13</v>
      </c>
      <c r="I12" s="28">
        <f t="shared" si="4"/>
        <v>0.30922930542340626</v>
      </c>
      <c r="J12" s="11">
        <v>6</v>
      </c>
      <c r="K12" s="28">
        <f t="shared" si="5"/>
        <v>0.18050541516245489</v>
      </c>
      <c r="L12" s="11"/>
      <c r="M12" s="12">
        <f t="shared" si="6"/>
        <v>19</v>
      </c>
      <c r="N12" s="10">
        <v>12</v>
      </c>
      <c r="O12" s="28">
        <f t="shared" si="7"/>
        <v>0.29041626331074544</v>
      </c>
      <c r="P12" s="11">
        <v>6</v>
      </c>
      <c r="Q12" s="28">
        <f t="shared" si="8"/>
        <v>0.18292682926829271</v>
      </c>
      <c r="R12" s="11"/>
      <c r="S12" s="12">
        <f t="shared" si="9"/>
        <v>18</v>
      </c>
      <c r="T12" s="10">
        <v>12</v>
      </c>
      <c r="U12" s="28">
        <f t="shared" si="10"/>
        <v>0.29147437454457131</v>
      </c>
      <c r="V12" s="11">
        <v>6</v>
      </c>
      <c r="W12" s="28">
        <f t="shared" si="11"/>
        <v>0.18331805682859761</v>
      </c>
      <c r="X12" s="11"/>
      <c r="Y12" s="12">
        <f t="shared" si="12"/>
        <v>18</v>
      </c>
      <c r="Z12" s="10">
        <v>12</v>
      </c>
      <c r="AA12" s="28">
        <f t="shared" si="13"/>
        <v>0.29261155815654721</v>
      </c>
      <c r="AB12" s="11">
        <v>6</v>
      </c>
      <c r="AC12" s="28">
        <f t="shared" si="14"/>
        <v>0.18387986515476554</v>
      </c>
      <c r="AD12" s="11"/>
      <c r="AE12" s="12">
        <f t="shared" si="15"/>
        <v>18</v>
      </c>
      <c r="AF12" s="10">
        <v>12</v>
      </c>
      <c r="AG12" s="28">
        <f t="shared" si="16"/>
        <v>0.29688273132112813</v>
      </c>
      <c r="AH12" s="11">
        <v>6</v>
      </c>
      <c r="AI12" s="28">
        <f t="shared" si="17"/>
        <v>0.18645121193287756</v>
      </c>
      <c r="AJ12" s="11"/>
      <c r="AK12" s="12">
        <f t="shared" si="18"/>
        <v>18</v>
      </c>
      <c r="AL12" s="10">
        <v>11</v>
      </c>
      <c r="AM12" s="28">
        <f t="shared" si="19"/>
        <v>0.27735753908219873</v>
      </c>
      <c r="AN12" s="11">
        <v>6</v>
      </c>
      <c r="AO12" s="28">
        <f t="shared" si="20"/>
        <v>0.19083969465648853</v>
      </c>
      <c r="AP12" s="11"/>
      <c r="AQ12" s="12">
        <f t="shared" si="21"/>
        <v>17</v>
      </c>
      <c r="AR12" s="10">
        <v>11</v>
      </c>
      <c r="AS12" s="28">
        <f t="shared" si="22"/>
        <v>0.2816180235535074</v>
      </c>
      <c r="AT12" s="11">
        <v>5</v>
      </c>
      <c r="AU12" s="28">
        <f t="shared" si="23"/>
        <v>0.16228497241155468</v>
      </c>
      <c r="AV12" s="11"/>
      <c r="AW12" s="12">
        <f t="shared" si="24"/>
        <v>16</v>
      </c>
      <c r="AX12" s="10">
        <v>10</v>
      </c>
      <c r="AY12" s="28">
        <f t="shared" si="25"/>
        <v>0.2615062761506276</v>
      </c>
      <c r="AZ12" s="11">
        <v>5</v>
      </c>
      <c r="BA12" s="28">
        <f t="shared" si="26"/>
        <v>0.16677785190126751</v>
      </c>
      <c r="BB12" s="11"/>
      <c r="BC12" s="12">
        <f t="shared" si="27"/>
        <v>15</v>
      </c>
      <c r="BD12" s="11">
        <v>9</v>
      </c>
      <c r="BE12" s="28">
        <f t="shared" si="28"/>
        <v>0.24</v>
      </c>
      <c r="BF12" s="11">
        <v>5</v>
      </c>
      <c r="BG12" s="28">
        <f t="shared" si="29"/>
        <v>0.17053206002728513</v>
      </c>
      <c r="BH12" s="11"/>
      <c r="BI12" s="12">
        <f t="shared" si="30"/>
        <v>14</v>
      </c>
      <c r="BJ12" s="11">
        <v>9</v>
      </c>
      <c r="BK12" s="28">
        <f t="shared" si="31"/>
        <v>0.24167561761546724</v>
      </c>
      <c r="BL12" s="11">
        <v>5</v>
      </c>
      <c r="BM12" s="28">
        <f t="shared" si="32"/>
        <v>0.17146776406035666</v>
      </c>
      <c r="BN12" s="11"/>
      <c r="BO12" s="12">
        <f t="shared" si="33"/>
        <v>14</v>
      </c>
      <c r="BP12" s="11">
        <v>9</v>
      </c>
      <c r="BQ12" s="28">
        <f t="shared" si="34"/>
        <v>0.24344062753583989</v>
      </c>
      <c r="BR12" s="11">
        <v>5</v>
      </c>
      <c r="BS12" s="28">
        <f t="shared" si="35"/>
        <v>0.17427675148135238</v>
      </c>
      <c r="BT12" s="11"/>
      <c r="BU12" s="11">
        <f t="shared" si="36"/>
        <v>14</v>
      </c>
      <c r="BV12" s="28">
        <f t="shared" si="37"/>
        <v>0.21321961620469082</v>
      </c>
      <c r="BW12" s="10">
        <v>9</v>
      </c>
      <c r="BX12" s="28">
        <f t="shared" si="38"/>
        <v>0.24684585847504115</v>
      </c>
      <c r="BY12" s="11">
        <v>5</v>
      </c>
      <c r="BZ12" s="28">
        <f t="shared" si="39"/>
        <v>0.17692852087756544</v>
      </c>
      <c r="CA12" s="11"/>
      <c r="CB12" s="11">
        <f t="shared" si="40"/>
        <v>14</v>
      </c>
      <c r="CC12" s="35">
        <f t="shared" si="41"/>
        <v>0.21631644004944375</v>
      </c>
      <c r="CD12" s="10">
        <v>9</v>
      </c>
      <c r="CE12" s="28">
        <f t="shared" si="42"/>
        <v>0.25466893039049238</v>
      </c>
      <c r="CF12" s="11">
        <v>5</v>
      </c>
      <c r="CG12" s="28">
        <f t="shared" si="43"/>
        <v>0.18221574344023322</v>
      </c>
      <c r="CH12" s="11"/>
      <c r="CI12" s="11">
        <f t="shared" si="44"/>
        <v>14</v>
      </c>
      <c r="CJ12" s="35">
        <f t="shared" si="45"/>
        <v>0.22300095571838166</v>
      </c>
      <c r="CK12" s="11">
        <v>9</v>
      </c>
      <c r="CL12" s="28">
        <f t="shared" si="46"/>
        <v>0.26147588611272515</v>
      </c>
      <c r="CM12" s="11">
        <v>5</v>
      </c>
      <c r="CN12" s="28">
        <f t="shared" si="47"/>
        <v>0.18747656542932134</v>
      </c>
      <c r="CO12" s="11"/>
      <c r="CP12" s="11">
        <f t="shared" si="48"/>
        <v>14</v>
      </c>
      <c r="CQ12" s="35">
        <f t="shared" si="49"/>
        <v>0.22917007693566865</v>
      </c>
      <c r="CR12" s="10">
        <v>8</v>
      </c>
      <c r="CS12" s="28">
        <f t="shared" si="50"/>
        <v>0.23923444976076555</v>
      </c>
      <c r="CT12" s="11">
        <v>4</v>
      </c>
      <c r="CU12" s="28">
        <f t="shared" si="51"/>
        <v>0.15606710885680844</v>
      </c>
      <c r="CV12" s="11"/>
      <c r="CW12" s="11">
        <f t="shared" si="52"/>
        <v>12</v>
      </c>
      <c r="CX12" s="35">
        <f t="shared" si="53"/>
        <v>0.20314880650076178</v>
      </c>
      <c r="CY12" s="11">
        <v>5</v>
      </c>
      <c r="CZ12" s="28">
        <f t="shared" si="54"/>
        <v>0.15328019619865113</v>
      </c>
      <c r="DA12" s="11">
        <v>4</v>
      </c>
      <c r="DB12" s="28">
        <f t="shared" si="55"/>
        <v>0.16116035455278002</v>
      </c>
      <c r="DC12" s="11"/>
      <c r="DD12" s="11">
        <f t="shared" si="56"/>
        <v>9</v>
      </c>
      <c r="DE12" s="35">
        <f t="shared" si="57"/>
        <v>0.15668523676880222</v>
      </c>
      <c r="DF12" s="133"/>
      <c r="DG12" s="135"/>
      <c r="DH12" s="135"/>
      <c r="DI12" s="135"/>
      <c r="DJ12" s="135"/>
      <c r="DK12" s="135"/>
      <c r="DL12" s="131"/>
      <c r="DM12" s="133"/>
      <c r="DN12" s="135"/>
      <c r="DO12" s="135"/>
      <c r="DP12" s="135"/>
      <c r="DQ12" s="135"/>
      <c r="DR12" s="135"/>
      <c r="DS12" s="131"/>
      <c r="DT12" s="133"/>
      <c r="DU12" s="135"/>
      <c r="DV12" s="135"/>
      <c r="DW12" s="135"/>
      <c r="DX12" s="135"/>
      <c r="DY12" s="135"/>
      <c r="DZ12" s="131"/>
      <c r="EA12" s="133"/>
      <c r="EB12" s="135"/>
      <c r="EC12" s="135"/>
      <c r="ED12" s="135"/>
      <c r="EE12" s="135"/>
      <c r="EF12" s="135"/>
      <c r="EG12" s="131"/>
      <c r="EH12" s="133"/>
      <c r="EI12" s="135"/>
      <c r="EJ12" s="135"/>
      <c r="EK12" s="135"/>
      <c r="EL12" s="135"/>
      <c r="EM12" s="135"/>
      <c r="EN12" s="131"/>
      <c r="EO12" s="133"/>
      <c r="EP12" s="135"/>
      <c r="EQ12" s="135"/>
      <c r="ER12" s="135"/>
      <c r="ES12" s="135"/>
      <c r="ET12" s="135"/>
      <c r="EU12" s="131"/>
      <c r="EV12" s="133"/>
      <c r="EW12" s="135"/>
      <c r="EX12" s="135"/>
      <c r="EY12" s="135"/>
      <c r="EZ12" s="135"/>
      <c r="FA12" s="135"/>
      <c r="FB12" s="131"/>
      <c r="FC12" s="133"/>
      <c r="FD12" s="135"/>
      <c r="FE12" s="135"/>
      <c r="FF12" s="135"/>
      <c r="FG12" s="135"/>
      <c r="FH12" s="135"/>
      <c r="FI12" s="131"/>
      <c r="FJ12" s="133"/>
      <c r="FK12" s="135"/>
      <c r="FL12" s="135"/>
      <c r="FM12" s="135"/>
      <c r="FN12" s="135"/>
      <c r="FO12" s="135"/>
      <c r="FP12" s="131"/>
      <c r="FQ12" s="133"/>
      <c r="FR12" s="135"/>
      <c r="FS12" s="135"/>
      <c r="FT12" s="135"/>
      <c r="FU12" s="135"/>
      <c r="FV12" s="135"/>
      <c r="FW12" s="131"/>
      <c r="FX12" s="133"/>
      <c r="FY12" s="135"/>
      <c r="FZ12" s="135"/>
      <c r="GA12" s="135"/>
      <c r="GB12" s="135"/>
      <c r="GC12" s="135"/>
      <c r="GD12" s="131"/>
      <c r="GE12" s="133"/>
      <c r="GF12" s="135"/>
      <c r="GG12" s="135"/>
      <c r="GH12" s="135"/>
      <c r="GI12" s="135"/>
      <c r="GJ12" s="135"/>
      <c r="GK12" s="131"/>
      <c r="GL12" s="133"/>
      <c r="GM12" s="135"/>
      <c r="GN12" s="135"/>
      <c r="GO12" s="135"/>
      <c r="GP12" s="135"/>
      <c r="GQ12" s="135"/>
      <c r="GR12" s="131"/>
      <c r="GS12" s="133"/>
      <c r="GT12" s="135"/>
      <c r="GU12" s="135"/>
      <c r="GV12" s="135"/>
      <c r="GW12" s="135"/>
      <c r="GX12" s="135"/>
      <c r="GY12" s="131"/>
      <c r="GZ12" s="133"/>
      <c r="HA12" s="135"/>
      <c r="HB12" s="135"/>
      <c r="HC12" s="135"/>
      <c r="HD12" s="135"/>
      <c r="HE12" s="135"/>
      <c r="HF12" s="131"/>
      <c r="HG12" s="133"/>
      <c r="HH12" s="135"/>
      <c r="HI12" s="135"/>
      <c r="HJ12" s="135"/>
      <c r="HK12" s="135"/>
      <c r="HL12" s="135"/>
      <c r="HM12" s="131"/>
      <c r="HN12" s="133"/>
      <c r="HO12" s="135"/>
      <c r="HP12" s="135"/>
      <c r="HQ12" s="135"/>
      <c r="HR12" s="135"/>
      <c r="HS12" s="135"/>
      <c r="HT12" s="131"/>
      <c r="HU12" s="133"/>
      <c r="HV12" s="135"/>
      <c r="HW12" s="135"/>
      <c r="HX12" s="135"/>
      <c r="HY12" s="135"/>
      <c r="HZ12" s="135"/>
      <c r="IA12" s="131"/>
      <c r="IB12" s="133"/>
      <c r="IC12" s="135"/>
      <c r="ID12" s="135"/>
      <c r="IE12" s="135"/>
      <c r="IF12" s="135"/>
      <c r="IG12" s="135"/>
      <c r="IH12" s="131"/>
      <c r="II12" s="133"/>
      <c r="IJ12" s="135"/>
      <c r="IK12" s="135"/>
      <c r="IL12" s="135"/>
      <c r="IM12" s="135"/>
      <c r="IN12" s="135"/>
      <c r="IO12" s="131"/>
      <c r="IP12" s="133"/>
      <c r="IQ12" s="135"/>
      <c r="IR12" s="135"/>
      <c r="IS12" s="135"/>
      <c r="IT12" s="135"/>
      <c r="IU12" s="135"/>
      <c r="IV12" s="131"/>
      <c r="IW12" s="133"/>
      <c r="IX12" s="135"/>
      <c r="IY12" s="135"/>
      <c r="IZ12" s="135"/>
      <c r="JA12" s="135"/>
      <c r="JB12" s="135"/>
      <c r="JC12" s="131"/>
      <c r="JD12" s="133"/>
      <c r="JE12" s="135"/>
      <c r="JF12" s="135"/>
      <c r="JG12" s="135"/>
      <c r="JH12" s="135"/>
      <c r="JI12" s="135"/>
      <c r="JJ12" s="131"/>
      <c r="JK12" s="133"/>
      <c r="JL12" s="135"/>
      <c r="JM12" s="135"/>
      <c r="JN12" s="135"/>
      <c r="JO12" s="135"/>
      <c r="JP12" s="135"/>
      <c r="JQ12" s="131"/>
      <c r="JR12" s="133"/>
      <c r="JS12" s="135"/>
      <c r="JT12" s="135"/>
      <c r="JU12" s="135"/>
      <c r="JV12" s="135"/>
      <c r="JW12" s="135"/>
      <c r="JX12" s="131"/>
      <c r="JY12" s="133"/>
      <c r="JZ12" s="135"/>
      <c r="KA12" s="135"/>
      <c r="KB12" s="135"/>
      <c r="KC12" s="135"/>
      <c r="KD12" s="135"/>
      <c r="KE12" s="131"/>
      <c r="KF12" s="108">
        <v>0</v>
      </c>
      <c r="KG12" s="28">
        <f t="shared" si="58"/>
        <v>0</v>
      </c>
      <c r="KH12" s="11">
        <v>0</v>
      </c>
      <c r="KI12" s="28">
        <f t="shared" si="59"/>
        <v>0</v>
      </c>
      <c r="KJ12" s="109"/>
      <c r="KK12" s="11">
        <f t="shared" si="60"/>
        <v>0</v>
      </c>
      <c r="KL12" s="35">
        <f t="shared" si="61"/>
        <v>0</v>
      </c>
      <c r="KN12" s="11"/>
      <c r="KO12" s="28"/>
      <c r="KP12" s="11"/>
      <c r="KQ12" s="28"/>
      <c r="KR12" s="20"/>
      <c r="KS12" s="11"/>
      <c r="KT12" s="28"/>
      <c r="KU12" s="21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</row>
    <row r="13" spans="1:1289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0">
        <v>40</v>
      </c>
      <c r="I13" s="28">
        <f t="shared" si="4"/>
        <v>0.95147478591817314</v>
      </c>
      <c r="J13" s="11">
        <v>14</v>
      </c>
      <c r="K13" s="28">
        <f t="shared" si="5"/>
        <v>0.42117930204572801</v>
      </c>
      <c r="L13" s="11"/>
      <c r="M13" s="12">
        <f t="shared" si="6"/>
        <v>54</v>
      </c>
      <c r="N13" s="10">
        <v>39</v>
      </c>
      <c r="O13" s="28">
        <f t="shared" si="7"/>
        <v>0.9438528557599225</v>
      </c>
      <c r="P13" s="11">
        <v>13</v>
      </c>
      <c r="Q13" s="28">
        <f t="shared" si="8"/>
        <v>0.39634146341463417</v>
      </c>
      <c r="R13" s="11"/>
      <c r="S13" s="12">
        <f t="shared" si="9"/>
        <v>52</v>
      </c>
      <c r="T13" s="10">
        <v>39</v>
      </c>
      <c r="U13" s="28">
        <f t="shared" si="10"/>
        <v>0.94729171726985661</v>
      </c>
      <c r="V13" s="11">
        <v>13</v>
      </c>
      <c r="W13" s="28">
        <f t="shared" si="11"/>
        <v>0.3971891231286282</v>
      </c>
      <c r="X13" s="11"/>
      <c r="Y13" s="12">
        <f t="shared" si="12"/>
        <v>52</v>
      </c>
      <c r="Z13" s="10">
        <v>39</v>
      </c>
      <c r="AA13" s="28">
        <f t="shared" si="13"/>
        <v>0.95098756400877837</v>
      </c>
      <c r="AB13" s="11">
        <v>13</v>
      </c>
      <c r="AC13" s="28">
        <f t="shared" si="14"/>
        <v>0.39840637450199201</v>
      </c>
      <c r="AD13" s="11"/>
      <c r="AE13" s="12">
        <f t="shared" si="15"/>
        <v>52</v>
      </c>
      <c r="AF13" s="10">
        <v>39</v>
      </c>
      <c r="AG13" s="28">
        <f t="shared" si="16"/>
        <v>0.96486887679366651</v>
      </c>
      <c r="AH13" s="11">
        <v>13</v>
      </c>
      <c r="AI13" s="28">
        <f t="shared" si="17"/>
        <v>0.40397762585456809</v>
      </c>
      <c r="AJ13" s="11"/>
      <c r="AK13" s="12">
        <f t="shared" si="18"/>
        <v>52</v>
      </c>
      <c r="AL13" s="10">
        <v>37</v>
      </c>
      <c r="AM13" s="28">
        <f t="shared" si="19"/>
        <v>0.93292990418557731</v>
      </c>
      <c r="AN13" s="11">
        <v>12</v>
      </c>
      <c r="AO13" s="28">
        <f t="shared" si="20"/>
        <v>0.38167938931297707</v>
      </c>
      <c r="AP13" s="11"/>
      <c r="AQ13" s="12">
        <f t="shared" si="21"/>
        <v>49</v>
      </c>
      <c r="AR13" s="10">
        <v>37</v>
      </c>
      <c r="AS13" s="28">
        <f t="shared" si="22"/>
        <v>0.94726062467997951</v>
      </c>
      <c r="AT13" s="11">
        <v>12</v>
      </c>
      <c r="AU13" s="28">
        <f t="shared" si="23"/>
        <v>0.38948393378773127</v>
      </c>
      <c r="AV13" s="11"/>
      <c r="AW13" s="12">
        <f t="shared" si="24"/>
        <v>49</v>
      </c>
      <c r="AX13" s="10">
        <v>37</v>
      </c>
      <c r="AY13" s="28">
        <f t="shared" si="25"/>
        <v>0.96757322175732208</v>
      </c>
      <c r="AZ13" s="11">
        <v>11</v>
      </c>
      <c r="BA13" s="28">
        <f t="shared" si="26"/>
        <v>0.36691127418278852</v>
      </c>
      <c r="BB13" s="11"/>
      <c r="BC13" s="12">
        <f t="shared" si="27"/>
        <v>48</v>
      </c>
      <c r="BD13" s="11">
        <v>37</v>
      </c>
      <c r="BE13" s="28">
        <f t="shared" si="28"/>
        <v>0.98666666666666658</v>
      </c>
      <c r="BF13" s="11">
        <v>11</v>
      </c>
      <c r="BG13" s="28">
        <f t="shared" si="29"/>
        <v>0.37517053206002732</v>
      </c>
      <c r="BH13" s="11"/>
      <c r="BI13" s="12">
        <f t="shared" si="30"/>
        <v>48</v>
      </c>
      <c r="BJ13" s="11">
        <v>37</v>
      </c>
      <c r="BK13" s="28">
        <f t="shared" si="31"/>
        <v>0.99355531686358756</v>
      </c>
      <c r="BL13" s="11">
        <v>11</v>
      </c>
      <c r="BM13" s="28">
        <f t="shared" si="32"/>
        <v>0.37722908093278462</v>
      </c>
      <c r="BN13" s="11"/>
      <c r="BO13" s="12">
        <f t="shared" si="33"/>
        <v>48</v>
      </c>
      <c r="BP13" s="11">
        <v>36</v>
      </c>
      <c r="BQ13" s="28">
        <f t="shared" si="34"/>
        <v>0.97376251014335957</v>
      </c>
      <c r="BR13" s="11">
        <v>11</v>
      </c>
      <c r="BS13" s="28">
        <f t="shared" si="35"/>
        <v>0.38340885325897522</v>
      </c>
      <c r="BT13" s="11"/>
      <c r="BU13" s="11">
        <f t="shared" si="36"/>
        <v>47</v>
      </c>
      <c r="BV13" s="28">
        <f t="shared" si="37"/>
        <v>0.71580871154431924</v>
      </c>
      <c r="BW13" s="10">
        <v>36</v>
      </c>
      <c r="BX13" s="28">
        <f t="shared" si="38"/>
        <v>0.98738343390016459</v>
      </c>
      <c r="BY13" s="11">
        <v>11</v>
      </c>
      <c r="BZ13" s="28">
        <f t="shared" si="39"/>
        <v>0.38924274593064401</v>
      </c>
      <c r="CA13" s="11"/>
      <c r="CB13" s="11">
        <f t="shared" si="40"/>
        <v>47</v>
      </c>
      <c r="CC13" s="35">
        <f t="shared" si="41"/>
        <v>0.72620519159456121</v>
      </c>
      <c r="CD13" s="10">
        <v>36</v>
      </c>
      <c r="CE13" s="28">
        <f t="shared" si="42"/>
        <v>1.0186757215619695</v>
      </c>
      <c r="CF13" s="11">
        <v>10</v>
      </c>
      <c r="CG13" s="28">
        <f t="shared" si="43"/>
        <v>0.36443148688046645</v>
      </c>
      <c r="CH13" s="11"/>
      <c r="CI13" s="11">
        <f t="shared" si="44"/>
        <v>46</v>
      </c>
      <c r="CJ13" s="35">
        <f t="shared" si="45"/>
        <v>0.73271742593182543</v>
      </c>
      <c r="CK13" s="11">
        <v>35</v>
      </c>
      <c r="CL13" s="28">
        <f t="shared" si="46"/>
        <v>1.0168506682161536</v>
      </c>
      <c r="CM13" s="11">
        <v>10</v>
      </c>
      <c r="CN13" s="28">
        <f t="shared" si="47"/>
        <v>0.37495313085864268</v>
      </c>
      <c r="CO13" s="11"/>
      <c r="CP13" s="11">
        <f t="shared" si="48"/>
        <v>45</v>
      </c>
      <c r="CQ13" s="35">
        <f t="shared" si="49"/>
        <v>0.73661810443607789</v>
      </c>
      <c r="CR13" s="10">
        <v>35</v>
      </c>
      <c r="CS13" s="28">
        <f t="shared" si="50"/>
        <v>1.0466507177033493</v>
      </c>
      <c r="CT13" s="11">
        <v>9</v>
      </c>
      <c r="CU13" s="28">
        <f t="shared" si="51"/>
        <v>0.35115099492781898</v>
      </c>
      <c r="CV13" s="11"/>
      <c r="CW13" s="11">
        <f t="shared" si="52"/>
        <v>44</v>
      </c>
      <c r="CX13" s="35">
        <f t="shared" si="53"/>
        <v>0.74487895716945995</v>
      </c>
      <c r="CY13" s="11">
        <v>35</v>
      </c>
      <c r="CZ13" s="28">
        <f t="shared" si="54"/>
        <v>1.0729613733905579</v>
      </c>
      <c r="DA13" s="11">
        <v>9</v>
      </c>
      <c r="DB13" s="28">
        <f t="shared" si="55"/>
        <v>0.36261079774375504</v>
      </c>
      <c r="DC13" s="11"/>
      <c r="DD13" s="11">
        <f t="shared" si="56"/>
        <v>44</v>
      </c>
      <c r="DE13" s="35">
        <f t="shared" si="57"/>
        <v>0.76601671309192199</v>
      </c>
      <c r="DF13" s="133"/>
      <c r="DG13" s="135"/>
      <c r="DH13" s="135"/>
      <c r="DI13" s="135"/>
      <c r="DJ13" s="135"/>
      <c r="DK13" s="135"/>
      <c r="DL13" s="131"/>
      <c r="DM13" s="133"/>
      <c r="DN13" s="135"/>
      <c r="DO13" s="135"/>
      <c r="DP13" s="135"/>
      <c r="DQ13" s="135"/>
      <c r="DR13" s="135"/>
      <c r="DS13" s="131"/>
      <c r="DT13" s="133"/>
      <c r="DU13" s="135"/>
      <c r="DV13" s="135"/>
      <c r="DW13" s="135"/>
      <c r="DX13" s="135"/>
      <c r="DY13" s="135"/>
      <c r="DZ13" s="131"/>
      <c r="EA13" s="133"/>
      <c r="EB13" s="135"/>
      <c r="EC13" s="135"/>
      <c r="ED13" s="135"/>
      <c r="EE13" s="135"/>
      <c r="EF13" s="135"/>
      <c r="EG13" s="131"/>
      <c r="EH13" s="133"/>
      <c r="EI13" s="135"/>
      <c r="EJ13" s="135"/>
      <c r="EK13" s="135"/>
      <c r="EL13" s="135"/>
      <c r="EM13" s="135"/>
      <c r="EN13" s="131"/>
      <c r="EO13" s="133"/>
      <c r="EP13" s="135"/>
      <c r="EQ13" s="135"/>
      <c r="ER13" s="135"/>
      <c r="ES13" s="135"/>
      <c r="ET13" s="135"/>
      <c r="EU13" s="131"/>
      <c r="EV13" s="133"/>
      <c r="EW13" s="135"/>
      <c r="EX13" s="135"/>
      <c r="EY13" s="135"/>
      <c r="EZ13" s="135"/>
      <c r="FA13" s="135"/>
      <c r="FB13" s="131"/>
      <c r="FC13" s="133"/>
      <c r="FD13" s="135"/>
      <c r="FE13" s="135"/>
      <c r="FF13" s="135"/>
      <c r="FG13" s="135"/>
      <c r="FH13" s="135"/>
      <c r="FI13" s="131"/>
      <c r="FJ13" s="133"/>
      <c r="FK13" s="135"/>
      <c r="FL13" s="135"/>
      <c r="FM13" s="135"/>
      <c r="FN13" s="135"/>
      <c r="FO13" s="135"/>
      <c r="FP13" s="131"/>
      <c r="FQ13" s="133"/>
      <c r="FR13" s="135"/>
      <c r="FS13" s="135"/>
      <c r="FT13" s="135"/>
      <c r="FU13" s="135"/>
      <c r="FV13" s="135"/>
      <c r="FW13" s="131"/>
      <c r="FX13" s="133"/>
      <c r="FY13" s="135"/>
      <c r="FZ13" s="135"/>
      <c r="GA13" s="135"/>
      <c r="GB13" s="135"/>
      <c r="GC13" s="135"/>
      <c r="GD13" s="131"/>
      <c r="GE13" s="133"/>
      <c r="GF13" s="135"/>
      <c r="GG13" s="135"/>
      <c r="GH13" s="135"/>
      <c r="GI13" s="135"/>
      <c r="GJ13" s="135"/>
      <c r="GK13" s="131"/>
      <c r="GL13" s="133"/>
      <c r="GM13" s="135"/>
      <c r="GN13" s="135"/>
      <c r="GO13" s="135"/>
      <c r="GP13" s="135"/>
      <c r="GQ13" s="135"/>
      <c r="GR13" s="131"/>
      <c r="GS13" s="133"/>
      <c r="GT13" s="135"/>
      <c r="GU13" s="135"/>
      <c r="GV13" s="135"/>
      <c r="GW13" s="135"/>
      <c r="GX13" s="135"/>
      <c r="GY13" s="131"/>
      <c r="GZ13" s="133"/>
      <c r="HA13" s="135"/>
      <c r="HB13" s="135"/>
      <c r="HC13" s="135"/>
      <c r="HD13" s="135"/>
      <c r="HE13" s="135"/>
      <c r="HF13" s="131"/>
      <c r="HG13" s="133"/>
      <c r="HH13" s="135"/>
      <c r="HI13" s="135"/>
      <c r="HJ13" s="135"/>
      <c r="HK13" s="135"/>
      <c r="HL13" s="135"/>
      <c r="HM13" s="131"/>
      <c r="HN13" s="133"/>
      <c r="HO13" s="135"/>
      <c r="HP13" s="135"/>
      <c r="HQ13" s="135"/>
      <c r="HR13" s="135"/>
      <c r="HS13" s="135"/>
      <c r="HT13" s="131"/>
      <c r="HU13" s="133"/>
      <c r="HV13" s="135"/>
      <c r="HW13" s="135"/>
      <c r="HX13" s="135"/>
      <c r="HY13" s="135"/>
      <c r="HZ13" s="135"/>
      <c r="IA13" s="131"/>
      <c r="IB13" s="133"/>
      <c r="IC13" s="135"/>
      <c r="ID13" s="135"/>
      <c r="IE13" s="135"/>
      <c r="IF13" s="135"/>
      <c r="IG13" s="135"/>
      <c r="IH13" s="131"/>
      <c r="II13" s="133"/>
      <c r="IJ13" s="135"/>
      <c r="IK13" s="135"/>
      <c r="IL13" s="135"/>
      <c r="IM13" s="135"/>
      <c r="IN13" s="135"/>
      <c r="IO13" s="131"/>
      <c r="IP13" s="133"/>
      <c r="IQ13" s="135"/>
      <c r="IR13" s="135"/>
      <c r="IS13" s="135"/>
      <c r="IT13" s="135"/>
      <c r="IU13" s="135"/>
      <c r="IV13" s="131"/>
      <c r="IW13" s="133"/>
      <c r="IX13" s="135"/>
      <c r="IY13" s="135"/>
      <c r="IZ13" s="135"/>
      <c r="JA13" s="135"/>
      <c r="JB13" s="135"/>
      <c r="JC13" s="131"/>
      <c r="JD13" s="133"/>
      <c r="JE13" s="135"/>
      <c r="JF13" s="135"/>
      <c r="JG13" s="135"/>
      <c r="JH13" s="135"/>
      <c r="JI13" s="135"/>
      <c r="JJ13" s="131"/>
      <c r="JK13" s="133"/>
      <c r="JL13" s="135"/>
      <c r="JM13" s="135"/>
      <c r="JN13" s="135"/>
      <c r="JO13" s="135"/>
      <c r="JP13" s="135"/>
      <c r="JQ13" s="131"/>
      <c r="JR13" s="133"/>
      <c r="JS13" s="135"/>
      <c r="JT13" s="135"/>
      <c r="JU13" s="135"/>
      <c r="JV13" s="135"/>
      <c r="JW13" s="135"/>
      <c r="JX13" s="131"/>
      <c r="JY13" s="133"/>
      <c r="JZ13" s="135"/>
      <c r="KA13" s="135"/>
      <c r="KB13" s="135"/>
      <c r="KC13" s="135"/>
      <c r="KD13" s="135"/>
      <c r="KE13" s="131"/>
      <c r="KF13" s="10">
        <v>4</v>
      </c>
      <c r="KG13" s="28">
        <f t="shared" ref="KG13:KG14" si="62">KF13/KF$21*100</f>
        <v>1.5686274509803921</v>
      </c>
      <c r="KH13" s="11">
        <v>1</v>
      </c>
      <c r="KI13" s="28">
        <f t="shared" si="59"/>
        <v>0.75757575757575757</v>
      </c>
      <c r="KJ13" s="109"/>
      <c r="KK13" s="11">
        <f t="shared" si="60"/>
        <v>5</v>
      </c>
      <c r="KL13" s="35">
        <f t="shared" si="61"/>
        <v>1.2886597938144329</v>
      </c>
      <c r="KN13" s="11"/>
      <c r="KO13" s="28"/>
      <c r="KP13" s="11"/>
      <c r="KQ13" s="28"/>
      <c r="KR13" s="11"/>
      <c r="KS13" s="11"/>
      <c r="KT13" s="28"/>
      <c r="KU13" s="21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</row>
    <row r="14" spans="1:1289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0">
        <v>194</v>
      </c>
      <c r="I14" s="28">
        <f>H14/H$21*100</f>
        <v>4.6146527117031395</v>
      </c>
      <c r="J14" s="11">
        <v>62</v>
      </c>
      <c r="K14" s="28">
        <f>J14/J$21*100</f>
        <v>1.865222623345367</v>
      </c>
      <c r="L14" s="11"/>
      <c r="M14" s="12">
        <f>SUM(H14+J14+L14)</f>
        <v>256</v>
      </c>
      <c r="N14" s="10">
        <v>186</v>
      </c>
      <c r="O14" s="28">
        <f>N14/N$21*100</f>
        <v>4.5014520813165539</v>
      </c>
      <c r="P14" s="11">
        <v>61</v>
      </c>
      <c r="Q14" s="28">
        <f>P14/P$21*100</f>
        <v>1.8597560975609755</v>
      </c>
      <c r="R14" s="11"/>
      <c r="S14" s="12">
        <f>SUM(N14+P14+R14)</f>
        <v>247</v>
      </c>
      <c r="T14" s="10">
        <v>187</v>
      </c>
      <c r="U14" s="28">
        <f>T14/T$21*100</f>
        <v>4.5421423366529021</v>
      </c>
      <c r="V14" s="11">
        <v>61</v>
      </c>
      <c r="W14" s="28">
        <f>V14/V$21*100</f>
        <v>1.8637335777574089</v>
      </c>
      <c r="X14" s="11">
        <v>1</v>
      </c>
      <c r="Y14" s="12">
        <f>SUM(T14+V14+X14)</f>
        <v>249</v>
      </c>
      <c r="Z14" s="10">
        <v>185</v>
      </c>
      <c r="AA14" s="28">
        <f>Z14/Z$21*100</f>
        <v>4.511094854913436</v>
      </c>
      <c r="AB14" s="11">
        <v>61</v>
      </c>
      <c r="AC14" s="28">
        <f>AB14/AB$21*100</f>
        <v>1.8694452957401166</v>
      </c>
      <c r="AD14" s="11">
        <v>1</v>
      </c>
      <c r="AE14" s="12">
        <f>SUM(Z14+AB14+AD14)</f>
        <v>247</v>
      </c>
      <c r="AF14" s="10">
        <v>184</v>
      </c>
      <c r="AG14" s="28">
        <f>AF14/AF$21*100</f>
        <v>4.5522018802572983</v>
      </c>
      <c r="AH14" s="11">
        <v>60</v>
      </c>
      <c r="AI14" s="28">
        <f>AH14/AH$21*100</f>
        <v>1.8645121193287757</v>
      </c>
      <c r="AJ14" s="11">
        <v>1</v>
      </c>
      <c r="AK14" s="12">
        <f>SUM(AF14+AH14+AJ14)</f>
        <v>245</v>
      </c>
      <c r="AL14" s="10">
        <v>180</v>
      </c>
      <c r="AM14" s="28">
        <f>AL14/AL$21*100</f>
        <v>4.5385779122541603</v>
      </c>
      <c r="AN14" s="11">
        <v>58</v>
      </c>
      <c r="AO14" s="28">
        <f>AN14/AN$21*100</f>
        <v>1.8447837150127224</v>
      </c>
      <c r="AP14" s="11">
        <v>1</v>
      </c>
      <c r="AQ14" s="12">
        <f>SUM(AL14+AN14+AP14)</f>
        <v>239</v>
      </c>
      <c r="AR14" s="10">
        <v>176</v>
      </c>
      <c r="AS14" s="28">
        <f>AR14/AR$21*100</f>
        <v>4.5058883768561184</v>
      </c>
      <c r="AT14" s="11">
        <v>57</v>
      </c>
      <c r="AU14" s="28">
        <f>AT14/AT$21*100</f>
        <v>1.8500486854917235</v>
      </c>
      <c r="AV14" s="11"/>
      <c r="AW14" s="12">
        <f>SUM(AR14+AT14+AV14)</f>
        <v>233</v>
      </c>
      <c r="AX14" s="10">
        <v>172</v>
      </c>
      <c r="AY14" s="28">
        <f>AX14/AX$21*100</f>
        <v>4.497907949790795</v>
      </c>
      <c r="AZ14" s="11">
        <v>56</v>
      </c>
      <c r="BA14" s="28">
        <f>AZ14/AZ$21*100</f>
        <v>1.8679119412941962</v>
      </c>
      <c r="BB14" s="11"/>
      <c r="BC14" s="12">
        <f>SUM(AX14+AZ14+BB14)</f>
        <v>228</v>
      </c>
      <c r="BD14" s="11">
        <v>167</v>
      </c>
      <c r="BE14" s="28">
        <f>BD14/BD$21*100</f>
        <v>4.4533333333333331</v>
      </c>
      <c r="BF14" s="11">
        <v>54</v>
      </c>
      <c r="BG14" s="28">
        <f>BF14/BF$21*100</f>
        <v>1.8417462482946794</v>
      </c>
      <c r="BH14" s="11"/>
      <c r="BI14" s="12">
        <f>SUM(BD14+BF14+BH14)</f>
        <v>221</v>
      </c>
      <c r="BJ14" s="11">
        <v>166</v>
      </c>
      <c r="BK14" s="28">
        <f>BJ14/BJ$21*100</f>
        <v>4.4575725026852844</v>
      </c>
      <c r="BL14" s="11">
        <v>54</v>
      </c>
      <c r="BM14" s="28">
        <f>BL14/BL$21*100</f>
        <v>1.8518518518518516</v>
      </c>
      <c r="BN14" s="11">
        <v>1</v>
      </c>
      <c r="BO14" s="12">
        <f>SUM(BJ14+BL14+BN14)</f>
        <v>221</v>
      </c>
      <c r="BP14" s="11">
        <v>164</v>
      </c>
      <c r="BQ14" s="28">
        <f>BP14/BP$21*100</f>
        <v>4.4360292128753045</v>
      </c>
      <c r="BR14" s="11">
        <v>51</v>
      </c>
      <c r="BS14" s="28">
        <f>BR14/BR$21*100</f>
        <v>1.7776228651097945</v>
      </c>
      <c r="BT14" s="11"/>
      <c r="BU14" s="11">
        <f>SUM(BP14+BR14+BT14)</f>
        <v>215</v>
      </c>
      <c r="BV14" s="28">
        <f>BU14/BU$21*100</f>
        <v>3.2744441060006091</v>
      </c>
      <c r="BW14" s="10">
        <v>161</v>
      </c>
      <c r="BX14" s="28">
        <f>BW14/BW$21*100</f>
        <v>4.4157981349424027</v>
      </c>
      <c r="BY14" s="11">
        <v>50</v>
      </c>
      <c r="BZ14" s="28">
        <f>BY14/BY$21*100</f>
        <v>1.7692852087756548</v>
      </c>
      <c r="CA14" s="11"/>
      <c r="CB14" s="11">
        <f>SUM(BW14+BY14+CA14)</f>
        <v>211</v>
      </c>
      <c r="CC14" s="35">
        <f>CB14/CB$21*100</f>
        <v>3.2601977750309019</v>
      </c>
      <c r="CD14" s="10">
        <v>157</v>
      </c>
      <c r="CE14" s="28">
        <f>CD14/CD$21*100</f>
        <v>4.4425580079230338</v>
      </c>
      <c r="CF14" s="11">
        <v>48</v>
      </c>
      <c r="CG14" s="28">
        <f>CF14/CF$21*100</f>
        <v>1.749271137026239</v>
      </c>
      <c r="CH14" s="11"/>
      <c r="CI14" s="11">
        <f>SUM(CD14+CF14+CH14)</f>
        <v>205</v>
      </c>
      <c r="CJ14" s="35">
        <f>CI14/CI$21*100</f>
        <v>3.2653711373048742</v>
      </c>
      <c r="CK14" s="11">
        <v>152</v>
      </c>
      <c r="CL14" s="28">
        <f>CK14/CK$21*100</f>
        <v>4.4160371876815807</v>
      </c>
      <c r="CM14" s="11">
        <v>47</v>
      </c>
      <c r="CN14" s="28">
        <f>CM14/CM$21*100</f>
        <v>1.7622797150356206</v>
      </c>
      <c r="CO14" s="11"/>
      <c r="CP14" s="11">
        <f>SUM(CK14+CM14+CO14)</f>
        <v>199</v>
      </c>
      <c r="CQ14" s="35">
        <f>CP14/CP$21*100</f>
        <v>3.2574889507284337</v>
      </c>
      <c r="CR14" s="10">
        <v>142</v>
      </c>
      <c r="CS14" s="28">
        <f>CR14/CR$21*100</f>
        <v>4.2464114832535884</v>
      </c>
      <c r="CT14" s="11">
        <v>44</v>
      </c>
      <c r="CU14" s="28">
        <f>CT14/CT$21*100</f>
        <v>1.7167381974248928</v>
      </c>
      <c r="CV14" s="11"/>
      <c r="CW14" s="11">
        <f>SUM(CR14+CT14+CV14)</f>
        <v>186</v>
      </c>
      <c r="CX14" s="35">
        <f>CW14/CW$21*100</f>
        <v>3.1488065007618085</v>
      </c>
      <c r="CY14" s="11">
        <v>137</v>
      </c>
      <c r="CZ14" s="28">
        <f>CY14/CY$21*100</f>
        <v>4.199877375843041</v>
      </c>
      <c r="DA14" s="11">
        <v>42</v>
      </c>
      <c r="DB14" s="28">
        <f>DA14/DA$21*100</f>
        <v>1.6921837228041903</v>
      </c>
      <c r="DC14" s="11"/>
      <c r="DD14" s="11">
        <f>SUM(CY14+DA14+DC14)</f>
        <v>179</v>
      </c>
      <c r="DE14" s="35">
        <f>DD14/DD$21*100</f>
        <v>3.1162952646239557</v>
      </c>
      <c r="DF14" s="133"/>
      <c r="DG14" s="135"/>
      <c r="DH14" s="135"/>
      <c r="DI14" s="135"/>
      <c r="DJ14" s="135"/>
      <c r="DK14" s="135"/>
      <c r="DL14" s="131"/>
      <c r="DM14" s="133"/>
      <c r="DN14" s="135"/>
      <c r="DO14" s="135"/>
      <c r="DP14" s="135"/>
      <c r="DQ14" s="135"/>
      <c r="DR14" s="135"/>
      <c r="DS14" s="131"/>
      <c r="DT14" s="133"/>
      <c r="DU14" s="135"/>
      <c r="DV14" s="135"/>
      <c r="DW14" s="135"/>
      <c r="DX14" s="135"/>
      <c r="DY14" s="135"/>
      <c r="DZ14" s="131"/>
      <c r="EA14" s="133"/>
      <c r="EB14" s="135"/>
      <c r="EC14" s="135"/>
      <c r="ED14" s="135"/>
      <c r="EE14" s="135"/>
      <c r="EF14" s="135"/>
      <c r="EG14" s="131"/>
      <c r="EH14" s="133"/>
      <c r="EI14" s="135"/>
      <c r="EJ14" s="135"/>
      <c r="EK14" s="135"/>
      <c r="EL14" s="135"/>
      <c r="EM14" s="135"/>
      <c r="EN14" s="131"/>
      <c r="EO14" s="133"/>
      <c r="EP14" s="135"/>
      <c r="EQ14" s="135"/>
      <c r="ER14" s="135"/>
      <c r="ES14" s="135"/>
      <c r="ET14" s="135"/>
      <c r="EU14" s="131"/>
      <c r="EV14" s="133"/>
      <c r="EW14" s="135"/>
      <c r="EX14" s="135"/>
      <c r="EY14" s="135"/>
      <c r="EZ14" s="135"/>
      <c r="FA14" s="135"/>
      <c r="FB14" s="131"/>
      <c r="FC14" s="133"/>
      <c r="FD14" s="135"/>
      <c r="FE14" s="135"/>
      <c r="FF14" s="135"/>
      <c r="FG14" s="135"/>
      <c r="FH14" s="135"/>
      <c r="FI14" s="131"/>
      <c r="FJ14" s="133"/>
      <c r="FK14" s="135"/>
      <c r="FL14" s="135"/>
      <c r="FM14" s="135"/>
      <c r="FN14" s="135"/>
      <c r="FO14" s="135"/>
      <c r="FP14" s="131"/>
      <c r="FQ14" s="133"/>
      <c r="FR14" s="135"/>
      <c r="FS14" s="135"/>
      <c r="FT14" s="135"/>
      <c r="FU14" s="135"/>
      <c r="FV14" s="135"/>
      <c r="FW14" s="131"/>
      <c r="FX14" s="133"/>
      <c r="FY14" s="135"/>
      <c r="FZ14" s="135"/>
      <c r="GA14" s="135"/>
      <c r="GB14" s="135"/>
      <c r="GC14" s="135"/>
      <c r="GD14" s="131"/>
      <c r="GE14" s="133"/>
      <c r="GF14" s="135"/>
      <c r="GG14" s="135"/>
      <c r="GH14" s="135"/>
      <c r="GI14" s="135"/>
      <c r="GJ14" s="135"/>
      <c r="GK14" s="131"/>
      <c r="GL14" s="133"/>
      <c r="GM14" s="135"/>
      <c r="GN14" s="135"/>
      <c r="GO14" s="135"/>
      <c r="GP14" s="135"/>
      <c r="GQ14" s="135"/>
      <c r="GR14" s="131"/>
      <c r="GS14" s="133"/>
      <c r="GT14" s="135"/>
      <c r="GU14" s="135"/>
      <c r="GV14" s="135"/>
      <c r="GW14" s="135"/>
      <c r="GX14" s="135"/>
      <c r="GY14" s="131"/>
      <c r="GZ14" s="133"/>
      <c r="HA14" s="135"/>
      <c r="HB14" s="135"/>
      <c r="HC14" s="135"/>
      <c r="HD14" s="135"/>
      <c r="HE14" s="135"/>
      <c r="HF14" s="131"/>
      <c r="HG14" s="133"/>
      <c r="HH14" s="135"/>
      <c r="HI14" s="135"/>
      <c r="HJ14" s="135"/>
      <c r="HK14" s="135"/>
      <c r="HL14" s="135"/>
      <c r="HM14" s="131"/>
      <c r="HN14" s="133"/>
      <c r="HO14" s="135"/>
      <c r="HP14" s="135"/>
      <c r="HQ14" s="135"/>
      <c r="HR14" s="135"/>
      <c r="HS14" s="135"/>
      <c r="HT14" s="131"/>
      <c r="HU14" s="133"/>
      <c r="HV14" s="135"/>
      <c r="HW14" s="135"/>
      <c r="HX14" s="135"/>
      <c r="HY14" s="135"/>
      <c r="HZ14" s="135"/>
      <c r="IA14" s="131"/>
      <c r="IB14" s="133"/>
      <c r="IC14" s="135"/>
      <c r="ID14" s="135"/>
      <c r="IE14" s="135"/>
      <c r="IF14" s="135"/>
      <c r="IG14" s="135"/>
      <c r="IH14" s="131"/>
      <c r="II14" s="133"/>
      <c r="IJ14" s="135"/>
      <c r="IK14" s="135"/>
      <c r="IL14" s="135"/>
      <c r="IM14" s="135"/>
      <c r="IN14" s="135"/>
      <c r="IO14" s="131"/>
      <c r="IP14" s="133"/>
      <c r="IQ14" s="135"/>
      <c r="IR14" s="135"/>
      <c r="IS14" s="135"/>
      <c r="IT14" s="135"/>
      <c r="IU14" s="135"/>
      <c r="IV14" s="131"/>
      <c r="IW14" s="133"/>
      <c r="IX14" s="135"/>
      <c r="IY14" s="135"/>
      <c r="IZ14" s="135"/>
      <c r="JA14" s="135"/>
      <c r="JB14" s="135"/>
      <c r="JC14" s="131"/>
      <c r="JD14" s="133"/>
      <c r="JE14" s="135"/>
      <c r="JF14" s="135"/>
      <c r="JG14" s="135"/>
      <c r="JH14" s="135"/>
      <c r="JI14" s="135"/>
      <c r="JJ14" s="131"/>
      <c r="JK14" s="133"/>
      <c r="JL14" s="135"/>
      <c r="JM14" s="135"/>
      <c r="JN14" s="135"/>
      <c r="JO14" s="135"/>
      <c r="JP14" s="135"/>
      <c r="JQ14" s="131"/>
      <c r="JR14" s="133"/>
      <c r="JS14" s="135"/>
      <c r="JT14" s="135"/>
      <c r="JU14" s="135"/>
      <c r="JV14" s="135"/>
      <c r="JW14" s="135"/>
      <c r="JX14" s="131"/>
      <c r="JY14" s="133"/>
      <c r="JZ14" s="135"/>
      <c r="KA14" s="135"/>
      <c r="KB14" s="135"/>
      <c r="KC14" s="135"/>
      <c r="KD14" s="135"/>
      <c r="KE14" s="131"/>
      <c r="KF14" s="10">
        <v>12</v>
      </c>
      <c r="KG14" s="28">
        <f t="shared" si="62"/>
        <v>4.7058823529411766</v>
      </c>
      <c r="KH14" s="11">
        <v>3</v>
      </c>
      <c r="KI14" s="28">
        <f t="shared" si="59"/>
        <v>2.2727272727272729</v>
      </c>
      <c r="KJ14" s="109"/>
      <c r="KK14" s="11">
        <f t="shared" si="60"/>
        <v>15</v>
      </c>
      <c r="KL14" s="35">
        <f t="shared" si="61"/>
        <v>3.865979381443299</v>
      </c>
      <c r="KN14" s="11"/>
      <c r="KO14" s="28"/>
      <c r="KP14" s="11"/>
      <c r="KQ14" s="28"/>
      <c r="KR14" s="22"/>
      <c r="KS14" s="11"/>
      <c r="KT14" s="28"/>
      <c r="KU14" s="21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</row>
    <row r="15" spans="1:1289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63">SUM(B15+D15)</f>
        <v>10302411</v>
      </c>
      <c r="G15" s="35">
        <f>F15/F$21*100</f>
        <v>12.409670758984429</v>
      </c>
      <c r="H15" s="10">
        <v>504</v>
      </c>
      <c r="I15" s="28">
        <f>H15/H$21*100</f>
        <v>11.988582302568981</v>
      </c>
      <c r="J15" s="11">
        <v>177</v>
      </c>
      <c r="K15" s="28">
        <f>J15/J$21*100</f>
        <v>5.3249097472924189</v>
      </c>
      <c r="L15" s="11"/>
      <c r="M15" s="12">
        <f t="shared" ref="M15:M19" si="64">SUM(H15+J15+L15)</f>
        <v>681</v>
      </c>
      <c r="N15" s="10">
        <v>502</v>
      </c>
      <c r="O15" s="28">
        <f>N15/N$21*100</f>
        <v>12.149080348499517</v>
      </c>
      <c r="P15" s="11">
        <v>176</v>
      </c>
      <c r="Q15" s="28">
        <f>P15/P$21*100</f>
        <v>5.3658536585365857</v>
      </c>
      <c r="R15" s="11"/>
      <c r="S15" s="12">
        <f t="shared" ref="S15:S19" si="65">SUM(N15+P15+R15)</f>
        <v>678</v>
      </c>
      <c r="T15" s="10">
        <v>498</v>
      </c>
      <c r="U15" s="28">
        <f>T15/T$21*100</f>
        <v>12.096186543599709</v>
      </c>
      <c r="V15" s="11">
        <v>176</v>
      </c>
      <c r="W15" s="28">
        <f>V15/V$21*100</f>
        <v>5.3773296669721971</v>
      </c>
      <c r="X15" s="11">
        <v>1</v>
      </c>
      <c r="Y15" s="12">
        <f t="shared" ref="Y15:Y19" si="66">SUM(T15+V15+X15)</f>
        <v>675</v>
      </c>
      <c r="Z15" s="10">
        <v>495</v>
      </c>
      <c r="AA15" s="28">
        <f>Z15/Z$21*100</f>
        <v>12.070226773957572</v>
      </c>
      <c r="AB15" s="11">
        <v>176</v>
      </c>
      <c r="AC15" s="28">
        <f>AB15/AB$21*100</f>
        <v>5.3938093778731231</v>
      </c>
      <c r="AD15" s="11">
        <v>1</v>
      </c>
      <c r="AE15" s="12">
        <f t="shared" ref="AE15:AE19" si="67">SUM(Z15+AB15+AD15)</f>
        <v>672</v>
      </c>
      <c r="AF15" s="10">
        <v>488</v>
      </c>
      <c r="AG15" s="28">
        <f>AF15/AF$21*100</f>
        <v>12.073231073725879</v>
      </c>
      <c r="AH15" s="11">
        <v>172</v>
      </c>
      <c r="AI15" s="28">
        <f>AH15/AH$21*100</f>
        <v>5.3449347420758233</v>
      </c>
      <c r="AJ15" s="11">
        <v>1</v>
      </c>
      <c r="AK15" s="12">
        <f t="shared" ref="AK15:AK19" si="68">SUM(AF15+AH15+AJ15)</f>
        <v>661</v>
      </c>
      <c r="AL15" s="10">
        <v>477</v>
      </c>
      <c r="AM15" s="28">
        <f>AL15/AL$21*100</f>
        <v>12.027231467473525</v>
      </c>
      <c r="AN15" s="11">
        <v>165</v>
      </c>
      <c r="AO15" s="28">
        <f>AN15/AN$21*100</f>
        <v>5.2480916030534353</v>
      </c>
      <c r="AP15" s="11">
        <v>1</v>
      </c>
      <c r="AQ15" s="12">
        <f t="shared" ref="AQ15:AQ19" si="69">SUM(AL15+AN15+AP15)</f>
        <v>643</v>
      </c>
      <c r="AR15" s="10">
        <v>466</v>
      </c>
      <c r="AS15" s="28">
        <f>AR15/AR$21*100</f>
        <v>11.930363543266768</v>
      </c>
      <c r="AT15" s="11">
        <v>161</v>
      </c>
      <c r="AU15" s="28">
        <f>AT15/AT$21*100</f>
        <v>5.2255761116520612</v>
      </c>
      <c r="AV15" s="11"/>
      <c r="AW15" s="12">
        <f t="shared" ref="AW15:AW19" si="70">SUM(AR15+AT15+AV15)</f>
        <v>627</v>
      </c>
      <c r="AX15" s="10">
        <v>454</v>
      </c>
      <c r="AY15" s="28">
        <f>AX15/AX$21*100</f>
        <v>11.872384937238493</v>
      </c>
      <c r="AZ15" s="11">
        <v>155</v>
      </c>
      <c r="BA15" s="28">
        <f>AZ15/AZ$21*100</f>
        <v>5.1701134089392928</v>
      </c>
      <c r="BB15" s="11"/>
      <c r="BC15" s="12">
        <f t="shared" ref="BC15:BC19" si="71">SUM(AX15+AZ15+BB15)</f>
        <v>609</v>
      </c>
      <c r="BD15" s="11">
        <v>446</v>
      </c>
      <c r="BE15" s="28">
        <f>BD15/BD$21*100</f>
        <v>11.893333333333334</v>
      </c>
      <c r="BF15" s="11">
        <v>152</v>
      </c>
      <c r="BG15" s="28">
        <f>BF15/BF$21*100</f>
        <v>5.1841746248294678</v>
      </c>
      <c r="BH15" s="11"/>
      <c r="BI15" s="12">
        <f t="shared" ref="BI15:BI19" si="72">SUM(BD15+BF15+BH15)</f>
        <v>598</v>
      </c>
      <c r="BJ15" s="11">
        <v>444</v>
      </c>
      <c r="BK15" s="28">
        <f>BJ15/BJ$21*100</f>
        <v>11.922663802363051</v>
      </c>
      <c r="BL15" s="11">
        <v>152</v>
      </c>
      <c r="BM15" s="28">
        <f>BL15/BL$21*100</f>
        <v>5.2126200274348422</v>
      </c>
      <c r="BN15" s="11">
        <v>1</v>
      </c>
      <c r="BO15" s="12">
        <f t="shared" ref="BO15:BO19" si="73">SUM(BJ15+BL15+BN15)</f>
        <v>597</v>
      </c>
      <c r="BP15" s="11">
        <v>442</v>
      </c>
      <c r="BQ15" s="28">
        <f>BP15/BP$21*100</f>
        <v>11.955639707871248</v>
      </c>
      <c r="BR15" s="11">
        <v>150</v>
      </c>
      <c r="BS15" s="28">
        <f>BR15/BR$21*100</f>
        <v>5.228302544440572</v>
      </c>
      <c r="BT15" s="11"/>
      <c r="BU15" s="11">
        <f t="shared" ref="BU15:BU19" si="74">SUM(BP15+BR15+BT15)</f>
        <v>592</v>
      </c>
      <c r="BV15" s="28">
        <f>BU15/BU$21*100</f>
        <v>9.0161437709412127</v>
      </c>
      <c r="BW15" s="10">
        <v>435</v>
      </c>
      <c r="BX15" s="28">
        <f>BW15/BW$21*100</f>
        <v>11.930883159626989</v>
      </c>
      <c r="BY15" s="11">
        <v>145</v>
      </c>
      <c r="BZ15" s="28">
        <f>BY15/BY$21*100</f>
        <v>5.1309271054493983</v>
      </c>
      <c r="CA15" s="11"/>
      <c r="CB15" s="11">
        <f t="shared" ref="CB15:CB19" si="75">SUM(BW15+BY15+CA15)</f>
        <v>580</v>
      </c>
      <c r="CC15" s="35">
        <f>CB15/CB$21*100</f>
        <v>8.9616810877626705</v>
      </c>
      <c r="CD15" s="10">
        <v>425</v>
      </c>
      <c r="CE15" s="28">
        <f>CD15/CD$21*100</f>
        <v>12.026032823995472</v>
      </c>
      <c r="CF15" s="11">
        <v>139</v>
      </c>
      <c r="CG15" s="28">
        <f>CF15/CF$21*100</f>
        <v>5.0655976676384844</v>
      </c>
      <c r="CH15" s="11"/>
      <c r="CI15" s="11">
        <f t="shared" ref="CI15:CI19" si="76">SUM(CD15+CF15+CH15)</f>
        <v>564</v>
      </c>
      <c r="CJ15" s="35">
        <f>CI15/CI$21*100</f>
        <v>8.9837527875119463</v>
      </c>
      <c r="CK15" s="11">
        <v>411</v>
      </c>
      <c r="CL15" s="28">
        <f>CK15/CK$21*100</f>
        <v>11.940732132481116</v>
      </c>
      <c r="CM15" s="11">
        <v>138</v>
      </c>
      <c r="CN15" s="28">
        <f>CM15/CM$21*100</f>
        <v>5.1743532058492692</v>
      </c>
      <c r="CO15" s="11"/>
      <c r="CP15" s="11">
        <f t="shared" ref="CP15:CP19" si="77">SUM(CK15+CM15+CO15)</f>
        <v>549</v>
      </c>
      <c r="CQ15" s="35">
        <f>CP15/CP$21*100</f>
        <v>8.9867408741201515</v>
      </c>
      <c r="CR15" s="10">
        <v>394</v>
      </c>
      <c r="CS15" s="28">
        <f>CR15/CR$21*100</f>
        <v>11.782296650717704</v>
      </c>
      <c r="CT15" s="11">
        <v>132</v>
      </c>
      <c r="CU15" s="28">
        <f>CT15/CT$21*100</f>
        <v>5.1502145922746783</v>
      </c>
      <c r="CV15" s="11"/>
      <c r="CW15" s="11">
        <f t="shared" ref="CW15:CW19" si="78">SUM(CR15+CT15+CV15)</f>
        <v>526</v>
      </c>
      <c r="CX15" s="35">
        <f>CW15/CW$21*100</f>
        <v>8.9046893516167263</v>
      </c>
      <c r="CY15" s="11">
        <v>386</v>
      </c>
      <c r="CZ15" s="28">
        <f>CY15/CY$21*100</f>
        <v>11.833231146535867</v>
      </c>
      <c r="DA15" s="11">
        <v>129</v>
      </c>
      <c r="DB15" s="28">
        <f>DA15/DA$21*100</f>
        <v>5.1974214343271559</v>
      </c>
      <c r="DC15" s="11"/>
      <c r="DD15" s="11">
        <f t="shared" ref="DD15:DD19" si="79">SUM(CY15+DA15+DC15)</f>
        <v>515</v>
      </c>
      <c r="DE15" s="35">
        <f>DD15/DD$21*100</f>
        <v>8.965877437325906</v>
      </c>
      <c r="DF15" s="11">
        <v>357</v>
      </c>
      <c r="DG15" s="28">
        <f>DF15/DF$21*100</f>
        <v>11.739559355475173</v>
      </c>
      <c r="DH15" s="11">
        <v>118</v>
      </c>
      <c r="DI15" s="28">
        <f>DH15/DH$21*100</f>
        <v>5.186813186813187</v>
      </c>
      <c r="DJ15" s="11"/>
      <c r="DK15" s="11">
        <f t="shared" ref="DK15:DK18" si="80">SUM(DF15+DH15+DJ15)</f>
        <v>475</v>
      </c>
      <c r="DL15" s="35">
        <f>DK15/DK$21*100</f>
        <v>8.935289691497367</v>
      </c>
      <c r="DM15" s="11">
        <v>343</v>
      </c>
      <c r="DN15" s="28">
        <f>DM15/DM$21*100</f>
        <v>11.69052488070893</v>
      </c>
      <c r="DO15" s="11">
        <v>114</v>
      </c>
      <c r="DP15" s="28">
        <f>DO15/DO$21*100</f>
        <v>5.287569573283859</v>
      </c>
      <c r="DQ15" s="11"/>
      <c r="DR15" s="11">
        <f t="shared" ref="DR15:DR18" si="81">SUM(DM15+DO15+DQ15)</f>
        <v>457</v>
      </c>
      <c r="DS15" s="35">
        <f>DR15/DR$21*100</f>
        <v>8.9783889980353635</v>
      </c>
      <c r="DT15" s="11">
        <v>324</v>
      </c>
      <c r="DU15" s="28">
        <f>DT15/DT$21*100</f>
        <v>11.567297393787932</v>
      </c>
      <c r="DV15" s="11">
        <v>110</v>
      </c>
      <c r="DW15" s="28">
        <f>DV15/DV$21*100</f>
        <v>5.303760848601736</v>
      </c>
      <c r="DX15" s="11"/>
      <c r="DY15" s="11">
        <f t="shared" ref="DY15:DY18" si="82">SUM(DT15+DV15+DX15)</f>
        <v>434</v>
      </c>
      <c r="DZ15" s="35">
        <f>DY15/DY$21*100</f>
        <v>8.9025641025641011</v>
      </c>
      <c r="EA15" s="11">
        <v>306</v>
      </c>
      <c r="EB15" s="28">
        <f>EA15/EA$21*100</f>
        <v>11.47786946736684</v>
      </c>
      <c r="EC15" s="11">
        <v>107</v>
      </c>
      <c r="ED15" s="28">
        <f>EC15/EC$21*100</f>
        <v>5.5469155002592014</v>
      </c>
      <c r="EE15" s="11"/>
      <c r="EF15" s="11">
        <f t="shared" ref="EF15:EF18" si="83">SUM(EA15+EC15+EE15)</f>
        <v>413</v>
      </c>
      <c r="EG15" s="35">
        <f>EF15/EF$21*100</f>
        <v>8.9880304678998915</v>
      </c>
      <c r="EH15" s="11">
        <v>296</v>
      </c>
      <c r="EI15" s="28">
        <f>EH15/EH$21*100</f>
        <v>11.567018366549433</v>
      </c>
      <c r="EJ15" s="11">
        <v>102</v>
      </c>
      <c r="EK15" s="28">
        <f>EJ15/EJ$21*100</f>
        <v>5.5374592833876219</v>
      </c>
      <c r="EL15" s="11"/>
      <c r="EM15" s="11">
        <f t="shared" ref="EM15:EM18" si="84">SUM(EH15+EJ15+EL15)</f>
        <v>398</v>
      </c>
      <c r="EN15" s="35">
        <f>EM15/EM$21*100</f>
        <v>9.0433992274483064</v>
      </c>
      <c r="EO15" s="11">
        <v>289</v>
      </c>
      <c r="EP15" s="28">
        <f>EO15/EO$21*100</f>
        <v>11.62510056315366</v>
      </c>
      <c r="EQ15" s="11">
        <v>101</v>
      </c>
      <c r="ER15" s="28">
        <f>EQ15/EQ$21*100</f>
        <v>5.5955678670360109</v>
      </c>
      <c r="ES15" s="11"/>
      <c r="ET15" s="11">
        <f t="shared" ref="ET15:ET18" si="85">SUM(EO15+EQ15+ES15)</f>
        <v>390</v>
      </c>
      <c r="EU15" s="35">
        <f>ET15/ET$21*100</f>
        <v>9.0887904917268703</v>
      </c>
      <c r="EV15" s="11">
        <v>279</v>
      </c>
      <c r="EW15" s="28">
        <f>EV15/EV$21*100</f>
        <v>11.717765644687105</v>
      </c>
      <c r="EX15" s="11">
        <v>95</v>
      </c>
      <c r="EY15" s="28">
        <f>EX15/EX$21*100</f>
        <v>5.5072463768115938</v>
      </c>
      <c r="EZ15" s="11"/>
      <c r="FA15" s="11">
        <f t="shared" ref="FA15:FA18" si="86">SUM(EV15+EX15+EZ15)</f>
        <v>374</v>
      </c>
      <c r="FB15" s="35">
        <f>FA15/FA$21*100</f>
        <v>9.1086215294690707</v>
      </c>
      <c r="FC15" s="11">
        <v>262</v>
      </c>
      <c r="FD15" s="28">
        <f>FC15/FC$21*100</f>
        <v>11.727842435094002</v>
      </c>
      <c r="FE15" s="11">
        <v>87</v>
      </c>
      <c r="FF15" s="28">
        <f>FE15/FE$21*100</f>
        <v>5.3406998158379375</v>
      </c>
      <c r="FG15" s="11"/>
      <c r="FH15" s="11">
        <f t="shared" ref="FH15:FH18" si="87">SUM(FC15+FE15+FG15)</f>
        <v>349</v>
      </c>
      <c r="FI15" s="35">
        <f>FH15/FH$21*100</f>
        <v>9.0344292001035473</v>
      </c>
      <c r="FJ15" s="11">
        <v>242</v>
      </c>
      <c r="FK15" s="28">
        <f>FJ15/FJ$21*100</f>
        <v>11.668273866923819</v>
      </c>
      <c r="FL15" s="11">
        <v>83</v>
      </c>
      <c r="FM15" s="28">
        <f>FL15/FL$21*100</f>
        <v>5.577956989247312</v>
      </c>
      <c r="FN15" s="11"/>
      <c r="FO15" s="11">
        <f t="shared" ref="FO15:FO18" si="88">SUM(FJ15+FL15+FN15)</f>
        <v>325</v>
      </c>
      <c r="FP15" s="35">
        <f>FO15/FO$21*100</f>
        <v>9.1240875912408761</v>
      </c>
      <c r="FQ15" s="11">
        <v>219</v>
      </c>
      <c r="FR15" s="28">
        <f>FQ15/FQ$21*100</f>
        <v>11.484006292606187</v>
      </c>
      <c r="FS15" s="11">
        <v>71</v>
      </c>
      <c r="FT15" s="28">
        <f>FS15/FS$21*100</f>
        <v>5.2906110283159462</v>
      </c>
      <c r="FU15" s="11"/>
      <c r="FV15" s="11">
        <f t="shared" ref="FV15:FV18" si="89">SUM(FQ15+FS15+FU15)</f>
        <v>290</v>
      </c>
      <c r="FW15" s="35">
        <f>FV15/FV$21*100</f>
        <v>8.9258233302554633</v>
      </c>
      <c r="FX15" s="11">
        <v>196</v>
      </c>
      <c r="FY15" s="28">
        <f>FX15/FX$21*100</f>
        <v>11.161731207289293</v>
      </c>
      <c r="FZ15" s="11">
        <v>69</v>
      </c>
      <c r="GA15" s="28">
        <f>FZ15/FZ$21*100</f>
        <v>5.7071960297766751</v>
      </c>
      <c r="GB15" s="11"/>
      <c r="GC15" s="11">
        <f t="shared" ref="GC15:GC18" si="90">SUM(FX15+FZ15+GB15)</f>
        <v>265</v>
      </c>
      <c r="GD15" s="35">
        <f>GC15/GC$21*100</f>
        <v>8.937605396290051</v>
      </c>
      <c r="GE15" s="11">
        <v>181</v>
      </c>
      <c r="GF15" s="28">
        <f>GE15/GE$21*100</f>
        <v>10.9167671893848</v>
      </c>
      <c r="GG15" s="11">
        <v>65</v>
      </c>
      <c r="GH15" s="28">
        <f>GG15/GG$21*100</f>
        <v>5.7268722466960353</v>
      </c>
      <c r="GI15" s="11"/>
      <c r="GJ15" s="11">
        <f t="shared" ref="GJ15:GJ18" si="91">SUM(GE15+GG15+GI15)</f>
        <v>246</v>
      </c>
      <c r="GK15" s="35">
        <f>GJ15/GJ$21*100</f>
        <v>8.8077336197636953</v>
      </c>
      <c r="GL15" s="11">
        <v>176</v>
      </c>
      <c r="GM15" s="28">
        <f>GL15/GL$21*100</f>
        <v>11.055276381909549</v>
      </c>
      <c r="GN15" s="11">
        <v>62</v>
      </c>
      <c r="GO15" s="28">
        <f>GN15/GN$21*100</f>
        <v>5.7620817843866172</v>
      </c>
      <c r="GP15" s="11"/>
      <c r="GQ15" s="11">
        <f t="shared" ref="GQ15:GQ18" si="92">SUM(GL15+GN15+GP15)</f>
        <v>238</v>
      </c>
      <c r="GR15" s="35">
        <f>GQ15/GQ$21*100</f>
        <v>8.9205397301349318</v>
      </c>
      <c r="GS15" s="11">
        <v>166</v>
      </c>
      <c r="GT15" s="28">
        <f>GS15/GS$21*100</f>
        <v>10.906701708278581</v>
      </c>
      <c r="GU15" s="11">
        <v>61</v>
      </c>
      <c r="GV15" s="28">
        <f>GU15/GU$21*100</f>
        <v>5.9921414538310414</v>
      </c>
      <c r="GW15" s="11"/>
      <c r="GX15" s="11">
        <f t="shared" ref="GX15:GX18" si="93">SUM(GS15+GU15+GW15)</f>
        <v>227</v>
      </c>
      <c r="GY15" s="35">
        <f>GX15/GX$21*100</f>
        <v>8.9370078740157481</v>
      </c>
      <c r="GZ15" s="11">
        <v>153</v>
      </c>
      <c r="HA15" s="28">
        <f>GZ15/GZ$21*100</f>
        <v>10.729312762973352</v>
      </c>
      <c r="HB15" s="11">
        <v>57</v>
      </c>
      <c r="HC15" s="28">
        <f>HB15/HB$21*100</f>
        <v>6.0445387062566276</v>
      </c>
      <c r="HD15" s="11"/>
      <c r="HE15" s="11">
        <f t="shared" ref="HE15:HE18" si="94">SUM(GZ15+HB15+HD15)</f>
        <v>210</v>
      </c>
      <c r="HF15" s="35">
        <f>HE15/HE$21*100</f>
        <v>8.8644997889404813</v>
      </c>
      <c r="HG15" s="11">
        <v>133</v>
      </c>
      <c r="HH15" s="28">
        <f>HG15/HG$21*100</f>
        <v>10.342146189735614</v>
      </c>
      <c r="HI15" s="11">
        <v>52</v>
      </c>
      <c r="HJ15" s="28">
        <f t="shared" ref="HJ15" si="95">HI15/HI$21*100</f>
        <v>6.3647490820073438</v>
      </c>
      <c r="HK15" s="11"/>
      <c r="HL15" s="11">
        <f t="shared" ref="HL15:HL18" si="96">SUM(HG15+HI15+HK15)</f>
        <v>185</v>
      </c>
      <c r="HM15" s="35">
        <f>HL15/HL$21*100</f>
        <v>8.7969567284831207</v>
      </c>
      <c r="HN15" s="11">
        <v>117</v>
      </c>
      <c r="HO15" s="28">
        <f>HN15/HN$21*100</f>
        <v>10.165073848827106</v>
      </c>
      <c r="HP15" s="11">
        <v>49</v>
      </c>
      <c r="HQ15" s="28">
        <f>HP15/HP$21*100</f>
        <v>6.9405099150141645</v>
      </c>
      <c r="HR15" s="11"/>
      <c r="HS15" s="11">
        <f t="shared" ref="HS15:HS18" si="97">SUM(HN15+HP15+HR15)</f>
        <v>166</v>
      </c>
      <c r="HT15" s="35">
        <f t="shared" ref="HT15" si="98">HS15/HS$21*100</f>
        <v>8.9391491653204085</v>
      </c>
      <c r="HU15" s="11">
        <v>101</v>
      </c>
      <c r="HV15" s="28">
        <f t="shared" ref="HV15" si="99">HU15/HU$21*100</f>
        <v>9.9802371541501991</v>
      </c>
      <c r="HW15" s="11">
        <v>36</v>
      </c>
      <c r="HX15" s="28">
        <f t="shared" ref="HX15" si="100">HW15/HW$21*100</f>
        <v>6.0810810810810816</v>
      </c>
      <c r="HY15" s="11"/>
      <c r="HZ15" s="11">
        <f t="shared" ref="HZ15:HZ18" si="101">SUM(HU15+HW15+HY15)</f>
        <v>137</v>
      </c>
      <c r="IA15" s="35">
        <f>HZ15/HZ$21*100</f>
        <v>8.5411471321695753</v>
      </c>
      <c r="IB15" s="11">
        <v>89</v>
      </c>
      <c r="IC15" s="28">
        <f>IB15/IB$21*100</f>
        <v>9.7480832420591454</v>
      </c>
      <c r="ID15" s="11">
        <v>35</v>
      </c>
      <c r="IE15" s="28">
        <f>ID15/ID$21*100</f>
        <v>6.756756756756757</v>
      </c>
      <c r="IF15" s="11"/>
      <c r="IG15" s="11">
        <f t="shared" ref="IG15:IG18" si="102">SUM(IB15+ID15+IF15)</f>
        <v>124</v>
      </c>
      <c r="IH15" s="35">
        <f>IG15/IG$21*100</f>
        <v>8.6652690426275321</v>
      </c>
      <c r="II15" s="11">
        <v>82</v>
      </c>
      <c r="IJ15" s="28">
        <f>II15/II$21*100</f>
        <v>9.6357226792009403</v>
      </c>
      <c r="IK15" s="11">
        <v>33</v>
      </c>
      <c r="IL15" s="28">
        <f>IK15/IK$21*100</f>
        <v>6.7622950819672134</v>
      </c>
      <c r="IM15" s="11"/>
      <c r="IN15" s="11">
        <f t="shared" ref="IN15:IN18" si="103">SUM(II15+IK15+IM15)</f>
        <v>115</v>
      </c>
      <c r="IO15" s="35">
        <f>IN15/IN$21*100</f>
        <v>8.5884988797610156</v>
      </c>
      <c r="IP15" s="11">
        <v>73</v>
      </c>
      <c r="IQ15" s="28">
        <f>IP15/IP$21*100</f>
        <v>9.6945551128818064</v>
      </c>
      <c r="IR15" s="11">
        <v>28</v>
      </c>
      <c r="IS15" s="28">
        <f>IR15/IR$21*100</f>
        <v>6.9478908188585615</v>
      </c>
      <c r="IT15" s="11"/>
      <c r="IU15" s="11">
        <f t="shared" ref="IU15:IU18" si="104">SUM(IP15+IR15+IT15)</f>
        <v>101</v>
      </c>
      <c r="IV15" s="35">
        <f>IU15/IU$21*100</f>
        <v>8.7370242214532876</v>
      </c>
      <c r="IW15" s="11">
        <v>64</v>
      </c>
      <c r="IX15" s="28">
        <f>IW15/IW$21*100</f>
        <v>9.6822995461422092</v>
      </c>
      <c r="IY15" s="11">
        <v>25</v>
      </c>
      <c r="IZ15" s="28">
        <f>IY15/IY$21*100</f>
        <v>7.0821529745042495</v>
      </c>
      <c r="JA15" s="11"/>
      <c r="JB15" s="11">
        <f t="shared" ref="JB15:JB18" si="105">SUM(IW15+IY15+JA15)</f>
        <v>89</v>
      </c>
      <c r="JC15" s="35">
        <f>JB15/JB$21*100</f>
        <v>8.777120315581854</v>
      </c>
      <c r="JD15" s="11">
        <v>53</v>
      </c>
      <c r="JE15" s="28">
        <f>JD15/JD$21*100</f>
        <v>9.3474426807760143</v>
      </c>
      <c r="JF15" s="11">
        <v>19</v>
      </c>
      <c r="JG15" s="28">
        <f>JF15/JF$21*100</f>
        <v>6.2706270627062706</v>
      </c>
      <c r="JH15" s="11"/>
      <c r="JI15" s="11">
        <f t="shared" ref="JI15:JI18" si="106">SUM(JD15+JF15+JH15)</f>
        <v>72</v>
      </c>
      <c r="JJ15" s="35">
        <f>JI15/JI$21*100</f>
        <v>8.2758620689655178</v>
      </c>
      <c r="JK15" s="11">
        <v>42</v>
      </c>
      <c r="JL15" s="28">
        <f>JK15/JK$21*100</f>
        <v>8.7682672233820469</v>
      </c>
      <c r="JM15" s="11">
        <v>16</v>
      </c>
      <c r="JN15" s="28">
        <f>JM15/JM$21*100</f>
        <v>6.3745019920318722</v>
      </c>
      <c r="JO15" s="11"/>
      <c r="JP15" s="11">
        <f t="shared" ref="JP15:JP18" si="107">SUM(JK15+JM15+JO15)</f>
        <v>58</v>
      </c>
      <c r="JQ15" s="35">
        <f>JP15/JP$21*100</f>
        <v>7.9452054794520555</v>
      </c>
      <c r="JR15" s="11">
        <v>32</v>
      </c>
      <c r="JS15" s="28">
        <f>JR15/JR$21*100</f>
        <v>8.3550913838120113</v>
      </c>
      <c r="JT15" s="11">
        <v>12</v>
      </c>
      <c r="JU15" s="28">
        <f>JT15/JT$21*100</f>
        <v>6.0606060606060606</v>
      </c>
      <c r="JV15" s="11"/>
      <c r="JW15" s="11">
        <f t="shared" ref="JW15:JW18" si="108">SUM(JR15+JT15+JV15)</f>
        <v>44</v>
      </c>
      <c r="JX15" s="35">
        <f>JW15/JW$21*100</f>
        <v>7.5731497418244409</v>
      </c>
      <c r="JY15" s="11">
        <v>22</v>
      </c>
      <c r="JZ15" s="28">
        <f>JY15/JY$21*100</f>
        <v>7.2847682119205297</v>
      </c>
      <c r="KA15" s="11">
        <v>9</v>
      </c>
      <c r="KB15" s="28">
        <f>KA15/KA$21*100</f>
        <v>5.9602649006622519</v>
      </c>
      <c r="KC15" s="11"/>
      <c r="KD15" s="11">
        <f t="shared" ref="KD15:KD18" si="109">SUM(JY15+KA15+KC15)</f>
        <v>31</v>
      </c>
      <c r="KE15" s="35">
        <f>KD15/KD$21*100</f>
        <v>6.8432671081677707</v>
      </c>
      <c r="KF15" s="10">
        <v>20</v>
      </c>
      <c r="KG15" s="28">
        <f>KF15/KF$21*100</f>
        <v>7.8431372549019605</v>
      </c>
      <c r="KH15" s="11">
        <v>6</v>
      </c>
      <c r="KI15" s="28">
        <f>KH15/KH$21*100</f>
        <v>4.5454545454545459</v>
      </c>
      <c r="KJ15" s="11"/>
      <c r="KK15" s="11">
        <f t="shared" ref="KK15:KK18" si="110">SUM(KF15+KH15+KJ15)</f>
        <v>26</v>
      </c>
      <c r="KL15" s="35">
        <f>KK15/KK$21*100</f>
        <v>6.7010309278350517</v>
      </c>
      <c r="KN15" s="11"/>
      <c r="KO15" s="28"/>
      <c r="KP15" s="11"/>
      <c r="KQ15" s="28"/>
      <c r="KR15" s="33"/>
      <c r="KS15" s="11"/>
      <c r="KT15" s="28"/>
      <c r="KU15" s="21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</row>
    <row r="16" spans="1:1289" x14ac:dyDescent="0.2">
      <c r="A16" s="18" t="s">
        <v>9</v>
      </c>
      <c r="B16" s="77">
        <v>3503497</v>
      </c>
      <c r="C16" s="28">
        <f t="shared" ref="C16" si="111">B16/B$21*100</f>
        <v>8.5520624548367845</v>
      </c>
      <c r="D16" s="77">
        <v>4182432</v>
      </c>
      <c r="E16" s="28">
        <f>D16/D$21*100</f>
        <v>9.9457340513370394</v>
      </c>
      <c r="F16" s="41">
        <f t="shared" si="63"/>
        <v>7685929</v>
      </c>
      <c r="G16" s="35">
        <f>F16/F$21*100</f>
        <v>9.2580123591390819</v>
      </c>
      <c r="H16" s="10">
        <v>1146</v>
      </c>
      <c r="I16" s="28">
        <f t="shared" ref="I16" si="112">H16/H$21*100</f>
        <v>27.259752616555659</v>
      </c>
      <c r="J16" s="11">
        <v>544</v>
      </c>
      <c r="K16" s="28">
        <f>J16/J$21*100</f>
        <v>16.365824308062578</v>
      </c>
      <c r="L16" s="11"/>
      <c r="M16" s="12">
        <f t="shared" si="64"/>
        <v>1690</v>
      </c>
      <c r="N16" s="10">
        <v>1129</v>
      </c>
      <c r="O16" s="28">
        <f t="shared" ref="O16" si="113">N16/N$21*100</f>
        <v>27.323330106485965</v>
      </c>
      <c r="P16" s="11">
        <v>538</v>
      </c>
      <c r="Q16" s="28">
        <f>P16/P$21*100</f>
        <v>16.402439024390244</v>
      </c>
      <c r="R16" s="11"/>
      <c r="S16" s="12">
        <f t="shared" si="65"/>
        <v>1667</v>
      </c>
      <c r="T16" s="10">
        <v>1125</v>
      </c>
      <c r="U16" s="28">
        <f t="shared" ref="U16" si="114">T16/T$21*100</f>
        <v>27.325722613553559</v>
      </c>
      <c r="V16" s="11">
        <v>536</v>
      </c>
      <c r="W16" s="28">
        <f>V16/V$21*100</f>
        <v>16.376413076688053</v>
      </c>
      <c r="X16" s="11">
        <v>2</v>
      </c>
      <c r="Y16" s="12">
        <f t="shared" si="66"/>
        <v>1663</v>
      </c>
      <c r="Z16" s="10">
        <v>1121</v>
      </c>
      <c r="AA16" s="28">
        <f t="shared" ref="AA16" si="115">Z16/Z$21*100</f>
        <v>27.334796391124115</v>
      </c>
      <c r="AB16" s="11">
        <v>536</v>
      </c>
      <c r="AC16" s="28">
        <f>AB16/AB$21*100</f>
        <v>16.426601287159055</v>
      </c>
      <c r="AD16" s="11">
        <v>2</v>
      </c>
      <c r="AE16" s="12">
        <f t="shared" si="67"/>
        <v>1659</v>
      </c>
      <c r="AF16" s="10">
        <v>1106</v>
      </c>
      <c r="AG16" s="28">
        <f t="shared" ref="AG16" si="116">AF16/AF$21*100</f>
        <v>27.362691736763978</v>
      </c>
      <c r="AH16" s="11">
        <v>527</v>
      </c>
      <c r="AI16" s="28">
        <f>AH16/AH$21*100</f>
        <v>16.376631448104412</v>
      </c>
      <c r="AJ16" s="11">
        <v>3</v>
      </c>
      <c r="AK16" s="12">
        <f t="shared" si="68"/>
        <v>1636</v>
      </c>
      <c r="AL16" s="10">
        <v>1085</v>
      </c>
      <c r="AM16" s="28">
        <f t="shared" ref="AM16" si="117">AL16/AL$21*100</f>
        <v>27.357539082198691</v>
      </c>
      <c r="AN16" s="11">
        <v>517</v>
      </c>
      <c r="AO16" s="28">
        <f>AN16/AN$21*100</f>
        <v>16.444020356234095</v>
      </c>
      <c r="AP16" s="11">
        <v>2</v>
      </c>
      <c r="AQ16" s="12">
        <f t="shared" si="69"/>
        <v>1604</v>
      </c>
      <c r="AR16" s="10">
        <v>1073</v>
      </c>
      <c r="AS16" s="28">
        <f t="shared" ref="AS16" si="118">AR16/AR$21*100</f>
        <v>27.470558115719406</v>
      </c>
      <c r="AT16" s="11">
        <v>507</v>
      </c>
      <c r="AU16" s="28">
        <f>AT16/AT$21*100</f>
        <v>16.455696202531644</v>
      </c>
      <c r="AV16" s="11"/>
      <c r="AW16" s="12">
        <f t="shared" si="70"/>
        <v>1580</v>
      </c>
      <c r="AX16" s="10">
        <v>1052</v>
      </c>
      <c r="AY16" s="28">
        <f t="shared" ref="AY16" si="119">AX16/AX$21*100</f>
        <v>27.510460251046027</v>
      </c>
      <c r="AZ16" s="11">
        <v>495</v>
      </c>
      <c r="BA16" s="28">
        <f>AZ16/AZ$21*100</f>
        <v>16.511007338225482</v>
      </c>
      <c r="BB16" s="11"/>
      <c r="BC16" s="12">
        <f t="shared" si="71"/>
        <v>1547</v>
      </c>
      <c r="BD16" s="11">
        <v>1035</v>
      </c>
      <c r="BE16" s="28">
        <f t="shared" ref="BE16" si="120">BD16/BD$21*100</f>
        <v>27.6</v>
      </c>
      <c r="BF16" s="11">
        <v>484</v>
      </c>
      <c r="BG16" s="28">
        <f>BF16/BF$21*100</f>
        <v>16.507503410641199</v>
      </c>
      <c r="BH16" s="11"/>
      <c r="BI16" s="12">
        <f t="shared" si="72"/>
        <v>1519</v>
      </c>
      <c r="BJ16" s="11">
        <v>1026</v>
      </c>
      <c r="BK16" s="28">
        <f t="shared" ref="BK16" si="121">BJ16/BJ$21*100</f>
        <v>27.551020408163261</v>
      </c>
      <c r="BL16" s="11">
        <v>482</v>
      </c>
      <c r="BM16" s="28">
        <f>BL16/BL$21*100</f>
        <v>16.529492455418382</v>
      </c>
      <c r="BN16" s="11">
        <v>2</v>
      </c>
      <c r="BO16" s="12">
        <f t="shared" si="73"/>
        <v>1510</v>
      </c>
      <c r="BP16" s="11">
        <v>1018</v>
      </c>
      <c r="BQ16" s="28">
        <f t="shared" ref="BQ16" si="122">BP16/BP$21*100</f>
        <v>27.535839870164995</v>
      </c>
      <c r="BR16" s="11">
        <v>473</v>
      </c>
      <c r="BS16" s="28">
        <f>BR16/BR$21*100</f>
        <v>16.486580690135934</v>
      </c>
      <c r="BT16" s="11"/>
      <c r="BU16" s="11">
        <f t="shared" si="74"/>
        <v>1491</v>
      </c>
      <c r="BV16" s="28">
        <f>BU16/BU$21*100</f>
        <v>22.707889125799575</v>
      </c>
      <c r="BW16" s="10">
        <v>1001</v>
      </c>
      <c r="BX16" s="28">
        <f t="shared" ref="BX16" si="123">BW16/BW$21*100</f>
        <v>27.454744925946244</v>
      </c>
      <c r="BY16" s="11">
        <v>466</v>
      </c>
      <c r="BZ16" s="28">
        <f>BY16/BY$21*100</f>
        <v>16.489738145789101</v>
      </c>
      <c r="CA16" s="11"/>
      <c r="CB16" s="11">
        <f t="shared" si="75"/>
        <v>1467</v>
      </c>
      <c r="CC16" s="35">
        <f>CB16/CB$21*100</f>
        <v>22.666872682323856</v>
      </c>
      <c r="CD16" s="10">
        <v>976</v>
      </c>
      <c r="CE16" s="28">
        <f t="shared" ref="CE16" si="124">CD16/CD$21*100</f>
        <v>27.617430673457839</v>
      </c>
      <c r="CF16" s="11">
        <v>455</v>
      </c>
      <c r="CG16" s="28">
        <f>CF16/CF$21*100</f>
        <v>16.581632653061224</v>
      </c>
      <c r="CH16" s="11"/>
      <c r="CI16" s="11">
        <f t="shared" si="76"/>
        <v>1431</v>
      </c>
      <c r="CJ16" s="35">
        <f>CI16/CI$21*100</f>
        <v>22.793883402357441</v>
      </c>
      <c r="CK16" s="11">
        <v>957</v>
      </c>
      <c r="CL16" s="28">
        <f t="shared" ref="CL16" si="125">CK16/CK$21*100</f>
        <v>27.803602556653107</v>
      </c>
      <c r="CM16" s="11">
        <v>446</v>
      </c>
      <c r="CN16" s="28">
        <f>CM16/CM$21*100</f>
        <v>16.722909636295462</v>
      </c>
      <c r="CO16" s="11"/>
      <c r="CP16" s="11">
        <f t="shared" si="77"/>
        <v>1403</v>
      </c>
      <c r="CQ16" s="35">
        <f>CP16/CP$21*100</f>
        <v>22.966115567195942</v>
      </c>
      <c r="CR16" s="10">
        <v>937</v>
      </c>
      <c r="CS16" s="28">
        <f t="shared" ref="CS16" si="126">CR16/CR$21*100</f>
        <v>28.020334928229669</v>
      </c>
      <c r="CT16" s="11">
        <v>431</v>
      </c>
      <c r="CU16" s="28">
        <f>CT16/CT$21*100</f>
        <v>16.816230979321109</v>
      </c>
      <c r="CV16" s="11"/>
      <c r="CW16" s="11">
        <f t="shared" si="78"/>
        <v>1368</v>
      </c>
      <c r="CX16" s="35">
        <f>CW16/CW$21*100</f>
        <v>23.158963941086846</v>
      </c>
      <c r="CY16" s="11">
        <v>917</v>
      </c>
      <c r="CZ16" s="28">
        <f t="shared" ref="CZ16" si="127">CY16/CY$21*100</f>
        <v>28.111587982832621</v>
      </c>
      <c r="DA16" s="11">
        <v>414</v>
      </c>
      <c r="DB16" s="28">
        <f>DA16/DA$21*100</f>
        <v>16.680096696212733</v>
      </c>
      <c r="DC16" s="11"/>
      <c r="DD16" s="11">
        <f t="shared" si="79"/>
        <v>1331</v>
      </c>
      <c r="DE16" s="35">
        <f>DD16/DD$21*100</f>
        <v>23.172005571030642</v>
      </c>
      <c r="DF16" s="11">
        <v>865</v>
      </c>
      <c r="DG16" s="28">
        <f t="shared" ref="DG16" si="128">DF16/DF$21*100</f>
        <v>28.44459059519895</v>
      </c>
      <c r="DH16" s="11">
        <v>388</v>
      </c>
      <c r="DI16" s="28">
        <f>DH16/DH$21*100</f>
        <v>17.054945054945055</v>
      </c>
      <c r="DJ16" s="11"/>
      <c r="DK16" s="11">
        <f t="shared" si="80"/>
        <v>1253</v>
      </c>
      <c r="DL16" s="35">
        <f>DK16/DK$21*100</f>
        <v>23.57035364936042</v>
      </c>
      <c r="DM16" s="11">
        <v>827</v>
      </c>
      <c r="DN16" s="28">
        <f t="shared" ref="DN16" si="129">DM16/DM$21*100</f>
        <v>28.186775732788007</v>
      </c>
      <c r="DO16" s="11">
        <v>370</v>
      </c>
      <c r="DP16" s="28">
        <f>DO16/DO$21*100</f>
        <v>17.161410018552875</v>
      </c>
      <c r="DQ16" s="11"/>
      <c r="DR16" s="11">
        <f t="shared" si="81"/>
        <v>1197</v>
      </c>
      <c r="DS16" s="35">
        <f>DR16/DR$21*100</f>
        <v>23.516699410609039</v>
      </c>
      <c r="DT16" s="11">
        <v>787</v>
      </c>
      <c r="DU16" s="28">
        <f t="shared" ref="DU16" si="130">DT16/DT$21*100</f>
        <v>28.097108175651552</v>
      </c>
      <c r="DV16" s="11">
        <v>357</v>
      </c>
      <c r="DW16" s="28">
        <f>DV16/DV$21*100</f>
        <v>17.21311475409836</v>
      </c>
      <c r="DX16" s="11"/>
      <c r="DY16" s="11">
        <f t="shared" si="82"/>
        <v>1144</v>
      </c>
      <c r="DZ16" s="35">
        <f>DY16/DY$21*100</f>
        <v>23.466666666666665</v>
      </c>
      <c r="EA16" s="11">
        <v>740</v>
      </c>
      <c r="EB16" s="28">
        <f t="shared" ref="EB16" si="131">EA16/EA$21*100</f>
        <v>27.756939234808701</v>
      </c>
      <c r="EC16" s="11">
        <v>332</v>
      </c>
      <c r="ED16" s="28">
        <f>EC16/EC$21*100</f>
        <v>17.210990150336965</v>
      </c>
      <c r="EE16" s="11"/>
      <c r="EF16" s="11">
        <f t="shared" si="83"/>
        <v>1072</v>
      </c>
      <c r="EG16" s="35">
        <f>EF16/EF$21*100</f>
        <v>23.329706202393908</v>
      </c>
      <c r="EH16" s="11">
        <v>715</v>
      </c>
      <c r="EI16" s="28">
        <f t="shared" ref="EI16" si="132">EH16/EH$21*100</f>
        <v>27.94060179757718</v>
      </c>
      <c r="EJ16" s="11">
        <v>312</v>
      </c>
      <c r="EK16" s="28">
        <f>EJ16/EJ$21*100</f>
        <v>16.938110749185668</v>
      </c>
      <c r="EL16" s="11"/>
      <c r="EM16" s="11">
        <f t="shared" si="84"/>
        <v>1027</v>
      </c>
      <c r="EN16" s="35">
        <f>EM16/EM$21*100</f>
        <v>23.3356055441945</v>
      </c>
      <c r="EO16" s="11">
        <v>693</v>
      </c>
      <c r="EP16" s="28">
        <f t="shared" ref="EP16" si="133">EO16/EO$21*100</f>
        <v>27.876106194690266</v>
      </c>
      <c r="EQ16" s="11">
        <v>306</v>
      </c>
      <c r="ER16" s="28">
        <f>EQ16/EQ$21*100</f>
        <v>16.952908587257618</v>
      </c>
      <c r="ES16" s="11"/>
      <c r="ET16" s="11">
        <f t="shared" si="85"/>
        <v>999</v>
      </c>
      <c r="EU16" s="35">
        <f>ET16/ET$21*100</f>
        <v>23.281286413423445</v>
      </c>
      <c r="EV16" s="11">
        <v>661</v>
      </c>
      <c r="EW16" s="28">
        <f t="shared" ref="EW16" si="134">EV16/EV$21*100</f>
        <v>27.761444771104575</v>
      </c>
      <c r="EX16" s="11">
        <v>294</v>
      </c>
      <c r="EY16" s="28">
        <f>EX16/EX$21*100</f>
        <v>17.043478260869566</v>
      </c>
      <c r="EZ16" s="11"/>
      <c r="FA16" s="11">
        <f t="shared" si="86"/>
        <v>955</v>
      </c>
      <c r="FB16" s="35">
        <f>FA16/FA$21*100</f>
        <v>23.258645884072092</v>
      </c>
      <c r="FC16" s="11">
        <v>614</v>
      </c>
      <c r="FD16" s="28">
        <f t="shared" ref="FD16" si="135">FC16/FC$21*100</f>
        <v>27.484333034914947</v>
      </c>
      <c r="FE16" s="11">
        <v>283</v>
      </c>
      <c r="FF16" s="28">
        <f>FE16/FE$21*100</f>
        <v>17.372621240024554</v>
      </c>
      <c r="FG16" s="11"/>
      <c r="FH16" s="11">
        <f t="shared" si="87"/>
        <v>897</v>
      </c>
      <c r="FI16" s="35">
        <f>FH16/FH$21*100</f>
        <v>23.220295107429457</v>
      </c>
      <c r="FJ16" s="11">
        <v>569</v>
      </c>
      <c r="FK16" s="28">
        <f t="shared" ref="FK16" si="136">FJ16/FJ$21*100</f>
        <v>27.434908389585345</v>
      </c>
      <c r="FL16" s="11">
        <v>261</v>
      </c>
      <c r="FM16" s="28">
        <f>FL16/FL$21*100</f>
        <v>17.540322580645164</v>
      </c>
      <c r="FN16" s="11"/>
      <c r="FO16" s="11">
        <f t="shared" si="88"/>
        <v>830</v>
      </c>
      <c r="FP16" s="35">
        <f>FO16/FO$21*100</f>
        <v>23.301516002245929</v>
      </c>
      <c r="FQ16" s="11">
        <v>521</v>
      </c>
      <c r="FR16" s="28">
        <f t="shared" ref="FR16" si="137">FQ16/FQ$21*100</f>
        <v>27.320398531725221</v>
      </c>
      <c r="FS16" s="11">
        <v>240</v>
      </c>
      <c r="FT16" s="28">
        <f>FS16/FS$21*100</f>
        <v>17.883755588673623</v>
      </c>
      <c r="FU16" s="11"/>
      <c r="FV16" s="11">
        <f t="shared" si="89"/>
        <v>761</v>
      </c>
      <c r="FW16" s="35">
        <f>FV16/FV$21*100</f>
        <v>23.422591566635891</v>
      </c>
      <c r="FX16" s="11">
        <v>484</v>
      </c>
      <c r="FY16" s="28">
        <f t="shared" ref="FY16" si="138">FX16/FX$21*100</f>
        <v>27.562642369020502</v>
      </c>
      <c r="FZ16" s="11">
        <v>221</v>
      </c>
      <c r="GA16" s="28">
        <f>FZ16/FZ$21*100</f>
        <v>18.27956989247312</v>
      </c>
      <c r="GB16" s="11"/>
      <c r="GC16" s="11">
        <f t="shared" si="90"/>
        <v>705</v>
      </c>
      <c r="GD16" s="35">
        <f>GC16/GC$21*100</f>
        <v>23.777403035413151</v>
      </c>
      <c r="GE16" s="11">
        <v>462</v>
      </c>
      <c r="GF16" s="28">
        <f t="shared" ref="GF16" si="139">GE16/GE$21*100</f>
        <v>27.864897466827504</v>
      </c>
      <c r="GG16" s="11">
        <v>214</v>
      </c>
      <c r="GH16" s="28">
        <f>GG16/GG$21*100</f>
        <v>18.854625550660792</v>
      </c>
      <c r="GI16" s="11"/>
      <c r="GJ16" s="11">
        <f t="shared" si="91"/>
        <v>676</v>
      </c>
      <c r="GK16" s="35">
        <f>GJ16/GJ$21*100</f>
        <v>24.203365556749016</v>
      </c>
      <c r="GL16" s="11">
        <v>445</v>
      </c>
      <c r="GM16" s="28">
        <f t="shared" ref="GM16" si="140">GL16/GL$21*100</f>
        <v>27.952261306532662</v>
      </c>
      <c r="GN16" s="11">
        <v>196</v>
      </c>
      <c r="GO16" s="28">
        <f>GN16/GN$21*100</f>
        <v>18.21561338289963</v>
      </c>
      <c r="GP16" s="11"/>
      <c r="GQ16" s="11">
        <f t="shared" si="92"/>
        <v>641</v>
      </c>
      <c r="GR16" s="35">
        <f>GQ16/GQ$21*100</f>
        <v>24.025487256371814</v>
      </c>
      <c r="GS16" s="11">
        <v>426</v>
      </c>
      <c r="GT16" s="28">
        <f t="shared" ref="GT16" si="141">GS16/GS$21*100</f>
        <v>27.989487516425754</v>
      </c>
      <c r="GU16" s="11">
        <v>188</v>
      </c>
      <c r="GV16" s="28">
        <f>GU16/GU$21*100</f>
        <v>18.467583497053045</v>
      </c>
      <c r="GW16" s="11"/>
      <c r="GX16" s="11">
        <f t="shared" si="93"/>
        <v>614</v>
      </c>
      <c r="GY16" s="35">
        <f>GX16/GX$21*100</f>
        <v>24.173228346456693</v>
      </c>
      <c r="GZ16" s="11">
        <v>398</v>
      </c>
      <c r="HA16" s="28">
        <f t="shared" ref="HA16" si="142">GZ16/GZ$21*100</f>
        <v>27.910238429172512</v>
      </c>
      <c r="HB16" s="11">
        <v>169</v>
      </c>
      <c r="HC16" s="28">
        <f>HB16/HB$21*100</f>
        <v>17.921527041357372</v>
      </c>
      <c r="HD16" s="11"/>
      <c r="HE16" s="11">
        <f t="shared" si="94"/>
        <v>567</v>
      </c>
      <c r="HF16" s="35">
        <f>HE16/HE$21*100</f>
        <v>23.9341494301393</v>
      </c>
      <c r="HG16" s="11">
        <v>362</v>
      </c>
      <c r="HH16" s="28">
        <f t="shared" ref="HH16" si="143">HG16/HG$21*100</f>
        <v>28.149300155520997</v>
      </c>
      <c r="HI16" s="11">
        <v>146</v>
      </c>
      <c r="HJ16" s="28">
        <f t="shared" ref="HJ16" si="144">HI16/HI$21*100</f>
        <v>17.870257037943695</v>
      </c>
      <c r="HK16" s="11"/>
      <c r="HL16" s="11">
        <f t="shared" si="96"/>
        <v>508</v>
      </c>
      <c r="HM16" s="35">
        <f>HL16/HL$21*100</f>
        <v>24.155967665240134</v>
      </c>
      <c r="HN16" s="11">
        <v>325</v>
      </c>
      <c r="HO16" s="28">
        <f>HN16/HN$21*100</f>
        <v>28.236316246741964</v>
      </c>
      <c r="HP16" s="11">
        <v>129</v>
      </c>
      <c r="HQ16" s="28">
        <f>HP16/HP$21*100</f>
        <v>18.271954674220964</v>
      </c>
      <c r="HR16" s="11"/>
      <c r="HS16" s="11">
        <f t="shared" si="97"/>
        <v>454</v>
      </c>
      <c r="HT16" s="35">
        <f>HS16/HS$21*100</f>
        <v>24.448034464189554</v>
      </c>
      <c r="HU16" s="11">
        <v>290</v>
      </c>
      <c r="HV16" s="28">
        <f>HU16/HU$21*100</f>
        <v>28.656126482213441</v>
      </c>
      <c r="HW16" s="11">
        <v>105</v>
      </c>
      <c r="HX16" s="28">
        <f>HW16/HW$21*100</f>
        <v>17.736486486486484</v>
      </c>
      <c r="HY16" s="11"/>
      <c r="HZ16" s="11">
        <f t="shared" si="101"/>
        <v>395</v>
      </c>
      <c r="IA16" s="35">
        <f>HZ16/HZ$21*100</f>
        <v>24.625935162094763</v>
      </c>
      <c r="IB16" s="11">
        <v>257</v>
      </c>
      <c r="IC16" s="28">
        <f>IB16/IB$21*100</f>
        <v>28.148959474260675</v>
      </c>
      <c r="ID16" s="11">
        <v>87</v>
      </c>
      <c r="IE16" s="28">
        <f>ID16/ID$21*100</f>
        <v>16.795366795366796</v>
      </c>
      <c r="IF16" s="11"/>
      <c r="IG16" s="11">
        <f t="shared" si="102"/>
        <v>344</v>
      </c>
      <c r="IH16" s="35">
        <f>IG16/IG$21*100</f>
        <v>24.039133473095735</v>
      </c>
      <c r="II16" s="11">
        <v>242</v>
      </c>
      <c r="IJ16" s="28">
        <f>II16/II$21*100</f>
        <v>28.437132784958873</v>
      </c>
      <c r="IK16" s="11">
        <v>85</v>
      </c>
      <c r="IL16" s="28">
        <f>IK16/IK$21*100</f>
        <v>17.418032786885245</v>
      </c>
      <c r="IM16" s="11"/>
      <c r="IN16" s="11">
        <f t="shared" si="103"/>
        <v>327</v>
      </c>
      <c r="IO16" s="35">
        <f>IN16/IN$21*100</f>
        <v>24.421209858103062</v>
      </c>
      <c r="IP16" s="11">
        <v>211</v>
      </c>
      <c r="IQ16" s="28">
        <f>IP16/IP$21*100</f>
        <v>28.021248339973436</v>
      </c>
      <c r="IR16" s="11">
        <v>71</v>
      </c>
      <c r="IS16" s="28">
        <f>IR16/IR$21*100</f>
        <v>17.617866004962778</v>
      </c>
      <c r="IT16" s="11"/>
      <c r="IU16" s="11">
        <f t="shared" si="104"/>
        <v>282</v>
      </c>
      <c r="IV16" s="35">
        <f>IU16/IU$21*100</f>
        <v>24.394463667820069</v>
      </c>
      <c r="IW16" s="11">
        <v>180</v>
      </c>
      <c r="IX16" s="28">
        <f>IW16/IW$21*100</f>
        <v>27.231467473524962</v>
      </c>
      <c r="IY16" s="11">
        <v>60</v>
      </c>
      <c r="IZ16" s="28">
        <f>IY16/IY$21*100</f>
        <v>16.997167138810198</v>
      </c>
      <c r="JA16" s="11"/>
      <c r="JB16" s="11">
        <f t="shared" si="105"/>
        <v>240</v>
      </c>
      <c r="JC16" s="35">
        <f>JB16/JB$21*100</f>
        <v>23.668639053254438</v>
      </c>
      <c r="JD16" s="11">
        <v>153</v>
      </c>
      <c r="JE16" s="28">
        <f>JD16/JD$21*100</f>
        <v>26.984126984126984</v>
      </c>
      <c r="JF16" s="11">
        <v>47</v>
      </c>
      <c r="JG16" s="28">
        <f>JF16/JF$21*100</f>
        <v>15.511551155115511</v>
      </c>
      <c r="JH16" s="11"/>
      <c r="JI16" s="11">
        <f t="shared" si="106"/>
        <v>200</v>
      </c>
      <c r="JJ16" s="35">
        <f>JI16/JI$21*100</f>
        <v>22.988505747126435</v>
      </c>
      <c r="JK16" s="11">
        <v>129</v>
      </c>
      <c r="JL16" s="28">
        <f>JK16/JK$21*100</f>
        <v>26.931106471816285</v>
      </c>
      <c r="JM16" s="11">
        <v>42</v>
      </c>
      <c r="JN16" s="28">
        <f>JM16/JM$21*100</f>
        <v>16.733067729083665</v>
      </c>
      <c r="JO16" s="11"/>
      <c r="JP16" s="11">
        <f t="shared" si="107"/>
        <v>171</v>
      </c>
      <c r="JQ16" s="35">
        <f>JP16/JP$21*100</f>
        <v>23.424657534246577</v>
      </c>
      <c r="JR16" s="11">
        <v>102</v>
      </c>
      <c r="JS16" s="28">
        <f>JR16/JR$21*100</f>
        <v>26.631853785900784</v>
      </c>
      <c r="JT16" s="11">
        <v>28</v>
      </c>
      <c r="JU16" s="28">
        <f>JT16/JT$21*100</f>
        <v>14.14141414141414</v>
      </c>
      <c r="JV16" s="11"/>
      <c r="JW16" s="11">
        <f t="shared" si="108"/>
        <v>130</v>
      </c>
      <c r="JX16" s="35">
        <f>JW16/JW$21*100</f>
        <v>22.375215146299485</v>
      </c>
      <c r="JY16" s="11">
        <v>79</v>
      </c>
      <c r="JZ16" s="28">
        <f>JY16/JY$21*100</f>
        <v>26.158940397350992</v>
      </c>
      <c r="KA16" s="11">
        <v>21</v>
      </c>
      <c r="KB16" s="28">
        <f>KA16/KA$21*100</f>
        <v>13.90728476821192</v>
      </c>
      <c r="KC16" s="11"/>
      <c r="KD16" s="11">
        <f t="shared" si="109"/>
        <v>100</v>
      </c>
      <c r="KE16" s="35">
        <f>KD16/KD$21*100</f>
        <v>22.075055187637968</v>
      </c>
      <c r="KF16" s="10">
        <v>69</v>
      </c>
      <c r="KG16" s="28">
        <f>KF16/KF$21*100</f>
        <v>27.058823529411764</v>
      </c>
      <c r="KH16" s="11">
        <v>20</v>
      </c>
      <c r="KI16" s="28">
        <f>KH16/KH$21*100</f>
        <v>15.151515151515152</v>
      </c>
      <c r="KJ16" s="11"/>
      <c r="KK16" s="11">
        <f t="shared" si="110"/>
        <v>89</v>
      </c>
      <c r="KL16" s="35">
        <f>KK16/KK$21*100</f>
        <v>22.938144329896907</v>
      </c>
      <c r="KN16" s="33"/>
      <c r="KO16" s="33"/>
      <c r="KP16" s="33"/>
      <c r="KQ16" s="33"/>
      <c r="KR16" s="33"/>
      <c r="KS16" s="33"/>
      <c r="KT16" s="33"/>
      <c r="KU16" s="21"/>
      <c r="ALU16" s="5"/>
      <c r="ALV16" s="5"/>
      <c r="ALW16" s="5"/>
      <c r="ALX16" s="5"/>
      <c r="ALY16" s="5"/>
      <c r="ALZ16" s="5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</row>
    <row r="17" spans="1:1289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63"/>
        <v>4594163</v>
      </c>
      <c r="G17" s="35">
        <f>F17/F$21*100</f>
        <v>5.5338551571188708</v>
      </c>
      <c r="H17" s="10">
        <v>1801</v>
      </c>
      <c r="I17" s="28">
        <f>H17/H$21*100</f>
        <v>42.840152235965746</v>
      </c>
      <c r="J17" s="11">
        <v>1603</v>
      </c>
      <c r="K17" s="28">
        <f>J17/J$21*100</f>
        <v>48.225030084235861</v>
      </c>
      <c r="L17" s="11"/>
      <c r="M17" s="12">
        <f t="shared" si="64"/>
        <v>3404</v>
      </c>
      <c r="N17" s="10">
        <v>1773</v>
      </c>
      <c r="O17" s="28">
        <f>N17/N$21*100</f>
        <v>42.909002904162634</v>
      </c>
      <c r="P17" s="11">
        <v>1582</v>
      </c>
      <c r="Q17" s="28">
        <f>P17/P$21*100</f>
        <v>48.231707317073166</v>
      </c>
      <c r="R17" s="11"/>
      <c r="S17" s="12">
        <f t="shared" si="65"/>
        <v>3355</v>
      </c>
      <c r="T17" s="10">
        <v>1768</v>
      </c>
      <c r="U17" s="28">
        <f>T17/T$21*100</f>
        <v>42.943891182900167</v>
      </c>
      <c r="V17" s="11">
        <v>1577</v>
      </c>
      <c r="W17" s="28">
        <f>V17/V$21*100</f>
        <v>48.182095936449741</v>
      </c>
      <c r="X17" s="11">
        <v>1</v>
      </c>
      <c r="Y17" s="12">
        <f t="shared" si="66"/>
        <v>3346</v>
      </c>
      <c r="Z17" s="10">
        <v>1761</v>
      </c>
      <c r="AA17" s="28">
        <f>Z17/Z$21*100</f>
        <v>42.940746159473299</v>
      </c>
      <c r="AB17" s="11">
        <v>1573</v>
      </c>
      <c r="AC17" s="28">
        <f>AB17/AB$21*100</f>
        <v>48.207171314741039</v>
      </c>
      <c r="AD17" s="11">
        <v>1</v>
      </c>
      <c r="AE17" s="12">
        <f t="shared" si="67"/>
        <v>3335</v>
      </c>
      <c r="AF17" s="10">
        <v>1734</v>
      </c>
      <c r="AG17" s="28">
        <f>AF17/AF$21*100</f>
        <v>42.899554675903019</v>
      </c>
      <c r="AH17" s="11">
        <v>1556</v>
      </c>
      <c r="AI17" s="28">
        <f>AH17/AH$21*100</f>
        <v>48.353014294592917</v>
      </c>
      <c r="AJ17" s="11">
        <v>1</v>
      </c>
      <c r="AK17" s="12">
        <f t="shared" si="68"/>
        <v>3291</v>
      </c>
      <c r="AL17" s="10">
        <v>1708</v>
      </c>
      <c r="AM17" s="28">
        <f>AL17/AL$21*100</f>
        <v>43.066061522945034</v>
      </c>
      <c r="AN17" s="11">
        <v>1526</v>
      </c>
      <c r="AO17" s="28">
        <f>AN17/AN$21*100</f>
        <v>48.536895674300254</v>
      </c>
      <c r="AP17" s="11">
        <v>1</v>
      </c>
      <c r="AQ17" s="12">
        <f t="shared" si="69"/>
        <v>3235</v>
      </c>
      <c r="AR17" s="10">
        <v>1681</v>
      </c>
      <c r="AS17" s="28">
        <f>AR17/AR$21*100</f>
        <v>43.036354326676907</v>
      </c>
      <c r="AT17" s="11">
        <v>1489</v>
      </c>
      <c r="AU17" s="28">
        <f>AT17/AT$21*100</f>
        <v>48.328464784160985</v>
      </c>
      <c r="AV17" s="11"/>
      <c r="AW17" s="12">
        <f t="shared" si="70"/>
        <v>3170</v>
      </c>
      <c r="AX17" s="10">
        <v>1645</v>
      </c>
      <c r="AY17" s="28">
        <f>AX17/AX$21*100</f>
        <v>43.017782426778247</v>
      </c>
      <c r="AZ17" s="11">
        <v>1456</v>
      </c>
      <c r="BA17" s="28">
        <f>AZ17/AZ$21*100</f>
        <v>48.565710473649098</v>
      </c>
      <c r="BB17" s="11"/>
      <c r="BC17" s="12">
        <f t="shared" si="71"/>
        <v>3101</v>
      </c>
      <c r="BD17" s="11">
        <v>1609</v>
      </c>
      <c r="BE17" s="28">
        <f>BD17/BD$21*100</f>
        <v>42.906666666666666</v>
      </c>
      <c r="BF17" s="11">
        <v>1427</v>
      </c>
      <c r="BG17" s="28">
        <f>BF17/BF$21*100</f>
        <v>48.669849931787176</v>
      </c>
      <c r="BH17" s="11"/>
      <c r="BI17" s="12">
        <f t="shared" si="72"/>
        <v>3036</v>
      </c>
      <c r="BJ17" s="11">
        <v>1599</v>
      </c>
      <c r="BK17" s="28">
        <f>BJ17/BJ$21*100</f>
        <v>42.937701396348011</v>
      </c>
      <c r="BL17" s="11">
        <v>1416</v>
      </c>
      <c r="BM17" s="28">
        <f>BL17/BL$21*100</f>
        <v>48.559670781893004</v>
      </c>
      <c r="BN17" s="11">
        <v>1</v>
      </c>
      <c r="BO17" s="12">
        <f t="shared" si="73"/>
        <v>3016</v>
      </c>
      <c r="BP17" s="11">
        <v>1588</v>
      </c>
      <c r="BQ17" s="28">
        <f>BP17/BP$21*100</f>
        <v>42.953746280768193</v>
      </c>
      <c r="BR17" s="11">
        <v>1393</v>
      </c>
      <c r="BS17" s="28">
        <f>BR17/BR$21*100</f>
        <v>48.553502962704776</v>
      </c>
      <c r="BT17" s="11"/>
      <c r="BU17" s="11">
        <f t="shared" si="74"/>
        <v>2981</v>
      </c>
      <c r="BV17" s="28">
        <f>BU17/BU$21*100</f>
        <v>45.400548279013094</v>
      </c>
      <c r="BW17" s="10">
        <v>1570</v>
      </c>
      <c r="BX17" s="28">
        <f>BW17/BW$21*100</f>
        <v>43.060888645090515</v>
      </c>
      <c r="BY17" s="11">
        <v>1376</v>
      </c>
      <c r="BZ17" s="28">
        <f>BY17/BY$21*100</f>
        <v>48.690728945506017</v>
      </c>
      <c r="CA17" s="11"/>
      <c r="CB17" s="11">
        <f t="shared" si="75"/>
        <v>2946</v>
      </c>
      <c r="CC17" s="35">
        <f>CB17/CB$21*100</f>
        <v>45.519159456118665</v>
      </c>
      <c r="CD17" s="10">
        <v>1518</v>
      </c>
      <c r="CE17" s="28">
        <f>CD17/CD$21*100</f>
        <v>42.954159592529713</v>
      </c>
      <c r="CF17" s="11">
        <v>1340</v>
      </c>
      <c r="CG17" s="28">
        <f>CF17/CF$21*100</f>
        <v>48.833819241982503</v>
      </c>
      <c r="CH17" s="11"/>
      <c r="CI17" s="11">
        <f t="shared" si="76"/>
        <v>2858</v>
      </c>
      <c r="CJ17" s="35">
        <f>CI17/CI$21*100</f>
        <v>45.524052245938194</v>
      </c>
      <c r="CK17" s="11">
        <v>1479</v>
      </c>
      <c r="CL17" s="28">
        <f>CK17/CK$21*100</f>
        <v>42.969203951191169</v>
      </c>
      <c r="CM17" s="11">
        <v>1296</v>
      </c>
      <c r="CN17" s="28">
        <f>CM17/CM$21*100</f>
        <v>48.59392575928009</v>
      </c>
      <c r="CO17" s="11"/>
      <c r="CP17" s="11">
        <f t="shared" si="77"/>
        <v>2775</v>
      </c>
      <c r="CQ17" s="35">
        <f>CP17/CP$21*100</f>
        <v>45.424783106891468</v>
      </c>
      <c r="CR17" s="10">
        <v>1437</v>
      </c>
      <c r="CS17" s="28">
        <f>CR17/CR$21*100</f>
        <v>42.972488038277511</v>
      </c>
      <c r="CT17" s="11">
        <v>1250</v>
      </c>
      <c r="CU17" s="28">
        <f>CT17/CT$21*100</f>
        <v>48.770971517752635</v>
      </c>
      <c r="CV17" s="11"/>
      <c r="CW17" s="11">
        <f t="shared" si="78"/>
        <v>2687</v>
      </c>
      <c r="CX17" s="35">
        <f>CW17/CW$21*100</f>
        <v>45.48840358896225</v>
      </c>
      <c r="CY17" s="11">
        <v>1399</v>
      </c>
      <c r="CZ17" s="28">
        <f>CY17/CY$21*100</f>
        <v>42.887798896382591</v>
      </c>
      <c r="DA17" s="11">
        <v>1206</v>
      </c>
      <c r="DB17" s="28">
        <f>DA17/DA$21*100</f>
        <v>48.589846897663172</v>
      </c>
      <c r="DC17" s="11"/>
      <c r="DD17" s="11">
        <f t="shared" si="79"/>
        <v>2605</v>
      </c>
      <c r="DE17" s="35">
        <f>DD17/DD$21*100</f>
        <v>45.351671309192199</v>
      </c>
      <c r="DF17" s="11">
        <v>1300</v>
      </c>
      <c r="DG17" s="28">
        <f>DF17/DF$21*100</f>
        <v>42.74909569220651</v>
      </c>
      <c r="DH17" s="11">
        <v>1106</v>
      </c>
      <c r="DI17" s="28">
        <f>DH17/DH$21*100</f>
        <v>48.615384615384613</v>
      </c>
      <c r="DJ17" s="11"/>
      <c r="DK17" s="11">
        <f t="shared" si="80"/>
        <v>2406</v>
      </c>
      <c r="DL17" s="35">
        <f>DK17/DK$21*100</f>
        <v>45.259593679458234</v>
      </c>
      <c r="DM17" s="11">
        <v>1260</v>
      </c>
      <c r="DN17" s="28">
        <f>DM17/DM$21*100</f>
        <v>42.944785276073624</v>
      </c>
      <c r="DO17" s="11">
        <v>1048</v>
      </c>
      <c r="DP17" s="28">
        <f>DO17/DO$21*100</f>
        <v>48.608534322820034</v>
      </c>
      <c r="DQ17" s="11"/>
      <c r="DR17" s="11">
        <f t="shared" si="81"/>
        <v>2308</v>
      </c>
      <c r="DS17" s="35">
        <f>DR17/DR$21*100</f>
        <v>45.343811394891951</v>
      </c>
      <c r="DT17" s="11">
        <v>1201</v>
      </c>
      <c r="DU17" s="28">
        <f>DT17/DT$21*100</f>
        <v>42.877543734380581</v>
      </c>
      <c r="DV17" s="11">
        <v>1006</v>
      </c>
      <c r="DW17" s="28">
        <f>DV17/DV$21*100</f>
        <v>48.505303760848598</v>
      </c>
      <c r="DX17" s="11"/>
      <c r="DY17" s="11">
        <f t="shared" si="82"/>
        <v>2207</v>
      </c>
      <c r="DZ17" s="35">
        <f>DY17/DY$21*100</f>
        <v>45.271794871794874</v>
      </c>
      <c r="EA17" s="11">
        <v>1146</v>
      </c>
      <c r="EB17" s="28">
        <f>EA17/EA$21*100</f>
        <v>42.985746436609148</v>
      </c>
      <c r="EC17" s="11">
        <v>935</v>
      </c>
      <c r="ED17" s="28">
        <f>EC17/EC$21*100</f>
        <v>48.470710212545356</v>
      </c>
      <c r="EE17" s="11"/>
      <c r="EF17" s="11">
        <f t="shared" si="83"/>
        <v>2081</v>
      </c>
      <c r="EG17" s="35">
        <f>EF17/EF$21*100</f>
        <v>45.288356909684438</v>
      </c>
      <c r="EH17" s="11">
        <v>1097</v>
      </c>
      <c r="EI17" s="28">
        <f>EH17/EH$21*100</f>
        <v>42.868307932786244</v>
      </c>
      <c r="EJ17" s="11">
        <v>903</v>
      </c>
      <c r="EK17" s="28">
        <f>EJ17/EJ$21*100</f>
        <v>49.022801302931597</v>
      </c>
      <c r="EL17" s="11"/>
      <c r="EM17" s="11">
        <f t="shared" si="84"/>
        <v>2000</v>
      </c>
      <c r="EN17" s="35">
        <f>EM17/EM$21*100</f>
        <v>45.444217223358329</v>
      </c>
      <c r="EO17" s="11">
        <v>1060</v>
      </c>
      <c r="EP17" s="28">
        <f>EO17/EO$21*100</f>
        <v>42.638777152051489</v>
      </c>
      <c r="EQ17" s="11">
        <v>888</v>
      </c>
      <c r="ER17" s="28">
        <f>EQ17/EQ$21*100</f>
        <v>49.196675900277008</v>
      </c>
      <c r="ES17" s="11"/>
      <c r="ET17" s="11">
        <f t="shared" si="85"/>
        <v>1948</v>
      </c>
      <c r="EU17" s="35">
        <f>ET17/ET$21*100</f>
        <v>45.397343276625499</v>
      </c>
      <c r="EV17" s="11">
        <v>1018</v>
      </c>
      <c r="EW17" s="28">
        <f>EV17/EV$21*100</f>
        <v>42.755144897102056</v>
      </c>
      <c r="EX17" s="11">
        <v>852</v>
      </c>
      <c r="EY17" s="28">
        <f>EX17/EX$21*100</f>
        <v>49.391304347826086</v>
      </c>
      <c r="EZ17" s="11"/>
      <c r="FA17" s="11">
        <f t="shared" si="86"/>
        <v>1870</v>
      </c>
      <c r="FB17" s="35">
        <f>FA17/FA$21*100</f>
        <v>45.543107647345352</v>
      </c>
      <c r="FC17" s="11">
        <v>969</v>
      </c>
      <c r="FD17" s="28">
        <f>FC17/FC$21*100</f>
        <v>43.375111906893466</v>
      </c>
      <c r="FE17" s="11">
        <v>805</v>
      </c>
      <c r="FF17" s="28">
        <f>FE17/FE$21*100</f>
        <v>49.416820135052184</v>
      </c>
      <c r="FG17" s="11"/>
      <c r="FH17" s="11">
        <f t="shared" si="87"/>
        <v>1774</v>
      </c>
      <c r="FI17" s="35">
        <f>FH17/FH$21*100</f>
        <v>45.922857882474759</v>
      </c>
      <c r="FJ17" s="11">
        <v>903</v>
      </c>
      <c r="FK17" s="28">
        <f>FJ17/FJ$21*100</f>
        <v>43.539054966248798</v>
      </c>
      <c r="FL17" s="11">
        <v>742</v>
      </c>
      <c r="FM17" s="28">
        <f>FL17/FL$21*100</f>
        <v>49.865591397849464</v>
      </c>
      <c r="FN17" s="11"/>
      <c r="FO17" s="11">
        <f t="shared" si="88"/>
        <v>1645</v>
      </c>
      <c r="FP17" s="35">
        <f>FO17/FO$21*100</f>
        <v>46.181920269511508</v>
      </c>
      <c r="FQ17" s="11">
        <v>835</v>
      </c>
      <c r="FR17" s="28">
        <f>FQ17/FQ$21*100</f>
        <v>43.786051389617199</v>
      </c>
      <c r="FS17" s="11">
        <v>671</v>
      </c>
      <c r="FT17" s="28">
        <f>FS17/FS$21*100</f>
        <v>50</v>
      </c>
      <c r="FU17" s="11"/>
      <c r="FV17" s="11">
        <f t="shared" si="89"/>
        <v>1506</v>
      </c>
      <c r="FW17" s="35">
        <f>FV17/FV$21*100</f>
        <v>46.352723915050788</v>
      </c>
      <c r="FX17" s="11">
        <v>768</v>
      </c>
      <c r="FY17" s="28">
        <f>FX17/FX$21*100</f>
        <v>43.735763097949885</v>
      </c>
      <c r="FZ17" s="11">
        <v>598</v>
      </c>
      <c r="GA17" s="28">
        <f>FZ17/FZ$21*100</f>
        <v>49.462365591397848</v>
      </c>
      <c r="GB17" s="11"/>
      <c r="GC17" s="11">
        <f t="shared" si="90"/>
        <v>1366</v>
      </c>
      <c r="GD17" s="35">
        <f>GC17/GC$21*100</f>
        <v>46.070826306914</v>
      </c>
      <c r="GE17" s="11">
        <v>725</v>
      </c>
      <c r="GF17" s="28">
        <f>GE17/GE$21*100</f>
        <v>43.727382388419784</v>
      </c>
      <c r="GG17" s="11">
        <v>554</v>
      </c>
      <c r="GH17" s="28">
        <f>GG17/GG$21*100</f>
        <v>48.810572687224671</v>
      </c>
      <c r="GI17" s="11"/>
      <c r="GJ17" s="11">
        <f t="shared" si="91"/>
        <v>1279</v>
      </c>
      <c r="GK17" s="35">
        <f>GJ17/GJ$21*100</f>
        <v>45.79305406373075</v>
      </c>
      <c r="GL17" s="11">
        <v>689</v>
      </c>
      <c r="GM17" s="28">
        <f>GL17/GL$21*100</f>
        <v>43.278894472361806</v>
      </c>
      <c r="GN17" s="11">
        <v>530</v>
      </c>
      <c r="GO17" s="28">
        <f>GN17/GN$21*100</f>
        <v>49.256505576208177</v>
      </c>
      <c r="GP17" s="11"/>
      <c r="GQ17" s="11">
        <f t="shared" si="92"/>
        <v>1219</v>
      </c>
      <c r="GR17" s="35">
        <f>GQ17/GQ$21*100</f>
        <v>45.689655172413794</v>
      </c>
      <c r="GS17" s="11">
        <v>658</v>
      </c>
      <c r="GT17" s="28">
        <f>GS17/GS$21*100</f>
        <v>43.232588699080161</v>
      </c>
      <c r="GU17" s="11">
        <v>499</v>
      </c>
      <c r="GV17" s="28">
        <f>GU17/GU$21*100</f>
        <v>49.017681728880156</v>
      </c>
      <c r="GW17" s="11"/>
      <c r="GX17" s="11">
        <f t="shared" si="93"/>
        <v>1157</v>
      </c>
      <c r="GY17" s="35">
        <f>GX17/GX$21*100</f>
        <v>45.551181102362207</v>
      </c>
      <c r="GZ17" s="11">
        <v>622</v>
      </c>
      <c r="HA17" s="28">
        <f>GZ17/GZ$21*100</f>
        <v>43.618513323983173</v>
      </c>
      <c r="HB17" s="11">
        <v>460</v>
      </c>
      <c r="HC17" s="28">
        <f>HB17/HB$21*100</f>
        <v>48.780487804878049</v>
      </c>
      <c r="HD17" s="11"/>
      <c r="HE17" s="11">
        <f t="shared" si="94"/>
        <v>1082</v>
      </c>
      <c r="HF17" s="35">
        <f>HE17/HE$21*100</f>
        <v>45.673279864921909</v>
      </c>
      <c r="HG17" s="11">
        <v>567</v>
      </c>
      <c r="HH17" s="28">
        <f>HG17/HG$21*100</f>
        <v>44.090202177293932</v>
      </c>
      <c r="HI17" s="11">
        <v>401</v>
      </c>
      <c r="HJ17" s="28">
        <f>HI17/HI$21*100</f>
        <v>49.08200734394125</v>
      </c>
      <c r="HK17" s="11"/>
      <c r="HL17" s="11">
        <f t="shared" si="96"/>
        <v>968</v>
      </c>
      <c r="HM17" s="35">
        <f>HL17/HL$21*100</f>
        <v>46.029481692819779</v>
      </c>
      <c r="HN17" s="11">
        <v>514</v>
      </c>
      <c r="HO17" s="28">
        <f>HN17/HN$21*100</f>
        <v>44.656820156385749</v>
      </c>
      <c r="HP17" s="11">
        <v>348</v>
      </c>
      <c r="HQ17" s="28">
        <f>HP17/HP$21*100</f>
        <v>49.29178470254957</v>
      </c>
      <c r="HR17" s="11"/>
      <c r="HS17" s="11">
        <f t="shared" si="97"/>
        <v>862</v>
      </c>
      <c r="HT17" s="35">
        <f t="shared" ref="HT17" si="145">HS17/HS$21*100</f>
        <v>46.418955304254169</v>
      </c>
      <c r="HU17" s="11">
        <v>459</v>
      </c>
      <c r="HV17" s="28">
        <f t="shared" ref="HV17" si="146">HU17/HU$21*100</f>
        <v>45.355731225296445</v>
      </c>
      <c r="HW17" s="11">
        <v>304</v>
      </c>
      <c r="HX17" s="28">
        <f t="shared" ref="HX17" si="147">HW17/HW$21*100</f>
        <v>51.351351351351347</v>
      </c>
      <c r="HY17" s="11"/>
      <c r="HZ17" s="11">
        <f t="shared" si="101"/>
        <v>763</v>
      </c>
      <c r="IA17" s="35">
        <f>HZ17/HZ$21*100</f>
        <v>47.568578553615957</v>
      </c>
      <c r="IB17" s="11">
        <v>420</v>
      </c>
      <c r="IC17" s="28">
        <f>IB17/IB$21*100</f>
        <v>46.002190580503836</v>
      </c>
      <c r="ID17" s="11">
        <v>275</v>
      </c>
      <c r="IE17" s="28">
        <f>ID17/ID$21*100</f>
        <v>53.088803088803097</v>
      </c>
      <c r="IF17" s="11"/>
      <c r="IG17" s="11">
        <f t="shared" si="102"/>
        <v>695</v>
      </c>
      <c r="IH17" s="35">
        <f>IG17/IG$21*100</f>
        <v>48.567435359888186</v>
      </c>
      <c r="II17" s="11">
        <v>394</v>
      </c>
      <c r="IJ17" s="28">
        <f>II17/II$21*100</f>
        <v>46.298472385428909</v>
      </c>
      <c r="IK17" s="11">
        <v>256</v>
      </c>
      <c r="IL17" s="28">
        <f>IK17/IK$21*100</f>
        <v>52.459016393442624</v>
      </c>
      <c r="IM17" s="11"/>
      <c r="IN17" s="11">
        <f t="shared" si="103"/>
        <v>650</v>
      </c>
      <c r="IO17" s="35">
        <f>IN17/IN$21*100</f>
        <v>48.543689320388353</v>
      </c>
      <c r="IP17" s="11">
        <v>349</v>
      </c>
      <c r="IQ17" s="28">
        <f>IP17/IP$21*100</f>
        <v>46.347941567065071</v>
      </c>
      <c r="IR17" s="11">
        <v>223</v>
      </c>
      <c r="IS17" s="28">
        <f>IR17/IR$21*100</f>
        <v>55.334987593052112</v>
      </c>
      <c r="IT17" s="11"/>
      <c r="IU17" s="11">
        <f t="shared" si="104"/>
        <v>572</v>
      </c>
      <c r="IV17" s="35">
        <f>IU17/IU$21*100</f>
        <v>49.480968858131483</v>
      </c>
      <c r="IW17" s="11">
        <v>310</v>
      </c>
      <c r="IX17" s="28">
        <f>IW17/IW$21*100</f>
        <v>46.89863842662632</v>
      </c>
      <c r="IY17" s="11">
        <v>201</v>
      </c>
      <c r="IZ17" s="28">
        <f>IY17/IY$21*100</f>
        <v>56.940509915014161</v>
      </c>
      <c r="JA17" s="11"/>
      <c r="JB17" s="11">
        <f t="shared" si="105"/>
        <v>511</v>
      </c>
      <c r="JC17" s="35">
        <f>JB17/JB$21*100</f>
        <v>50.394477317554241</v>
      </c>
      <c r="JD17" s="11">
        <v>270</v>
      </c>
      <c r="JE17" s="28">
        <f>JD17/JD$21*100</f>
        <v>47.619047619047613</v>
      </c>
      <c r="JF17" s="11">
        <v>177</v>
      </c>
      <c r="JG17" s="28">
        <f>JF17/JF$21*100</f>
        <v>58.415841584158414</v>
      </c>
      <c r="JH17" s="11"/>
      <c r="JI17" s="11">
        <f t="shared" si="106"/>
        <v>447</v>
      </c>
      <c r="JJ17" s="35">
        <f>JI17/JI$21*100</f>
        <v>51.379310344827587</v>
      </c>
      <c r="JK17" s="11">
        <v>225</v>
      </c>
      <c r="JL17" s="28">
        <f>JK17/JK$21*100</f>
        <v>46.972860125260965</v>
      </c>
      <c r="JM17" s="11">
        <v>144</v>
      </c>
      <c r="JN17" s="28">
        <f>JM17/JM$21*100</f>
        <v>57.370517928286858</v>
      </c>
      <c r="JO17" s="11"/>
      <c r="JP17" s="11">
        <f t="shared" si="107"/>
        <v>369</v>
      </c>
      <c r="JQ17" s="35">
        <f>JP17/JP$21*100</f>
        <v>50.547945205479451</v>
      </c>
      <c r="JR17" s="11">
        <v>185</v>
      </c>
      <c r="JS17" s="28">
        <f>JR17/JR$21*100</f>
        <v>48.302872062663191</v>
      </c>
      <c r="JT17" s="11">
        <v>120</v>
      </c>
      <c r="JU17" s="28">
        <f>JT17/JT$21*100</f>
        <v>60.606060606060609</v>
      </c>
      <c r="JV17" s="11"/>
      <c r="JW17" s="11">
        <f t="shared" si="108"/>
        <v>305</v>
      </c>
      <c r="JX17" s="35">
        <f>JW17/JW$21*100</f>
        <v>52.49569707401033</v>
      </c>
      <c r="JY17" s="11">
        <v>150</v>
      </c>
      <c r="JZ17" s="28">
        <f>JY17/JY$21*100</f>
        <v>49.668874172185426</v>
      </c>
      <c r="KA17" s="11">
        <v>92</v>
      </c>
      <c r="KB17" s="28">
        <f>KA17/KA$21*100</f>
        <v>60.927152317880797</v>
      </c>
      <c r="KC17" s="11"/>
      <c r="KD17" s="11">
        <f t="shared" si="109"/>
        <v>242</v>
      </c>
      <c r="KE17" s="35">
        <f>KD17/KD$21*100</f>
        <v>53.421633554083883</v>
      </c>
      <c r="KF17" s="10">
        <v>126</v>
      </c>
      <c r="KG17" s="28">
        <f>KF17/KF$21*100</f>
        <v>49.411764705882355</v>
      </c>
      <c r="KH17" s="11">
        <v>81</v>
      </c>
      <c r="KI17" s="28">
        <f>KH17/KH$21*100</f>
        <v>61.363636363636367</v>
      </c>
      <c r="KJ17" s="11">
        <v>1</v>
      </c>
      <c r="KK17" s="11">
        <f t="shared" si="110"/>
        <v>208</v>
      </c>
      <c r="KL17" s="35">
        <f>KK17/KK$21*100</f>
        <v>53.608247422680414</v>
      </c>
      <c r="KN17" s="20"/>
      <c r="KO17" s="30"/>
      <c r="KP17" s="20"/>
      <c r="KQ17" s="30"/>
      <c r="KR17" s="20"/>
      <c r="KS17" s="20"/>
      <c r="KT17" s="30"/>
      <c r="KU17" s="21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</row>
    <row r="18" spans="1:1289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148">D18/D$21*100</f>
        <v>1.3695040692208662</v>
      </c>
      <c r="F18" s="41">
        <f t="shared" si="63"/>
        <v>780974</v>
      </c>
      <c r="G18" s="35">
        <f t="shared" ref="G18" si="149">F18/F$21*100</f>
        <v>0.9407147716517138</v>
      </c>
      <c r="H18" s="10">
        <v>494</v>
      </c>
      <c r="I18" s="28">
        <f>H18/H$21*100</f>
        <v>11.750713606089439</v>
      </c>
      <c r="J18" s="11">
        <v>874</v>
      </c>
      <c r="K18" s="28">
        <f t="shared" ref="K18:K19" si="150">J18/J$21*100</f>
        <v>26.293622141997592</v>
      </c>
      <c r="L18" s="11"/>
      <c r="M18" s="12">
        <f t="shared" si="64"/>
        <v>1368</v>
      </c>
      <c r="N18" s="10">
        <v>479</v>
      </c>
      <c r="O18" s="28">
        <f>N18/N$21*100</f>
        <v>11.592449177153922</v>
      </c>
      <c r="P18" s="11">
        <v>860</v>
      </c>
      <c r="Q18" s="28">
        <f t="shared" ref="Q18:Q19" si="151">P18/P$21*100</f>
        <v>26.219512195121951</v>
      </c>
      <c r="R18" s="11"/>
      <c r="S18" s="12">
        <f t="shared" si="65"/>
        <v>1339</v>
      </c>
      <c r="T18" s="10">
        <v>476</v>
      </c>
      <c r="U18" s="28">
        <f>T18/T$21*100</f>
        <v>11.56181685693466</v>
      </c>
      <c r="V18" s="11">
        <v>860</v>
      </c>
      <c r="W18" s="28">
        <f t="shared" ref="W18:W19" si="152">V18/V$21*100</f>
        <v>26.275588145432327</v>
      </c>
      <c r="X18" s="11"/>
      <c r="Y18" s="12">
        <f t="shared" si="66"/>
        <v>1336</v>
      </c>
      <c r="Z18" s="10">
        <v>476</v>
      </c>
      <c r="AA18" s="28">
        <f>Z18/Z$21*100</f>
        <v>11.606925140209706</v>
      </c>
      <c r="AB18" s="11">
        <v>854</v>
      </c>
      <c r="AC18" s="28">
        <f t="shared" ref="AC18:AC19" si="153">AB18/AB$21*100</f>
        <v>26.172234140361628</v>
      </c>
      <c r="AD18" s="11"/>
      <c r="AE18" s="12">
        <f t="shared" si="67"/>
        <v>1330</v>
      </c>
      <c r="AF18" s="10">
        <v>469</v>
      </c>
      <c r="AG18" s="28">
        <f>AF18/AF$21*100</f>
        <v>11.603166749134092</v>
      </c>
      <c r="AH18" s="11">
        <v>840</v>
      </c>
      <c r="AI18" s="28">
        <f t="shared" ref="AI18:AI19" si="154">AH18/AH$21*100</f>
        <v>26.10316967060286</v>
      </c>
      <c r="AJ18" s="11"/>
      <c r="AK18" s="12">
        <f t="shared" si="68"/>
        <v>1309</v>
      </c>
      <c r="AL18" s="10">
        <v>458</v>
      </c>
      <c r="AM18" s="28">
        <f>AL18/AL$21*100</f>
        <v>11.548159354513365</v>
      </c>
      <c r="AN18" s="11">
        <v>816</v>
      </c>
      <c r="AO18" s="28">
        <f t="shared" ref="AO18:AO19" si="155">AN18/AN$21*100</f>
        <v>25.954198473282442</v>
      </c>
      <c r="AP18" s="11"/>
      <c r="AQ18" s="12">
        <f t="shared" si="69"/>
        <v>1274</v>
      </c>
      <c r="AR18" s="10">
        <v>452</v>
      </c>
      <c r="AS18" s="28">
        <f>AR18/AR$21*100</f>
        <v>11.571940604198669</v>
      </c>
      <c r="AT18" s="11">
        <v>806</v>
      </c>
      <c r="AU18" s="28">
        <f t="shared" ref="AU18:AU19" si="156">AT18/AT$21*100</f>
        <v>26.160337552742618</v>
      </c>
      <c r="AV18" s="11"/>
      <c r="AW18" s="12">
        <f t="shared" si="70"/>
        <v>1258</v>
      </c>
      <c r="AX18" s="10">
        <v>443</v>
      </c>
      <c r="AY18" s="28">
        <f>AX18/AX$21*100</f>
        <v>11.584728033472803</v>
      </c>
      <c r="AZ18" s="11">
        <v>779</v>
      </c>
      <c r="BA18" s="28">
        <f t="shared" ref="BA18:BA19" si="157">AZ18/AZ$21*100</f>
        <v>25.983989326217475</v>
      </c>
      <c r="BB18" s="11"/>
      <c r="BC18" s="12">
        <f t="shared" si="71"/>
        <v>1222</v>
      </c>
      <c r="BD18" s="11">
        <v>437</v>
      </c>
      <c r="BE18" s="28">
        <f>BD18/BD$21*100</f>
        <v>11.653333333333334</v>
      </c>
      <c r="BF18" s="11">
        <v>759</v>
      </c>
      <c r="BG18" s="28">
        <f t="shared" ref="BG18:BG19" si="158">BF18/BF$21*100</f>
        <v>25.886766712141885</v>
      </c>
      <c r="BH18" s="11"/>
      <c r="BI18" s="12">
        <f t="shared" si="72"/>
        <v>1196</v>
      </c>
      <c r="BJ18" s="11">
        <v>433</v>
      </c>
      <c r="BK18" s="28">
        <f>BJ18/BJ$21*100</f>
        <v>11.627282491944147</v>
      </c>
      <c r="BL18" s="11">
        <v>756</v>
      </c>
      <c r="BM18" s="28">
        <f t="shared" ref="BM18:BM19" si="159">BL18/BL$21*100</f>
        <v>25.925925925925924</v>
      </c>
      <c r="BN18" s="11"/>
      <c r="BO18" s="12">
        <f t="shared" si="73"/>
        <v>1189</v>
      </c>
      <c r="BP18" s="11">
        <v>430</v>
      </c>
      <c r="BQ18" s="28">
        <f>BP18/BP$21*100</f>
        <v>11.631052204490128</v>
      </c>
      <c r="BR18" s="11">
        <v>746</v>
      </c>
      <c r="BS18" s="28">
        <f t="shared" ref="BS18:BS19" si="160">BR18/BR$21*100</f>
        <v>26.00209132101778</v>
      </c>
      <c r="BT18" s="11"/>
      <c r="BU18" s="11">
        <f t="shared" si="74"/>
        <v>1176</v>
      </c>
      <c r="BV18" s="28">
        <f t="shared" ref="BV18:BV19" si="161">BU18/BU$21*100</f>
        <v>17.910447761194028</v>
      </c>
      <c r="BW18" s="10">
        <v>425</v>
      </c>
      <c r="BX18" s="28">
        <f>BW18/BW$21*100</f>
        <v>11.656609983543609</v>
      </c>
      <c r="BY18" s="11">
        <v>734</v>
      </c>
      <c r="BZ18" s="28">
        <f t="shared" ref="BZ18:BZ19" si="162">BY18/BY$21*100</f>
        <v>25.973106864826612</v>
      </c>
      <c r="CA18" s="11"/>
      <c r="CB18" s="11">
        <f t="shared" si="75"/>
        <v>1159</v>
      </c>
      <c r="CC18" s="35">
        <f t="shared" ref="CC18:CC19" si="163">CB18/CB$21*100</f>
        <v>17.907911001236094</v>
      </c>
      <c r="CD18" s="10">
        <v>404</v>
      </c>
      <c r="CE18" s="28">
        <f>CD18/CD$21*100</f>
        <v>11.431805319750991</v>
      </c>
      <c r="CF18" s="11">
        <v>709</v>
      </c>
      <c r="CG18" s="28">
        <f t="shared" ref="CG18:CG19" si="164">CF18/CF$21*100</f>
        <v>25.838192419825074</v>
      </c>
      <c r="CH18" s="11"/>
      <c r="CI18" s="11">
        <f t="shared" si="76"/>
        <v>1113</v>
      </c>
      <c r="CJ18" s="35">
        <f t="shared" ref="CJ18:CJ19" si="165">CI18/CI$21*100</f>
        <v>17.728575979611342</v>
      </c>
      <c r="CK18" s="11">
        <v>390</v>
      </c>
      <c r="CL18" s="28">
        <f>CK18/CK$21*100</f>
        <v>11.330621731551425</v>
      </c>
      <c r="CM18" s="11">
        <v>689</v>
      </c>
      <c r="CN18" s="28">
        <f t="shared" ref="CN18:CN19" si="166">CM18/CM$21*100</f>
        <v>25.834270716160479</v>
      </c>
      <c r="CO18" s="11"/>
      <c r="CP18" s="11">
        <f t="shared" si="77"/>
        <v>1079</v>
      </c>
      <c r="CQ18" s="35">
        <f t="shared" ref="CQ18:CQ19" si="167">CP18/CP$21*100</f>
        <v>17.66246521525618</v>
      </c>
      <c r="CR18" s="10">
        <v>382</v>
      </c>
      <c r="CS18" s="28">
        <f>CR18/CR$21*100</f>
        <v>11.423444976076555</v>
      </c>
      <c r="CT18" s="11">
        <v>658</v>
      </c>
      <c r="CU18" s="28">
        <f t="shared" ref="CU18:CU19" si="168">CT18/CT$21*100</f>
        <v>25.673039406944987</v>
      </c>
      <c r="CV18" s="11"/>
      <c r="CW18" s="11">
        <f t="shared" si="78"/>
        <v>1040</v>
      </c>
      <c r="CX18" s="35">
        <f t="shared" ref="CX18:CX19" si="169">CW18/CW$21*100</f>
        <v>17.606229896732689</v>
      </c>
      <c r="CY18" s="11">
        <v>376</v>
      </c>
      <c r="CZ18" s="28">
        <f>CY18/CY$21*100</f>
        <v>11.526670754138566</v>
      </c>
      <c r="DA18" s="11">
        <v>643</v>
      </c>
      <c r="DB18" s="28">
        <f t="shared" ref="DB18:DB19" si="170">DA18/DA$21*100</f>
        <v>25.906526994359385</v>
      </c>
      <c r="DC18" s="11"/>
      <c r="DD18" s="11">
        <f t="shared" si="79"/>
        <v>1019</v>
      </c>
      <c r="DE18" s="35">
        <f t="shared" ref="DE18:DE19" si="171">DD18/DD$21*100</f>
        <v>17.74025069637883</v>
      </c>
      <c r="DF18" s="132">
        <v>348</v>
      </c>
      <c r="DG18" s="134">
        <f>DF18/DF$21*100</f>
        <v>11.44360407760605</v>
      </c>
      <c r="DH18" s="136">
        <v>605</v>
      </c>
      <c r="DI18" s="134">
        <f t="shared" ref="DI18" si="172">DH18/DH$21*100</f>
        <v>26.593406593406595</v>
      </c>
      <c r="DJ18" s="136"/>
      <c r="DK18" s="136">
        <f t="shared" si="80"/>
        <v>953</v>
      </c>
      <c r="DL18" s="130">
        <f t="shared" ref="DL18" si="173">DK18/DK$21*100</f>
        <v>17.927012791572611</v>
      </c>
      <c r="DM18" s="132">
        <v>334</v>
      </c>
      <c r="DN18" s="134">
        <f>DM18/DM$21*100</f>
        <v>11.38377641445126</v>
      </c>
      <c r="DO18" s="136">
        <v>568</v>
      </c>
      <c r="DP18" s="134">
        <f t="shared" ref="DP18" si="174">DO18/DO$21*100</f>
        <v>26.345083487940631</v>
      </c>
      <c r="DQ18" s="136"/>
      <c r="DR18" s="136">
        <f t="shared" si="81"/>
        <v>902</v>
      </c>
      <c r="DS18" s="130">
        <f t="shared" ref="DS18" si="175">DR18/DR$21*100</f>
        <v>17.721021611001962</v>
      </c>
      <c r="DT18" s="132">
        <v>326</v>
      </c>
      <c r="DU18" s="134">
        <f>DT18/DT$21*100</f>
        <v>11.638700464119957</v>
      </c>
      <c r="DV18" s="136">
        <v>541</v>
      </c>
      <c r="DW18" s="134">
        <f t="shared" ref="DW18" si="176">DV18/DV$21*100</f>
        <v>26.084860173577628</v>
      </c>
      <c r="DX18" s="136"/>
      <c r="DY18" s="136">
        <f t="shared" si="82"/>
        <v>867</v>
      </c>
      <c r="DZ18" s="130">
        <f t="shared" ref="DZ18" si="177">DY18/DY$21*100</f>
        <v>17.784615384615385</v>
      </c>
      <c r="EA18" s="132">
        <v>317</v>
      </c>
      <c r="EB18" s="134">
        <f>EA18/EA$21*100</f>
        <v>11.89047261815454</v>
      </c>
      <c r="EC18" s="136">
        <v>505</v>
      </c>
      <c r="ED18" s="134">
        <f t="shared" ref="ED18" si="178">EC18/EC$21*100</f>
        <v>26.17936754795231</v>
      </c>
      <c r="EE18" s="136"/>
      <c r="EF18" s="136">
        <f t="shared" si="83"/>
        <v>822</v>
      </c>
      <c r="EG18" s="130">
        <f t="shared" ref="EG18" si="179">EF18/EF$21*100</f>
        <v>17.889009793253535</v>
      </c>
      <c r="EH18" s="132">
        <v>300</v>
      </c>
      <c r="EI18" s="134">
        <f>EH18/EH$21*100</f>
        <v>11.723329425556859</v>
      </c>
      <c r="EJ18" s="136">
        <v>475</v>
      </c>
      <c r="EK18" s="134">
        <f t="shared" ref="EK18" si="180">EJ18/EJ$21*100</f>
        <v>25.787187839305105</v>
      </c>
      <c r="EL18" s="136"/>
      <c r="EM18" s="136">
        <f t="shared" si="84"/>
        <v>775</v>
      </c>
      <c r="EN18" s="130">
        <f t="shared" ref="EN18" si="181">EM18/EM$21*100</f>
        <v>17.609634174051354</v>
      </c>
      <c r="EO18" s="132">
        <v>296</v>
      </c>
      <c r="EP18" s="134">
        <f>EO18/EO$21*100</f>
        <v>11.906677393403058</v>
      </c>
      <c r="EQ18" s="136">
        <v>463</v>
      </c>
      <c r="ER18" s="134">
        <f t="shared" ref="ER18" si="182">EQ18/EQ$21*100</f>
        <v>25.65096952908587</v>
      </c>
      <c r="ES18" s="136"/>
      <c r="ET18" s="136">
        <f t="shared" si="85"/>
        <v>759</v>
      </c>
      <c r="EU18" s="130">
        <f t="shared" ref="EU18" si="183">ET18/ET$21*100</f>
        <v>17.688184572360754</v>
      </c>
      <c r="EV18" s="132">
        <v>287</v>
      </c>
      <c r="EW18" s="134">
        <f>EV18/EV$21*100</f>
        <v>12.053758924821503</v>
      </c>
      <c r="EX18" s="136">
        <v>440</v>
      </c>
      <c r="EY18" s="134">
        <f t="shared" ref="EY18" si="184">EX18/EX$21*100</f>
        <v>25.507246376811594</v>
      </c>
      <c r="EZ18" s="136"/>
      <c r="FA18" s="136">
        <f t="shared" si="86"/>
        <v>727</v>
      </c>
      <c r="FB18" s="130">
        <f t="shared" ref="FB18" si="185">FA18/FA$21*100</f>
        <v>17.705796395518753</v>
      </c>
      <c r="FC18" s="132">
        <v>260</v>
      </c>
      <c r="FD18" s="134">
        <f>FC18/FC$21*100</f>
        <v>11.638316920322293</v>
      </c>
      <c r="FE18" s="136">
        <v>413</v>
      </c>
      <c r="FF18" s="134">
        <f t="shared" ref="FF18" si="186">FE18/FE$21*100</f>
        <v>25.352977286678946</v>
      </c>
      <c r="FG18" s="136"/>
      <c r="FH18" s="136">
        <f t="shared" si="87"/>
        <v>673</v>
      </c>
      <c r="FI18" s="130">
        <f t="shared" ref="FI18" si="187">FH18/FH$21*100</f>
        <v>17.421692984726896</v>
      </c>
      <c r="FJ18" s="132">
        <v>237</v>
      </c>
      <c r="FK18" s="134">
        <f>FJ18/FJ$21*100</f>
        <v>11.427193828351012</v>
      </c>
      <c r="FL18" s="136">
        <v>363</v>
      </c>
      <c r="FM18" s="134">
        <f t="shared" ref="FM18" si="188">FL18/FL$21*100</f>
        <v>24.39516129032258</v>
      </c>
      <c r="FN18" s="136"/>
      <c r="FO18" s="136">
        <f t="shared" si="88"/>
        <v>600</v>
      </c>
      <c r="FP18" s="130">
        <f t="shared" ref="FP18" si="189">FO18/FO$21*100</f>
        <v>16.844469399213924</v>
      </c>
      <c r="FQ18" s="132">
        <v>217</v>
      </c>
      <c r="FR18" s="134">
        <f>FQ18/FQ$21*100</f>
        <v>11.379129522810699</v>
      </c>
      <c r="FS18" s="136">
        <v>325</v>
      </c>
      <c r="FT18" s="134">
        <f t="shared" ref="FT18" si="190">FS18/FS$21*100</f>
        <v>24.217585692995531</v>
      </c>
      <c r="FU18" s="136"/>
      <c r="FV18" s="136">
        <f t="shared" si="89"/>
        <v>542</v>
      </c>
      <c r="FW18" s="130">
        <f t="shared" ref="FW18" si="191">FV18/FV$21*100</f>
        <v>16.682056017236071</v>
      </c>
      <c r="FX18" s="132">
        <v>199</v>
      </c>
      <c r="FY18" s="134">
        <f>FX18/FX$21*100</f>
        <v>11.33257403189066</v>
      </c>
      <c r="FZ18" s="136">
        <v>288</v>
      </c>
      <c r="GA18" s="134">
        <f t="shared" ref="GA18" si="192">FZ18/FZ$21*100</f>
        <v>23.821339950372209</v>
      </c>
      <c r="GB18" s="136"/>
      <c r="GC18" s="136">
        <f t="shared" si="90"/>
        <v>487</v>
      </c>
      <c r="GD18" s="130">
        <f t="shared" ref="GD18" si="193">GC18/GC$21*100</f>
        <v>16.42495784148398</v>
      </c>
      <c r="GE18" s="132">
        <v>189</v>
      </c>
      <c r="GF18" s="134">
        <f>GE18/GE$21*100</f>
        <v>11.399276236429433</v>
      </c>
      <c r="GG18" s="136">
        <v>269</v>
      </c>
      <c r="GH18" s="134">
        <f t="shared" ref="GH18" si="194">GG18/GG$21*100</f>
        <v>23.700440528634363</v>
      </c>
      <c r="GI18" s="136"/>
      <c r="GJ18" s="136">
        <f t="shared" si="91"/>
        <v>458</v>
      </c>
      <c r="GK18" s="130">
        <f t="shared" ref="GK18" si="195">GJ18/GJ$21*100</f>
        <v>16.398138202649481</v>
      </c>
      <c r="GL18" s="132">
        <v>185</v>
      </c>
      <c r="GM18" s="134">
        <f>GL18/GL$21*100</f>
        <v>11.620603015075377</v>
      </c>
      <c r="GN18" s="136">
        <v>257</v>
      </c>
      <c r="GO18" s="134">
        <f t="shared" ref="GO18" si="196">GN18/GN$21*100</f>
        <v>23.884758364312265</v>
      </c>
      <c r="GP18" s="136"/>
      <c r="GQ18" s="136">
        <f t="shared" si="92"/>
        <v>442</v>
      </c>
      <c r="GR18" s="130">
        <f t="shared" ref="GR18" si="197">GQ18/GQ$21*100</f>
        <v>16.566716641679161</v>
      </c>
      <c r="GS18" s="132">
        <v>179</v>
      </c>
      <c r="GT18" s="134">
        <f>GS18/GS$21*100</f>
        <v>11.760840998685939</v>
      </c>
      <c r="GU18" s="136">
        <v>239</v>
      </c>
      <c r="GV18" s="134">
        <f t="shared" ref="GV18" si="198">GU18/GU$21*100</f>
        <v>23.477406679764243</v>
      </c>
      <c r="GW18" s="136"/>
      <c r="GX18" s="136">
        <f t="shared" si="93"/>
        <v>418</v>
      </c>
      <c r="GY18" s="130">
        <f t="shared" ref="GY18" si="199">GX18/GX$21*100</f>
        <v>16.456692913385826</v>
      </c>
      <c r="GZ18" s="132">
        <v>166</v>
      </c>
      <c r="HA18" s="134">
        <f>GZ18/GZ$21*100</f>
        <v>11.640953716690042</v>
      </c>
      <c r="HB18" s="136">
        <v>228</v>
      </c>
      <c r="HC18" s="134">
        <f t="shared" ref="HC18" si="200">HB18/HB$21*100</f>
        <v>24.17815482502651</v>
      </c>
      <c r="HD18" s="136"/>
      <c r="HE18" s="136">
        <f t="shared" si="94"/>
        <v>394</v>
      </c>
      <c r="HF18" s="130">
        <f t="shared" ref="HF18" si="201">HE18/HE$21*100</f>
        <v>16.631490080202617</v>
      </c>
      <c r="HG18" s="132">
        <v>148</v>
      </c>
      <c r="HH18" s="134">
        <f>HG18/HG$21*100</f>
        <v>11.508553654743391</v>
      </c>
      <c r="HI18" s="136">
        <v>192</v>
      </c>
      <c r="HJ18" s="134">
        <f t="shared" ref="HJ18" si="202">HI18/HI$21*100</f>
        <v>23.500611995104041</v>
      </c>
      <c r="HK18" s="136"/>
      <c r="HL18" s="136">
        <f t="shared" si="96"/>
        <v>340</v>
      </c>
      <c r="HM18" s="130">
        <f>HL18/HL$21*100</f>
        <v>16.167379933428435</v>
      </c>
      <c r="HN18" s="132">
        <v>128</v>
      </c>
      <c r="HO18" s="134">
        <f>HN18/HN$21*100</f>
        <v>11.120764552562989</v>
      </c>
      <c r="HP18" s="136">
        <v>160</v>
      </c>
      <c r="HQ18" s="134">
        <f>HP18/HP$21*100</f>
        <v>22.6628895184136</v>
      </c>
      <c r="HR18" s="136"/>
      <c r="HS18" s="136">
        <f t="shared" si="97"/>
        <v>288</v>
      </c>
      <c r="HT18" s="130">
        <f t="shared" ref="HT18" si="203">HS18/HS$21*100</f>
        <v>15.508885298869144</v>
      </c>
      <c r="HU18" s="132">
        <v>102</v>
      </c>
      <c r="HV18" s="134">
        <f t="shared" ref="HV18" si="204">HU18/HU$21*100</f>
        <v>10.079051383399209</v>
      </c>
      <c r="HW18" s="136">
        <v>133</v>
      </c>
      <c r="HX18" s="134">
        <f t="shared" ref="HX18" si="205">HW18/HW$21*100</f>
        <v>22.466216216216218</v>
      </c>
      <c r="HY18" s="136"/>
      <c r="HZ18" s="136">
        <f t="shared" si="101"/>
        <v>235</v>
      </c>
      <c r="IA18" s="130">
        <f>HZ18/HZ$21*100</f>
        <v>14.650872817955113</v>
      </c>
      <c r="IB18" s="132">
        <v>89</v>
      </c>
      <c r="IC18" s="134">
        <f>IB18/IB$21*100</f>
        <v>9.7480832420591454</v>
      </c>
      <c r="ID18" s="136">
        <v>107</v>
      </c>
      <c r="IE18" s="134">
        <f>ID18/ID$21*100</f>
        <v>20.656370656370658</v>
      </c>
      <c r="IF18" s="136"/>
      <c r="IG18" s="136">
        <f t="shared" si="102"/>
        <v>196</v>
      </c>
      <c r="IH18" s="130">
        <f>IG18/IG$21*100</f>
        <v>13.696715583508038</v>
      </c>
      <c r="II18" s="132">
        <v>80</v>
      </c>
      <c r="IJ18" s="134">
        <f>II18/II$21*100</f>
        <v>9.4007050528789655</v>
      </c>
      <c r="IK18" s="136">
        <v>99</v>
      </c>
      <c r="IL18" s="134">
        <f>IK18/IK$21*100</f>
        <v>20.28688524590164</v>
      </c>
      <c r="IM18" s="136"/>
      <c r="IN18" s="136">
        <f t="shared" si="103"/>
        <v>179</v>
      </c>
      <c r="IO18" s="130">
        <f>IN18/IN$21*100</f>
        <v>13.368185212845408</v>
      </c>
      <c r="IP18" s="132">
        <v>72</v>
      </c>
      <c r="IQ18" s="134">
        <f>IP18/IP$21*100</f>
        <v>9.5617529880478092</v>
      </c>
      <c r="IR18" s="136">
        <v>72</v>
      </c>
      <c r="IS18" s="134">
        <f>IR18/IR$21*100</f>
        <v>17.866004962779154</v>
      </c>
      <c r="IT18" s="136"/>
      <c r="IU18" s="136">
        <f t="shared" si="104"/>
        <v>144</v>
      </c>
      <c r="IV18" s="130">
        <f>IU18/IU$21*100</f>
        <v>12.45674740484429</v>
      </c>
      <c r="IW18" s="132">
        <v>61</v>
      </c>
      <c r="IX18" s="134">
        <f>IW18/IW$21*100</f>
        <v>9.2284417549167923</v>
      </c>
      <c r="IY18" s="136">
        <v>58</v>
      </c>
      <c r="IZ18" s="134">
        <f>IY18/IY$21*100</f>
        <v>16.430594900849862</v>
      </c>
      <c r="JA18" s="136"/>
      <c r="JB18" s="136">
        <f t="shared" si="105"/>
        <v>119</v>
      </c>
      <c r="JC18" s="130">
        <f>JB18/JB$21*100</f>
        <v>11.735700197238659</v>
      </c>
      <c r="JD18" s="132">
        <v>52</v>
      </c>
      <c r="JE18" s="134">
        <f>JD18/JD$21*100</f>
        <v>9.171075837742503</v>
      </c>
      <c r="JF18" s="136">
        <v>51</v>
      </c>
      <c r="JG18" s="134">
        <f>JF18/JF$21*100</f>
        <v>16.831683168316832</v>
      </c>
      <c r="JH18" s="136"/>
      <c r="JI18" s="136">
        <f t="shared" si="106"/>
        <v>103</v>
      </c>
      <c r="JJ18" s="130">
        <f>JI18/JI$21*100</f>
        <v>11.839080459770116</v>
      </c>
      <c r="JK18" s="132">
        <v>48</v>
      </c>
      <c r="JL18" s="134">
        <f>JK18/JK$21*100</f>
        <v>10.020876826722338</v>
      </c>
      <c r="JM18" s="136">
        <v>42</v>
      </c>
      <c r="JN18" s="134">
        <f>JM18/JM$21*100</f>
        <v>16.733067729083665</v>
      </c>
      <c r="JO18" s="136"/>
      <c r="JP18" s="136">
        <f t="shared" si="107"/>
        <v>90</v>
      </c>
      <c r="JQ18" s="130">
        <f>JP18/JP$21*100</f>
        <v>12.328767123287671</v>
      </c>
      <c r="JR18" s="132">
        <v>38</v>
      </c>
      <c r="JS18" s="134">
        <f>JR18/JR$21*100</f>
        <v>9.9216710182767613</v>
      </c>
      <c r="JT18" s="136">
        <v>33</v>
      </c>
      <c r="JU18" s="134">
        <f>JT18/JT$21*100</f>
        <v>16.666666666666664</v>
      </c>
      <c r="JV18" s="136"/>
      <c r="JW18" s="136">
        <f t="shared" si="108"/>
        <v>71</v>
      </c>
      <c r="JX18" s="130">
        <f>JW18/JW$21*100</f>
        <v>12.220309810671257</v>
      </c>
      <c r="JY18" s="132">
        <v>29</v>
      </c>
      <c r="JZ18" s="134">
        <f>JY18/JY$21*100</f>
        <v>9.6026490066225172</v>
      </c>
      <c r="KA18" s="136">
        <v>25</v>
      </c>
      <c r="KB18" s="134">
        <f>KA18/KA$21*100</f>
        <v>16.556291390728479</v>
      </c>
      <c r="KC18" s="136"/>
      <c r="KD18" s="136">
        <f t="shared" si="109"/>
        <v>54</v>
      </c>
      <c r="KE18" s="130">
        <f>KD18/KD$21*100</f>
        <v>11.920529801324504</v>
      </c>
      <c r="KF18" s="132">
        <v>24</v>
      </c>
      <c r="KG18" s="134">
        <f>KF18/KF$21*100</f>
        <v>9.4117647058823533</v>
      </c>
      <c r="KH18" s="136">
        <v>20</v>
      </c>
      <c r="KI18" s="134">
        <f>KH18/KH$21*100</f>
        <v>15.151515151515152</v>
      </c>
      <c r="KJ18" s="136"/>
      <c r="KK18" s="136">
        <f t="shared" si="110"/>
        <v>44</v>
      </c>
      <c r="KL18" s="130">
        <f>KK18/KK$21*100</f>
        <v>11.340206185567011</v>
      </c>
      <c r="KN18" s="11"/>
      <c r="KO18" s="21"/>
      <c r="KP18" s="21"/>
      <c r="KQ18" s="21"/>
      <c r="KR18" s="21"/>
      <c r="KS18" s="21"/>
      <c r="KT18" s="21"/>
      <c r="KU18" s="21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</row>
    <row r="19" spans="1:1289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63"/>
        <v>13969</v>
      </c>
      <c r="G19" s="35"/>
      <c r="H19" s="10">
        <v>5</v>
      </c>
      <c r="I19" s="28">
        <f>H19/H$21*100</f>
        <v>0.11893434823977164</v>
      </c>
      <c r="J19" s="11">
        <v>41</v>
      </c>
      <c r="K19" s="28">
        <f t="shared" si="150"/>
        <v>1.2334536702767751</v>
      </c>
      <c r="L19" s="11"/>
      <c r="M19" s="12">
        <f t="shared" si="64"/>
        <v>46</v>
      </c>
      <c r="N19" s="10">
        <v>5</v>
      </c>
      <c r="O19" s="28">
        <f>N19/N$21*100</f>
        <v>0.12100677637947724</v>
      </c>
      <c r="P19" s="11">
        <v>41</v>
      </c>
      <c r="Q19" s="28">
        <f t="shared" si="151"/>
        <v>1.25</v>
      </c>
      <c r="R19" s="11"/>
      <c r="S19" s="12">
        <f t="shared" si="65"/>
        <v>46</v>
      </c>
      <c r="T19" s="10">
        <v>5</v>
      </c>
      <c r="U19" s="28">
        <f>T19/T$21*100</f>
        <v>0.12144765606023804</v>
      </c>
      <c r="V19" s="11">
        <v>41</v>
      </c>
      <c r="W19" s="28">
        <f t="shared" si="152"/>
        <v>1.2526733883287504</v>
      </c>
      <c r="X19" s="11"/>
      <c r="Y19" s="12">
        <f t="shared" si="66"/>
        <v>46</v>
      </c>
      <c r="Z19" s="10">
        <v>5</v>
      </c>
      <c r="AA19" s="28">
        <f>Z19/Z$21*100</f>
        <v>0.121921482565228</v>
      </c>
      <c r="AB19" s="11">
        <v>41</v>
      </c>
      <c r="AC19" s="28">
        <f t="shared" si="153"/>
        <v>1.2565124118908981</v>
      </c>
      <c r="AD19" s="11"/>
      <c r="AE19" s="12">
        <f t="shared" si="67"/>
        <v>46</v>
      </c>
      <c r="AF19" s="10">
        <v>4</v>
      </c>
      <c r="AG19" s="28">
        <f>AF19/AF$21*100</f>
        <v>9.8960910440376054E-2</v>
      </c>
      <c r="AH19" s="11">
        <v>41</v>
      </c>
      <c r="AI19" s="28">
        <f t="shared" si="154"/>
        <v>1.2740832815413299</v>
      </c>
      <c r="AJ19" s="11"/>
      <c r="AK19" s="12">
        <f t="shared" si="68"/>
        <v>45</v>
      </c>
      <c r="AL19" s="10">
        <v>4</v>
      </c>
      <c r="AM19" s="28">
        <f>AL19/AL$21*100</f>
        <v>0.10085728693898136</v>
      </c>
      <c r="AN19" s="11">
        <v>41</v>
      </c>
      <c r="AO19" s="28">
        <f t="shared" si="155"/>
        <v>1.3040712468193385</v>
      </c>
      <c r="AP19" s="11"/>
      <c r="AQ19" s="12">
        <f t="shared" si="69"/>
        <v>45</v>
      </c>
      <c r="AR19" s="10">
        <v>4</v>
      </c>
      <c r="AS19" s="28">
        <f>AR19/AR$21*100</f>
        <v>0.10240655401945725</v>
      </c>
      <c r="AT19" s="11">
        <v>41</v>
      </c>
      <c r="AU19" s="28">
        <f t="shared" si="156"/>
        <v>1.3307367737747484</v>
      </c>
      <c r="AV19" s="11"/>
      <c r="AW19" s="12">
        <f t="shared" si="70"/>
        <v>45</v>
      </c>
      <c r="AX19" s="10">
        <v>4</v>
      </c>
      <c r="AY19" s="28">
        <f>AX19/AX$21*100</f>
        <v>0.10460251046025104</v>
      </c>
      <c r="AZ19" s="11">
        <v>38</v>
      </c>
      <c r="BA19" s="28">
        <f t="shared" si="157"/>
        <v>1.2675116744496331</v>
      </c>
      <c r="BB19" s="11"/>
      <c r="BC19" s="12">
        <f t="shared" si="71"/>
        <v>42</v>
      </c>
      <c r="BD19" s="11">
        <v>4</v>
      </c>
      <c r="BE19" s="28">
        <f>BD19/BD$21*100</f>
        <v>0.10666666666666667</v>
      </c>
      <c r="BF19" s="11">
        <v>37</v>
      </c>
      <c r="BG19" s="28">
        <f t="shared" si="158"/>
        <v>1.2619372442019101</v>
      </c>
      <c r="BH19" s="11"/>
      <c r="BI19" s="12">
        <f t="shared" si="72"/>
        <v>41</v>
      </c>
      <c r="BJ19" s="11">
        <v>4</v>
      </c>
      <c r="BK19" s="28">
        <f>BJ19/BJ$21*100</f>
        <v>0.10741138560687433</v>
      </c>
      <c r="BL19" s="11">
        <v>37</v>
      </c>
      <c r="BM19" s="28">
        <f t="shared" si="159"/>
        <v>1.2688614540466392</v>
      </c>
      <c r="BN19" s="11"/>
      <c r="BO19" s="12">
        <f t="shared" si="73"/>
        <v>41</v>
      </c>
      <c r="BP19" s="11">
        <v>4</v>
      </c>
      <c r="BQ19" s="28">
        <f>BP19/BP$21*100</f>
        <v>0.10819583446037327</v>
      </c>
      <c r="BR19" s="11">
        <v>37</v>
      </c>
      <c r="BS19" s="28">
        <f t="shared" si="160"/>
        <v>1.2896479609620077</v>
      </c>
      <c r="BT19" s="11"/>
      <c r="BU19" s="11">
        <f t="shared" si="74"/>
        <v>41</v>
      </c>
      <c r="BV19" s="28">
        <f t="shared" si="161"/>
        <v>0.62442887602802322</v>
      </c>
      <c r="BW19" s="10">
        <v>4</v>
      </c>
      <c r="BX19" s="28">
        <f>BW19/BW$21*100</f>
        <v>0.10970927043335163</v>
      </c>
      <c r="BY19" s="11">
        <v>36</v>
      </c>
      <c r="BZ19" s="28">
        <f t="shared" si="162"/>
        <v>1.2738853503184715</v>
      </c>
      <c r="CA19" s="11"/>
      <c r="CB19" s="11">
        <f t="shared" si="75"/>
        <v>40</v>
      </c>
      <c r="CC19" s="35">
        <f t="shared" si="163"/>
        <v>0.61804697156983934</v>
      </c>
      <c r="CD19" s="10">
        <v>4</v>
      </c>
      <c r="CE19" s="28">
        <f>CD19/CD$21*100</f>
        <v>0.11318619128466327</v>
      </c>
      <c r="CF19" s="11">
        <v>35</v>
      </c>
      <c r="CG19" s="28">
        <f t="shared" si="164"/>
        <v>1.2755102040816326</v>
      </c>
      <c r="CH19" s="11"/>
      <c r="CI19" s="11">
        <f t="shared" si="76"/>
        <v>39</v>
      </c>
      <c r="CJ19" s="35">
        <f t="shared" si="165"/>
        <v>0.62121694807263461</v>
      </c>
      <c r="CK19" s="11">
        <v>4</v>
      </c>
      <c r="CL19" s="28">
        <f>CK19/CK$21*100</f>
        <v>0.11621150493898895</v>
      </c>
      <c r="CM19" s="11">
        <v>33</v>
      </c>
      <c r="CN19" s="28">
        <f t="shared" si="166"/>
        <v>1.2373453318335208</v>
      </c>
      <c r="CO19" s="11"/>
      <c r="CP19" s="11">
        <f t="shared" si="77"/>
        <v>37</v>
      </c>
      <c r="CQ19" s="35">
        <f t="shared" si="167"/>
        <v>0.60566377475855293</v>
      </c>
      <c r="CR19" s="10">
        <v>4</v>
      </c>
      <c r="CS19" s="28">
        <f>CR19/CR$21*100</f>
        <v>0.11961722488038277</v>
      </c>
      <c r="CT19" s="11">
        <v>32</v>
      </c>
      <c r="CU19" s="28">
        <f t="shared" si="168"/>
        <v>1.2485368708544675</v>
      </c>
      <c r="CV19" s="11"/>
      <c r="CW19" s="11">
        <f t="shared" si="78"/>
        <v>36</v>
      </c>
      <c r="CX19" s="35">
        <f t="shared" si="169"/>
        <v>0.60944641950228551</v>
      </c>
      <c r="CY19" s="11">
        <v>3</v>
      </c>
      <c r="CZ19" s="28">
        <f>CY19/CY$21*100</f>
        <v>9.1968117719190681E-2</v>
      </c>
      <c r="DA19" s="11">
        <v>32</v>
      </c>
      <c r="DB19" s="28">
        <f t="shared" si="170"/>
        <v>1.2892828364222402</v>
      </c>
      <c r="DC19" s="11"/>
      <c r="DD19" s="11">
        <f t="shared" si="79"/>
        <v>35</v>
      </c>
      <c r="DE19" s="35">
        <f t="shared" si="171"/>
        <v>0.60933147632311979</v>
      </c>
      <c r="DF19" s="133"/>
      <c r="DG19" s="135"/>
      <c r="DH19" s="135"/>
      <c r="DI19" s="135"/>
      <c r="DJ19" s="135"/>
      <c r="DK19" s="135"/>
      <c r="DL19" s="131"/>
      <c r="DM19" s="133"/>
      <c r="DN19" s="135"/>
      <c r="DO19" s="135"/>
      <c r="DP19" s="135"/>
      <c r="DQ19" s="135"/>
      <c r="DR19" s="135"/>
      <c r="DS19" s="131"/>
      <c r="DT19" s="133"/>
      <c r="DU19" s="135"/>
      <c r="DV19" s="135"/>
      <c r="DW19" s="135"/>
      <c r="DX19" s="135"/>
      <c r="DY19" s="135"/>
      <c r="DZ19" s="131"/>
      <c r="EA19" s="133"/>
      <c r="EB19" s="135"/>
      <c r="EC19" s="135"/>
      <c r="ED19" s="135"/>
      <c r="EE19" s="135"/>
      <c r="EF19" s="135"/>
      <c r="EG19" s="131"/>
      <c r="EH19" s="133"/>
      <c r="EI19" s="135"/>
      <c r="EJ19" s="135"/>
      <c r="EK19" s="135"/>
      <c r="EL19" s="135"/>
      <c r="EM19" s="135"/>
      <c r="EN19" s="131"/>
      <c r="EO19" s="133"/>
      <c r="EP19" s="135"/>
      <c r="EQ19" s="135"/>
      <c r="ER19" s="135"/>
      <c r="ES19" s="135"/>
      <c r="ET19" s="135"/>
      <c r="EU19" s="131"/>
      <c r="EV19" s="133"/>
      <c r="EW19" s="135"/>
      <c r="EX19" s="135"/>
      <c r="EY19" s="135"/>
      <c r="EZ19" s="135"/>
      <c r="FA19" s="135"/>
      <c r="FB19" s="131"/>
      <c r="FC19" s="133"/>
      <c r="FD19" s="135"/>
      <c r="FE19" s="135"/>
      <c r="FF19" s="135"/>
      <c r="FG19" s="135"/>
      <c r="FH19" s="135"/>
      <c r="FI19" s="131"/>
      <c r="FJ19" s="133"/>
      <c r="FK19" s="135"/>
      <c r="FL19" s="135"/>
      <c r="FM19" s="135"/>
      <c r="FN19" s="135"/>
      <c r="FO19" s="135"/>
      <c r="FP19" s="131"/>
      <c r="FQ19" s="133"/>
      <c r="FR19" s="135"/>
      <c r="FS19" s="135"/>
      <c r="FT19" s="135"/>
      <c r="FU19" s="135"/>
      <c r="FV19" s="135"/>
      <c r="FW19" s="131"/>
      <c r="FX19" s="133"/>
      <c r="FY19" s="135"/>
      <c r="FZ19" s="135"/>
      <c r="GA19" s="135"/>
      <c r="GB19" s="135"/>
      <c r="GC19" s="135"/>
      <c r="GD19" s="131"/>
      <c r="GE19" s="133"/>
      <c r="GF19" s="135"/>
      <c r="GG19" s="135"/>
      <c r="GH19" s="135"/>
      <c r="GI19" s="135"/>
      <c r="GJ19" s="135"/>
      <c r="GK19" s="131"/>
      <c r="GL19" s="133"/>
      <c r="GM19" s="135"/>
      <c r="GN19" s="135"/>
      <c r="GO19" s="135"/>
      <c r="GP19" s="135"/>
      <c r="GQ19" s="135"/>
      <c r="GR19" s="131"/>
      <c r="GS19" s="133"/>
      <c r="GT19" s="135"/>
      <c r="GU19" s="135"/>
      <c r="GV19" s="135"/>
      <c r="GW19" s="135"/>
      <c r="GX19" s="135"/>
      <c r="GY19" s="131"/>
      <c r="GZ19" s="133"/>
      <c r="HA19" s="135"/>
      <c r="HB19" s="135"/>
      <c r="HC19" s="135"/>
      <c r="HD19" s="135"/>
      <c r="HE19" s="135"/>
      <c r="HF19" s="131"/>
      <c r="HG19" s="133"/>
      <c r="HH19" s="135"/>
      <c r="HI19" s="135"/>
      <c r="HJ19" s="135"/>
      <c r="HK19" s="135"/>
      <c r="HL19" s="135"/>
      <c r="HM19" s="131"/>
      <c r="HN19" s="133"/>
      <c r="HO19" s="135"/>
      <c r="HP19" s="135"/>
      <c r="HQ19" s="135"/>
      <c r="HR19" s="135"/>
      <c r="HS19" s="135"/>
      <c r="HT19" s="131"/>
      <c r="HU19" s="133"/>
      <c r="HV19" s="135"/>
      <c r="HW19" s="135"/>
      <c r="HX19" s="135"/>
      <c r="HY19" s="135"/>
      <c r="HZ19" s="135"/>
      <c r="IA19" s="131"/>
      <c r="IB19" s="133"/>
      <c r="IC19" s="135"/>
      <c r="ID19" s="135"/>
      <c r="IE19" s="135"/>
      <c r="IF19" s="135"/>
      <c r="IG19" s="135"/>
      <c r="IH19" s="131"/>
      <c r="II19" s="133"/>
      <c r="IJ19" s="135"/>
      <c r="IK19" s="135"/>
      <c r="IL19" s="135"/>
      <c r="IM19" s="135"/>
      <c r="IN19" s="135"/>
      <c r="IO19" s="131"/>
      <c r="IP19" s="133"/>
      <c r="IQ19" s="135"/>
      <c r="IR19" s="135"/>
      <c r="IS19" s="135"/>
      <c r="IT19" s="135"/>
      <c r="IU19" s="135"/>
      <c r="IV19" s="131"/>
      <c r="IW19" s="133"/>
      <c r="IX19" s="135"/>
      <c r="IY19" s="135"/>
      <c r="IZ19" s="135"/>
      <c r="JA19" s="135"/>
      <c r="JB19" s="135"/>
      <c r="JC19" s="131"/>
      <c r="JD19" s="133"/>
      <c r="JE19" s="135"/>
      <c r="JF19" s="135"/>
      <c r="JG19" s="135"/>
      <c r="JH19" s="135"/>
      <c r="JI19" s="135"/>
      <c r="JJ19" s="131"/>
      <c r="JK19" s="133"/>
      <c r="JL19" s="135"/>
      <c r="JM19" s="135"/>
      <c r="JN19" s="135"/>
      <c r="JO19" s="135"/>
      <c r="JP19" s="135"/>
      <c r="JQ19" s="131"/>
      <c r="JR19" s="133"/>
      <c r="JS19" s="135"/>
      <c r="JT19" s="135"/>
      <c r="JU19" s="135"/>
      <c r="JV19" s="135"/>
      <c r="JW19" s="135"/>
      <c r="JX19" s="131"/>
      <c r="JY19" s="133"/>
      <c r="JZ19" s="135"/>
      <c r="KA19" s="135"/>
      <c r="KB19" s="135"/>
      <c r="KC19" s="135"/>
      <c r="KD19" s="135"/>
      <c r="KE19" s="131"/>
      <c r="KF19" s="133"/>
      <c r="KG19" s="135"/>
      <c r="KH19" s="135"/>
      <c r="KI19" s="135"/>
      <c r="KJ19" s="135"/>
      <c r="KK19" s="135"/>
      <c r="KL19" s="131"/>
      <c r="KN19" s="11"/>
      <c r="KO19" s="21"/>
      <c r="KP19" s="21"/>
      <c r="KQ19" s="21"/>
      <c r="KR19" s="21"/>
      <c r="KS19" s="11"/>
      <c r="KT19" s="21"/>
      <c r="KU19" s="21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</row>
    <row r="20" spans="1:1289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1"/>
      <c r="BE20" s="29"/>
      <c r="BF20" s="11"/>
      <c r="BG20" s="29"/>
      <c r="BH20" s="11"/>
      <c r="BI20" s="12"/>
      <c r="BJ20" s="11"/>
      <c r="BK20" s="29"/>
      <c r="BL20" s="11"/>
      <c r="BM20" s="29"/>
      <c r="BN20" s="11"/>
      <c r="BO20" s="12"/>
      <c r="BP20" s="11"/>
      <c r="BQ20" s="29"/>
      <c r="BR20" s="11"/>
      <c r="BS20" s="29"/>
      <c r="BT20" s="11"/>
      <c r="BU20" s="11"/>
      <c r="BV20" s="29"/>
      <c r="BW20" s="10"/>
      <c r="BX20" s="29"/>
      <c r="BY20" s="11"/>
      <c r="BZ20" s="29"/>
      <c r="CA20" s="11"/>
      <c r="CB20" s="11"/>
      <c r="CC20" s="36"/>
      <c r="CD20" s="10"/>
      <c r="CE20" s="29"/>
      <c r="CF20" s="11"/>
      <c r="CG20" s="29"/>
      <c r="CH20" s="11"/>
      <c r="CI20" s="11"/>
      <c r="CJ20" s="36"/>
      <c r="CK20" s="11"/>
      <c r="CL20" s="29"/>
      <c r="CM20" s="11"/>
      <c r="CN20" s="29"/>
      <c r="CO20" s="11"/>
      <c r="CP20" s="11"/>
      <c r="CQ20" s="36"/>
      <c r="CR20" s="10"/>
      <c r="CS20" s="29"/>
      <c r="CT20" s="11"/>
      <c r="CU20" s="29"/>
      <c r="CV20" s="11"/>
      <c r="CW20" s="11"/>
      <c r="CX20" s="36"/>
      <c r="CY20" s="11"/>
      <c r="CZ20" s="29"/>
      <c r="DA20" s="11"/>
      <c r="DB20" s="29"/>
      <c r="DC20" s="11"/>
      <c r="DD20" s="11"/>
      <c r="DE20" s="36"/>
      <c r="DF20" s="11"/>
      <c r="DG20" s="29"/>
      <c r="DH20" s="11"/>
      <c r="DI20" s="29"/>
      <c r="DJ20" s="11"/>
      <c r="DK20" s="11"/>
      <c r="DL20" s="36"/>
      <c r="DM20" s="11"/>
      <c r="DN20" s="29"/>
      <c r="DO20" s="11"/>
      <c r="DP20" s="29"/>
      <c r="DQ20" s="11"/>
      <c r="DR20" s="11"/>
      <c r="DS20" s="36"/>
      <c r="DT20" s="11"/>
      <c r="DU20" s="29"/>
      <c r="DV20" s="11"/>
      <c r="DW20" s="29"/>
      <c r="DX20" s="11"/>
      <c r="DY20" s="11"/>
      <c r="DZ20" s="36"/>
      <c r="EA20" s="11"/>
      <c r="EB20" s="29"/>
      <c r="EC20" s="11"/>
      <c r="ED20" s="29"/>
      <c r="EE20" s="11"/>
      <c r="EF20" s="11"/>
      <c r="EG20" s="36"/>
      <c r="EH20" s="11"/>
      <c r="EI20" s="29"/>
      <c r="EJ20" s="11"/>
      <c r="EK20" s="29"/>
      <c r="EL20" s="11"/>
      <c r="EM20" s="11"/>
      <c r="EN20" s="36"/>
      <c r="EO20" s="11"/>
      <c r="EP20" s="29"/>
      <c r="EQ20" s="11"/>
      <c r="ER20" s="29"/>
      <c r="ES20" s="11"/>
      <c r="ET20" s="11"/>
      <c r="EU20" s="36"/>
      <c r="EV20" s="11"/>
      <c r="EW20" s="29"/>
      <c r="EX20" s="11"/>
      <c r="EY20" s="29"/>
      <c r="EZ20" s="11"/>
      <c r="FA20" s="11"/>
      <c r="FB20" s="36"/>
      <c r="FC20" s="11"/>
      <c r="FD20" s="29"/>
      <c r="FE20" s="11"/>
      <c r="FF20" s="29"/>
      <c r="FG20" s="11"/>
      <c r="FH20" s="11"/>
      <c r="FI20" s="36"/>
      <c r="FJ20" s="11"/>
      <c r="FK20" s="29"/>
      <c r="FL20" s="11"/>
      <c r="FM20" s="29"/>
      <c r="FN20" s="11"/>
      <c r="FO20" s="11"/>
      <c r="FP20" s="36"/>
      <c r="FQ20" s="11"/>
      <c r="FR20" s="29"/>
      <c r="FS20" s="11"/>
      <c r="FT20" s="29"/>
      <c r="FU20" s="11"/>
      <c r="FV20" s="11"/>
      <c r="FW20" s="36"/>
      <c r="FX20" s="11"/>
      <c r="FY20" s="29"/>
      <c r="FZ20" s="11"/>
      <c r="GA20" s="29"/>
      <c r="GB20" s="11"/>
      <c r="GC20" s="11"/>
      <c r="GD20" s="36"/>
      <c r="GE20" s="11"/>
      <c r="GF20" s="29"/>
      <c r="GG20" s="11"/>
      <c r="GH20" s="29"/>
      <c r="GI20" s="11"/>
      <c r="GJ20" s="11"/>
      <c r="GK20" s="36"/>
      <c r="GL20" s="11"/>
      <c r="GM20" s="29"/>
      <c r="GN20" s="11"/>
      <c r="GO20" s="29"/>
      <c r="GP20" s="11"/>
      <c r="GQ20" s="11"/>
      <c r="GR20" s="36"/>
      <c r="GS20" s="11"/>
      <c r="GT20" s="29"/>
      <c r="GU20" s="11"/>
      <c r="GV20" s="29"/>
      <c r="GW20" s="11"/>
      <c r="GX20" s="11"/>
      <c r="GY20" s="36"/>
      <c r="GZ20" s="11"/>
      <c r="HA20" s="29"/>
      <c r="HB20" s="11"/>
      <c r="HC20" s="29"/>
      <c r="HD20" s="11"/>
      <c r="HE20" s="11"/>
      <c r="HF20" s="36"/>
      <c r="HG20" s="11"/>
      <c r="HH20" s="29"/>
      <c r="HI20" s="11"/>
      <c r="HJ20" s="29"/>
      <c r="HK20" s="11"/>
      <c r="HL20" s="11"/>
      <c r="HM20" s="36"/>
      <c r="HN20" s="11"/>
      <c r="HO20" s="29"/>
      <c r="HP20" s="11"/>
      <c r="HQ20" s="29"/>
      <c r="HR20" s="11"/>
      <c r="HS20" s="11"/>
      <c r="HT20" s="36"/>
      <c r="HU20" s="11"/>
      <c r="HV20" s="29"/>
      <c r="HW20" s="11"/>
      <c r="HX20" s="29"/>
      <c r="HY20" s="11"/>
      <c r="HZ20" s="11"/>
      <c r="IA20" s="36"/>
      <c r="IB20" s="11"/>
      <c r="IC20" s="29"/>
      <c r="ID20" s="11"/>
      <c r="IE20" s="29"/>
      <c r="IF20" s="11"/>
      <c r="IG20" s="11"/>
      <c r="IH20" s="36"/>
      <c r="II20" s="11"/>
      <c r="IJ20" s="29"/>
      <c r="IK20" s="11"/>
      <c r="IL20" s="29"/>
      <c r="IM20" s="11"/>
      <c r="IN20" s="11"/>
      <c r="IO20" s="36"/>
      <c r="IP20" s="11"/>
      <c r="IQ20" s="29"/>
      <c r="IR20" s="11"/>
      <c r="IS20" s="29"/>
      <c r="IT20" s="11"/>
      <c r="IU20" s="11"/>
      <c r="IV20" s="36"/>
      <c r="IW20" s="11"/>
      <c r="IX20" s="29"/>
      <c r="IY20" s="11"/>
      <c r="IZ20" s="29"/>
      <c r="JA20" s="11"/>
      <c r="JB20" s="11"/>
      <c r="JC20" s="36"/>
      <c r="JD20" s="11"/>
      <c r="JE20" s="29"/>
      <c r="JF20" s="11"/>
      <c r="JG20" s="29"/>
      <c r="JH20" s="11"/>
      <c r="JI20" s="11"/>
      <c r="JJ20" s="36"/>
      <c r="JK20" s="11"/>
      <c r="JL20" s="29"/>
      <c r="JM20" s="11"/>
      <c r="JN20" s="29"/>
      <c r="JO20" s="11"/>
      <c r="JP20" s="11"/>
      <c r="JQ20" s="36"/>
      <c r="JR20" s="11"/>
      <c r="JS20" s="29"/>
      <c r="JT20" s="11"/>
      <c r="JU20" s="29"/>
      <c r="JV20" s="11"/>
      <c r="JW20" s="11"/>
      <c r="JX20" s="36"/>
      <c r="JY20" s="11"/>
      <c r="JZ20" s="29"/>
      <c r="KA20" s="11"/>
      <c r="KB20" s="29"/>
      <c r="KC20" s="11"/>
      <c r="KD20" s="11"/>
      <c r="KE20" s="36"/>
      <c r="KF20" s="11"/>
      <c r="KG20" s="29"/>
      <c r="KH20" s="11"/>
      <c r="KI20" s="29"/>
      <c r="KJ20" s="11"/>
      <c r="KK20" s="11"/>
      <c r="KL20" s="36"/>
      <c r="KN20" s="33"/>
      <c r="KO20" s="33"/>
      <c r="KP20" s="33"/>
      <c r="KQ20" s="33"/>
      <c r="KR20" s="33"/>
      <c r="KS20" s="33"/>
      <c r="KT20" s="33"/>
      <c r="KU20" s="21"/>
      <c r="ALU20" s="5"/>
      <c r="ALV20" s="5"/>
      <c r="ALW20" s="5"/>
      <c r="ALX20" s="5"/>
      <c r="ALY20" s="5"/>
      <c r="ALZ20" s="5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</row>
    <row r="21" spans="1:1289" s="32" customFormat="1" x14ac:dyDescent="0.2">
      <c r="A21" s="19" t="s">
        <v>58</v>
      </c>
      <c r="B21" s="42">
        <f t="shared" ref="B21:CZ21" si="206">SUM(B9:B19)</f>
        <v>40966691</v>
      </c>
      <c r="C21" s="66">
        <f t="shared" si="206"/>
        <v>99.993824251023838</v>
      </c>
      <c r="D21" s="42">
        <f t="shared" si="206"/>
        <v>42052522</v>
      </c>
      <c r="E21" s="66">
        <f t="shared" si="206"/>
        <v>99.972798302085181</v>
      </c>
      <c r="F21" s="42">
        <f t="shared" si="206"/>
        <v>83019213</v>
      </c>
      <c r="G21" s="82">
        <f t="shared" si="206"/>
        <v>99.983173774485195</v>
      </c>
      <c r="H21" s="68">
        <f t="shared" ref="H21:K21" si="207">SUM(H9:H19)</f>
        <v>4204</v>
      </c>
      <c r="I21" s="67">
        <f t="shared" si="207"/>
        <v>99.999999999999986</v>
      </c>
      <c r="J21" s="20">
        <f t="shared" si="207"/>
        <v>3324</v>
      </c>
      <c r="K21" s="67">
        <f t="shared" si="207"/>
        <v>100</v>
      </c>
      <c r="L21" s="20">
        <f t="shared" ref="L21" si="208">SUM(L14:L18)</f>
        <v>0</v>
      </c>
      <c r="M21" s="98">
        <f t="shared" ref="M21" si="209">SUM(M9:M19)</f>
        <v>7528</v>
      </c>
      <c r="N21" s="68">
        <f t="shared" ref="N21:Q21" si="210">SUM(N9:N19)</f>
        <v>4132</v>
      </c>
      <c r="O21" s="67">
        <f t="shared" si="210"/>
        <v>100</v>
      </c>
      <c r="P21" s="20">
        <f t="shared" si="210"/>
        <v>3280</v>
      </c>
      <c r="Q21" s="67">
        <f t="shared" si="210"/>
        <v>100</v>
      </c>
      <c r="R21" s="20">
        <f t="shared" ref="R21" si="211">SUM(R14:R18)</f>
        <v>0</v>
      </c>
      <c r="S21" s="98">
        <f t="shared" ref="S21" si="212">SUM(S9:S19)</f>
        <v>7412</v>
      </c>
      <c r="T21" s="68">
        <f t="shared" ref="T21:W21" si="213">SUM(T9:T19)</f>
        <v>4117</v>
      </c>
      <c r="U21" s="67">
        <f t="shared" si="213"/>
        <v>100</v>
      </c>
      <c r="V21" s="20">
        <f t="shared" si="213"/>
        <v>3273</v>
      </c>
      <c r="W21" s="67">
        <f t="shared" si="213"/>
        <v>99.999999999999986</v>
      </c>
      <c r="X21" s="20">
        <f t="shared" ref="X21" si="214">SUM(X14:X18)</f>
        <v>5</v>
      </c>
      <c r="Y21" s="98">
        <f t="shared" ref="Y21" si="215">SUM(Y9:Y19)</f>
        <v>7395</v>
      </c>
      <c r="Z21" s="68">
        <f t="shared" ref="Z21:AC21" si="216">SUM(Z9:Z19)</f>
        <v>4101</v>
      </c>
      <c r="AA21" s="67">
        <f t="shared" si="216"/>
        <v>100</v>
      </c>
      <c r="AB21" s="20">
        <f t="shared" si="216"/>
        <v>3263</v>
      </c>
      <c r="AC21" s="67">
        <f t="shared" si="216"/>
        <v>99.999999999999986</v>
      </c>
      <c r="AD21" s="20">
        <f t="shared" ref="AD21" si="217">SUM(AD14:AD18)</f>
        <v>5</v>
      </c>
      <c r="AE21" s="98">
        <f t="shared" ref="AE21" si="218">SUM(AE9:AE19)</f>
        <v>7369</v>
      </c>
      <c r="AF21" s="68">
        <f t="shared" ref="AF21:AI21" si="219">SUM(AF9:AF19)</f>
        <v>4042</v>
      </c>
      <c r="AG21" s="67">
        <f t="shared" si="219"/>
        <v>100</v>
      </c>
      <c r="AH21" s="20">
        <f t="shared" si="219"/>
        <v>3218</v>
      </c>
      <c r="AI21" s="67">
        <f t="shared" si="219"/>
        <v>100</v>
      </c>
      <c r="AJ21" s="20">
        <f t="shared" ref="AJ21" si="220">SUM(AJ14:AJ18)</f>
        <v>6</v>
      </c>
      <c r="AK21" s="98">
        <f t="shared" ref="AK21" si="221">SUM(AK9:AK19)</f>
        <v>7266</v>
      </c>
      <c r="AL21" s="68">
        <f t="shared" ref="AL21:AO21" si="222">SUM(AL9:AL19)</f>
        <v>3966</v>
      </c>
      <c r="AM21" s="67">
        <f t="shared" si="222"/>
        <v>100</v>
      </c>
      <c r="AN21" s="20">
        <f t="shared" si="222"/>
        <v>3144</v>
      </c>
      <c r="AO21" s="67">
        <f t="shared" si="222"/>
        <v>100</v>
      </c>
      <c r="AP21" s="20">
        <f t="shared" ref="AP21" si="223">SUM(AP14:AP18)</f>
        <v>5</v>
      </c>
      <c r="AQ21" s="98">
        <f t="shared" ref="AQ21" si="224">SUM(AQ9:AQ19)</f>
        <v>7115</v>
      </c>
      <c r="AR21" s="68">
        <f t="shared" ref="AR21:AU21" si="225">SUM(AR9:AR19)</f>
        <v>3906</v>
      </c>
      <c r="AS21" s="67">
        <f t="shared" si="225"/>
        <v>100</v>
      </c>
      <c r="AT21" s="20">
        <f t="shared" si="225"/>
        <v>3081</v>
      </c>
      <c r="AU21" s="67">
        <f t="shared" si="225"/>
        <v>100</v>
      </c>
      <c r="AV21" s="20">
        <f t="shared" ref="AV21" si="226">SUM(AV14:AV18)</f>
        <v>0</v>
      </c>
      <c r="AW21" s="98">
        <f t="shared" ref="AW21" si="227">SUM(AW9:AW19)</f>
        <v>6987</v>
      </c>
      <c r="AX21" s="68">
        <f t="shared" ref="AX21:BA21" si="228">SUM(AX9:AX19)</f>
        <v>3824</v>
      </c>
      <c r="AY21" s="67">
        <f t="shared" si="228"/>
        <v>100.00000000000001</v>
      </c>
      <c r="AZ21" s="20">
        <f t="shared" si="228"/>
        <v>2998</v>
      </c>
      <c r="BA21" s="67">
        <f t="shared" si="228"/>
        <v>100.00000000000001</v>
      </c>
      <c r="BB21" s="20">
        <f t="shared" ref="BB21" si="229">SUM(BB14:BB18)</f>
        <v>0</v>
      </c>
      <c r="BC21" s="98">
        <f t="shared" ref="BC21" si="230">SUM(BC9:BC19)</f>
        <v>6822</v>
      </c>
      <c r="BD21" s="20">
        <f t="shared" ref="BD21:BG21" si="231">SUM(BD9:BD19)</f>
        <v>3750</v>
      </c>
      <c r="BE21" s="67">
        <f t="shared" si="231"/>
        <v>100.00000000000001</v>
      </c>
      <c r="BF21" s="20">
        <f t="shared" si="231"/>
        <v>2932</v>
      </c>
      <c r="BG21" s="67">
        <f t="shared" si="231"/>
        <v>100.00000000000001</v>
      </c>
      <c r="BH21" s="20">
        <f t="shared" ref="BH21" si="232">SUM(BH14:BH18)</f>
        <v>0</v>
      </c>
      <c r="BI21" s="98">
        <f t="shared" ref="BI21" si="233">SUM(BI9:BI19)</f>
        <v>6682</v>
      </c>
      <c r="BJ21" s="20">
        <f t="shared" ref="BJ21:BM21" si="234">SUM(BJ9:BJ19)</f>
        <v>3724</v>
      </c>
      <c r="BK21" s="67">
        <f t="shared" si="234"/>
        <v>100</v>
      </c>
      <c r="BL21" s="20">
        <f t="shared" si="234"/>
        <v>2916</v>
      </c>
      <c r="BM21" s="67">
        <f t="shared" si="234"/>
        <v>100</v>
      </c>
      <c r="BN21" s="20">
        <f t="shared" ref="BN21" si="235">SUM(BN14:BN18)</f>
        <v>5</v>
      </c>
      <c r="BO21" s="98">
        <f t="shared" ref="BO21" si="236">SUM(BO9:BO19)</f>
        <v>6645</v>
      </c>
      <c r="BP21" s="20">
        <f t="shared" ref="BP21:BS21" si="237">SUM(BP9:BP19)</f>
        <v>3697</v>
      </c>
      <c r="BQ21" s="67">
        <f t="shared" si="237"/>
        <v>100</v>
      </c>
      <c r="BR21" s="20">
        <f t="shared" si="237"/>
        <v>2869</v>
      </c>
      <c r="BS21" s="67">
        <f t="shared" si="237"/>
        <v>100</v>
      </c>
      <c r="BT21" s="20">
        <f t="shared" ref="BT21" si="238">SUM(BT14:BT18)</f>
        <v>0</v>
      </c>
      <c r="BU21" s="20">
        <f t="shared" ref="BU21:BV21" si="239">SUM(BU9:BU19)</f>
        <v>6566</v>
      </c>
      <c r="BV21" s="67">
        <f t="shared" si="239"/>
        <v>100</v>
      </c>
      <c r="BW21" s="68">
        <f t="shared" ref="BW21:BZ21" si="240">SUM(BW9:BW19)</f>
        <v>3646</v>
      </c>
      <c r="BX21" s="67">
        <f t="shared" si="240"/>
        <v>100.00000000000001</v>
      </c>
      <c r="BY21" s="20">
        <f t="shared" si="240"/>
        <v>2826</v>
      </c>
      <c r="BZ21" s="67">
        <f t="shared" si="240"/>
        <v>100</v>
      </c>
      <c r="CA21" s="20">
        <f t="shared" ref="CA21" si="241">SUM(CA14:CA18)</f>
        <v>0</v>
      </c>
      <c r="CB21" s="20">
        <f t="shared" ref="CB21:CC21" si="242">SUM(CB9:CB19)</f>
        <v>6472</v>
      </c>
      <c r="CC21" s="103">
        <f t="shared" si="242"/>
        <v>100</v>
      </c>
      <c r="CD21" s="68">
        <f t="shared" ref="CD21:CG21" si="243">SUM(CD9:CD19)</f>
        <v>3534</v>
      </c>
      <c r="CE21" s="67">
        <f t="shared" si="243"/>
        <v>100.00000000000001</v>
      </c>
      <c r="CF21" s="20">
        <f t="shared" si="243"/>
        <v>2744</v>
      </c>
      <c r="CG21" s="67">
        <f t="shared" si="243"/>
        <v>100</v>
      </c>
      <c r="CH21" s="20">
        <f t="shared" ref="CH21" si="244">SUM(CH14:CH18)</f>
        <v>0</v>
      </c>
      <c r="CI21" s="20">
        <f t="shared" ref="CI21:CJ21" si="245">SUM(CI9:CI19)</f>
        <v>6278</v>
      </c>
      <c r="CJ21" s="103">
        <f t="shared" si="245"/>
        <v>100</v>
      </c>
      <c r="CK21" s="20">
        <f t="shared" ref="CK21:CN21" si="246">SUM(CK9:CK19)</f>
        <v>3442</v>
      </c>
      <c r="CL21" s="67">
        <f t="shared" si="246"/>
        <v>99.999999999999986</v>
      </c>
      <c r="CM21" s="20">
        <f t="shared" si="246"/>
        <v>2667</v>
      </c>
      <c r="CN21" s="67">
        <f t="shared" si="246"/>
        <v>100</v>
      </c>
      <c r="CO21" s="20">
        <f t="shared" ref="CO21" si="247">SUM(CO14:CO18)</f>
        <v>0</v>
      </c>
      <c r="CP21" s="20">
        <f t="shared" ref="CP21:CQ21" si="248">SUM(CP9:CP19)</f>
        <v>6109</v>
      </c>
      <c r="CQ21" s="103">
        <f t="shared" si="248"/>
        <v>100</v>
      </c>
      <c r="CR21" s="68">
        <f t="shared" ref="CR21:CS21" si="249">SUM(CR9:CR19)</f>
        <v>3344</v>
      </c>
      <c r="CS21" s="67">
        <f t="shared" si="249"/>
        <v>100</v>
      </c>
      <c r="CT21" s="20">
        <f t="shared" ref="CT21:CU21" si="250">SUM(CT9:CT19)</f>
        <v>2563</v>
      </c>
      <c r="CU21" s="67">
        <f t="shared" si="250"/>
        <v>99.999999999999986</v>
      </c>
      <c r="CV21" s="20">
        <f t="shared" ref="CV21" si="251">SUM(CV14:CV18)</f>
        <v>0</v>
      </c>
      <c r="CW21" s="20">
        <f t="shared" ref="CW21:CX21" si="252">SUM(CW9:CW19)</f>
        <v>5907</v>
      </c>
      <c r="CX21" s="103">
        <f t="shared" si="252"/>
        <v>100</v>
      </c>
      <c r="CY21" s="20">
        <f t="shared" si="206"/>
        <v>3262</v>
      </c>
      <c r="CZ21" s="67">
        <f t="shared" si="206"/>
        <v>100</v>
      </c>
      <c r="DA21" s="20">
        <f t="shared" ref="DA21:DE21" si="253">SUM(DA9:DA19)</f>
        <v>2482</v>
      </c>
      <c r="DB21" s="67">
        <f t="shared" si="253"/>
        <v>100</v>
      </c>
      <c r="DC21" s="20">
        <f t="shared" ref="DC21" si="254">SUM(DC14:DC18)</f>
        <v>0</v>
      </c>
      <c r="DD21" s="20">
        <f t="shared" si="253"/>
        <v>5744</v>
      </c>
      <c r="DE21" s="67">
        <f t="shared" si="253"/>
        <v>100</v>
      </c>
      <c r="DF21" s="68">
        <f>SUM(DF9:DF18)</f>
        <v>3041</v>
      </c>
      <c r="DG21" s="38">
        <f>SUM(DG9:DG18)</f>
        <v>100</v>
      </c>
      <c r="DH21" s="20">
        <f>SUM(DH9:DH18)</f>
        <v>2275</v>
      </c>
      <c r="DI21" s="30">
        <f>SUM(DI9:DI18)</f>
        <v>100</v>
      </c>
      <c r="DJ21" s="20">
        <f t="shared" ref="DJ21" si="255">SUM(DJ14:DJ18)</f>
        <v>0</v>
      </c>
      <c r="DK21" s="20">
        <f t="shared" ref="DK21:DP21" si="256">SUM(DK9:DK18)</f>
        <v>5316</v>
      </c>
      <c r="DL21" s="37">
        <f t="shared" si="256"/>
        <v>99.999999999999986</v>
      </c>
      <c r="DM21" s="20">
        <f t="shared" si="256"/>
        <v>2934</v>
      </c>
      <c r="DN21" s="38">
        <f t="shared" si="256"/>
        <v>100</v>
      </c>
      <c r="DO21" s="20">
        <f t="shared" si="256"/>
        <v>2156</v>
      </c>
      <c r="DP21" s="30">
        <f t="shared" si="256"/>
        <v>100</v>
      </c>
      <c r="DQ21" s="20">
        <f t="shared" ref="DQ21" si="257">SUM(DQ14:DQ18)</f>
        <v>0</v>
      </c>
      <c r="DR21" s="20">
        <f t="shared" ref="DR21:DW21" si="258">SUM(DR9:DR18)</f>
        <v>5090</v>
      </c>
      <c r="DS21" s="37">
        <f t="shared" si="258"/>
        <v>100</v>
      </c>
      <c r="DT21" s="20">
        <f t="shared" si="258"/>
        <v>2801</v>
      </c>
      <c r="DU21" s="38">
        <f t="shared" si="258"/>
        <v>100</v>
      </c>
      <c r="DV21" s="20">
        <f t="shared" si="258"/>
        <v>2074</v>
      </c>
      <c r="DW21" s="30">
        <f t="shared" si="258"/>
        <v>100</v>
      </c>
      <c r="DX21" s="20">
        <f t="shared" ref="DX21" si="259">SUM(DX14:DX18)</f>
        <v>0</v>
      </c>
      <c r="DY21" s="20">
        <f t="shared" ref="DY21:ED21" si="260">SUM(DY9:DY18)</f>
        <v>4875</v>
      </c>
      <c r="DZ21" s="37">
        <f t="shared" si="260"/>
        <v>100</v>
      </c>
      <c r="EA21" s="20">
        <f t="shared" si="260"/>
        <v>2666</v>
      </c>
      <c r="EB21" s="38">
        <f t="shared" si="260"/>
        <v>100</v>
      </c>
      <c r="EC21" s="20">
        <f t="shared" si="260"/>
        <v>1929</v>
      </c>
      <c r="ED21" s="30">
        <f t="shared" si="260"/>
        <v>100</v>
      </c>
      <c r="EE21" s="20">
        <f t="shared" ref="EE21" si="261">SUM(EE14:EE18)</f>
        <v>0</v>
      </c>
      <c r="EF21" s="20">
        <f t="shared" ref="EF21:EK21" si="262">SUM(EF9:EF18)</f>
        <v>4595</v>
      </c>
      <c r="EG21" s="37">
        <f t="shared" si="262"/>
        <v>100</v>
      </c>
      <c r="EH21" s="20">
        <f t="shared" si="262"/>
        <v>2559</v>
      </c>
      <c r="EI21" s="38">
        <f t="shared" si="262"/>
        <v>100</v>
      </c>
      <c r="EJ21" s="20">
        <f t="shared" si="262"/>
        <v>1842</v>
      </c>
      <c r="EK21" s="30">
        <f t="shared" si="262"/>
        <v>100</v>
      </c>
      <c r="EL21" s="20">
        <f t="shared" ref="EL21" si="263">SUM(EL14:EL18)</f>
        <v>0</v>
      </c>
      <c r="EM21" s="20">
        <f t="shared" ref="EM21:ER21" si="264">SUM(EM9:EM18)</f>
        <v>4401</v>
      </c>
      <c r="EN21" s="37">
        <f t="shared" si="264"/>
        <v>100</v>
      </c>
      <c r="EO21" s="20">
        <f t="shared" si="264"/>
        <v>2486</v>
      </c>
      <c r="EP21" s="38">
        <f t="shared" si="264"/>
        <v>100</v>
      </c>
      <c r="EQ21" s="20">
        <f t="shared" si="264"/>
        <v>1805</v>
      </c>
      <c r="ER21" s="30">
        <f t="shared" si="264"/>
        <v>100</v>
      </c>
      <c r="ES21" s="20">
        <f t="shared" ref="ES21" si="265">SUM(ES14:ES18)</f>
        <v>0</v>
      </c>
      <c r="ET21" s="20">
        <f t="shared" ref="ET21:EY21" si="266">SUM(ET9:ET18)</f>
        <v>4291</v>
      </c>
      <c r="EU21" s="37">
        <f t="shared" si="266"/>
        <v>100.00000000000001</v>
      </c>
      <c r="EV21" s="20">
        <f t="shared" si="266"/>
        <v>2381</v>
      </c>
      <c r="EW21" s="38">
        <f t="shared" si="266"/>
        <v>100</v>
      </c>
      <c r="EX21" s="20">
        <f t="shared" si="266"/>
        <v>1725</v>
      </c>
      <c r="EY21" s="30">
        <f t="shared" si="266"/>
        <v>100</v>
      </c>
      <c r="EZ21" s="20">
        <f t="shared" ref="EZ21" si="267">SUM(EZ14:EZ18)</f>
        <v>0</v>
      </c>
      <c r="FA21" s="20">
        <f t="shared" ref="FA21:FF21" si="268">SUM(FA9:FA18)</f>
        <v>4106</v>
      </c>
      <c r="FB21" s="37">
        <f t="shared" si="268"/>
        <v>100</v>
      </c>
      <c r="FC21" s="20">
        <f t="shared" si="268"/>
        <v>2234</v>
      </c>
      <c r="FD21" s="38">
        <f t="shared" si="268"/>
        <v>100</v>
      </c>
      <c r="FE21" s="20">
        <f t="shared" si="268"/>
        <v>1629</v>
      </c>
      <c r="FF21" s="30">
        <f t="shared" si="268"/>
        <v>100.00000000000001</v>
      </c>
      <c r="FG21" s="20">
        <f t="shared" ref="FG21" si="269">SUM(FG14:FG18)</f>
        <v>0</v>
      </c>
      <c r="FH21" s="20">
        <f t="shared" ref="FH21:FM21" si="270">SUM(FH9:FH18)</f>
        <v>3863</v>
      </c>
      <c r="FI21" s="37">
        <f t="shared" si="270"/>
        <v>100</v>
      </c>
      <c r="FJ21" s="20">
        <f t="shared" si="270"/>
        <v>2074</v>
      </c>
      <c r="FK21" s="38">
        <f t="shared" si="270"/>
        <v>100</v>
      </c>
      <c r="FL21" s="20">
        <f t="shared" si="270"/>
        <v>1488</v>
      </c>
      <c r="FM21" s="30">
        <f t="shared" si="270"/>
        <v>100</v>
      </c>
      <c r="FN21" s="20">
        <f t="shared" ref="FN21" si="271">SUM(FN14:FN18)</f>
        <v>0</v>
      </c>
      <c r="FO21" s="20">
        <f t="shared" ref="FO21:FT21" si="272">SUM(FO9:FO18)</f>
        <v>3562</v>
      </c>
      <c r="FP21" s="37">
        <f t="shared" si="272"/>
        <v>100</v>
      </c>
      <c r="FQ21" s="20">
        <f t="shared" si="272"/>
        <v>1907</v>
      </c>
      <c r="FR21" s="38">
        <f t="shared" si="272"/>
        <v>100</v>
      </c>
      <c r="FS21" s="20">
        <f t="shared" si="272"/>
        <v>1342</v>
      </c>
      <c r="FT21" s="30">
        <f t="shared" si="272"/>
        <v>100</v>
      </c>
      <c r="FU21" s="20">
        <f t="shared" ref="FU21" si="273">SUM(FU14:FU18)</f>
        <v>0</v>
      </c>
      <c r="FV21" s="20">
        <f t="shared" ref="FV21:GA21" si="274">SUM(FV9:FV18)</f>
        <v>3249</v>
      </c>
      <c r="FW21" s="37">
        <f t="shared" si="274"/>
        <v>100</v>
      </c>
      <c r="FX21" s="20">
        <f t="shared" si="274"/>
        <v>1756</v>
      </c>
      <c r="FY21" s="38">
        <f t="shared" si="274"/>
        <v>100</v>
      </c>
      <c r="FZ21" s="20">
        <f t="shared" si="274"/>
        <v>1209</v>
      </c>
      <c r="GA21" s="30">
        <f t="shared" si="274"/>
        <v>100</v>
      </c>
      <c r="GB21" s="20">
        <f t="shared" ref="GB21" si="275">SUM(GB14:GB18)</f>
        <v>0</v>
      </c>
      <c r="GC21" s="20">
        <f t="shared" ref="GC21:GH21" si="276">SUM(GC9:GC18)</f>
        <v>2965</v>
      </c>
      <c r="GD21" s="37">
        <f t="shared" si="276"/>
        <v>100</v>
      </c>
      <c r="GE21" s="20">
        <f t="shared" si="276"/>
        <v>1658</v>
      </c>
      <c r="GF21" s="38">
        <f t="shared" si="276"/>
        <v>100</v>
      </c>
      <c r="GG21" s="20">
        <f t="shared" si="276"/>
        <v>1135</v>
      </c>
      <c r="GH21" s="30">
        <f t="shared" si="276"/>
        <v>100</v>
      </c>
      <c r="GI21" s="20">
        <f t="shared" ref="GI21" si="277">SUM(GI14:GI18)</f>
        <v>0</v>
      </c>
      <c r="GJ21" s="20">
        <f t="shared" ref="GJ21:GO21" si="278">SUM(GJ9:GJ18)</f>
        <v>2793</v>
      </c>
      <c r="GK21" s="37">
        <f t="shared" si="278"/>
        <v>100</v>
      </c>
      <c r="GL21" s="20">
        <f t="shared" si="278"/>
        <v>1592</v>
      </c>
      <c r="GM21" s="38">
        <f t="shared" si="278"/>
        <v>100</v>
      </c>
      <c r="GN21" s="20">
        <f t="shared" si="278"/>
        <v>1076</v>
      </c>
      <c r="GO21" s="30">
        <f t="shared" si="278"/>
        <v>100</v>
      </c>
      <c r="GP21" s="20">
        <f t="shared" ref="GP21" si="279">SUM(GP14:GP18)</f>
        <v>0</v>
      </c>
      <c r="GQ21" s="20">
        <f t="shared" ref="GQ21:GV21" si="280">SUM(GQ9:GQ18)</f>
        <v>2668</v>
      </c>
      <c r="GR21" s="37">
        <f t="shared" si="280"/>
        <v>100</v>
      </c>
      <c r="GS21" s="20">
        <f t="shared" si="280"/>
        <v>1522</v>
      </c>
      <c r="GT21" s="38">
        <f t="shared" si="280"/>
        <v>99.999999999999986</v>
      </c>
      <c r="GU21" s="20">
        <f t="shared" si="280"/>
        <v>1018</v>
      </c>
      <c r="GV21" s="30">
        <f t="shared" si="280"/>
        <v>100</v>
      </c>
      <c r="GW21" s="20">
        <f t="shared" ref="GW21" si="281">SUM(GW14:GW18)</f>
        <v>0</v>
      </c>
      <c r="GX21" s="20">
        <f t="shared" ref="GX21:HC21" si="282">SUM(GX9:GX18)</f>
        <v>2540</v>
      </c>
      <c r="GY21" s="37">
        <f t="shared" si="282"/>
        <v>100</v>
      </c>
      <c r="GZ21" s="20">
        <f t="shared" si="282"/>
        <v>1426</v>
      </c>
      <c r="HA21" s="38">
        <f t="shared" si="282"/>
        <v>100</v>
      </c>
      <c r="HB21" s="20">
        <f t="shared" si="282"/>
        <v>943</v>
      </c>
      <c r="HC21" s="30">
        <f t="shared" si="282"/>
        <v>100</v>
      </c>
      <c r="HD21" s="20">
        <f t="shared" ref="HD21" si="283">SUM(HD14:HD18)</f>
        <v>0</v>
      </c>
      <c r="HE21" s="20">
        <f t="shared" ref="HE21:HJ21" si="284">SUM(HE9:HE18)</f>
        <v>2369</v>
      </c>
      <c r="HF21" s="37">
        <f t="shared" si="284"/>
        <v>100</v>
      </c>
      <c r="HG21" s="20">
        <f t="shared" si="284"/>
        <v>1286</v>
      </c>
      <c r="HH21" s="38">
        <f t="shared" si="284"/>
        <v>100</v>
      </c>
      <c r="HI21" s="20">
        <f t="shared" si="284"/>
        <v>817</v>
      </c>
      <c r="HJ21" s="30">
        <f t="shared" si="284"/>
        <v>100</v>
      </c>
      <c r="HK21" s="20">
        <f t="shared" ref="HK21" si="285">SUM(HK14:HK18)</f>
        <v>0</v>
      </c>
      <c r="HL21" s="20">
        <f t="shared" ref="HL21:HQ21" si="286">SUM(HL9:HL18)</f>
        <v>2103</v>
      </c>
      <c r="HM21" s="37">
        <f t="shared" si="286"/>
        <v>100</v>
      </c>
      <c r="HN21" s="20">
        <f t="shared" si="286"/>
        <v>1151</v>
      </c>
      <c r="HO21" s="30">
        <f t="shared" si="286"/>
        <v>100</v>
      </c>
      <c r="HP21" s="20">
        <f t="shared" si="286"/>
        <v>706</v>
      </c>
      <c r="HQ21" s="30">
        <f t="shared" si="286"/>
        <v>100</v>
      </c>
      <c r="HR21" s="20">
        <f t="shared" ref="HR21" si="287">SUM(HR14:HR18)</f>
        <v>0</v>
      </c>
      <c r="HS21" s="20">
        <f t="shared" ref="HS21:HX21" si="288">SUM(HS9:HS18)</f>
        <v>1857</v>
      </c>
      <c r="HT21" s="37">
        <f t="shared" si="288"/>
        <v>100</v>
      </c>
      <c r="HU21" s="20">
        <f t="shared" si="288"/>
        <v>1012</v>
      </c>
      <c r="HV21" s="30">
        <f t="shared" si="288"/>
        <v>100</v>
      </c>
      <c r="HW21" s="20">
        <f t="shared" si="288"/>
        <v>592</v>
      </c>
      <c r="HX21" s="30">
        <f t="shared" si="288"/>
        <v>100</v>
      </c>
      <c r="HY21" s="20">
        <f t="shared" ref="HY21" si="289">SUM(HY14:HY18)</f>
        <v>0</v>
      </c>
      <c r="HZ21" s="20">
        <f t="shared" ref="HZ21:IE21" si="290">SUM(HZ9:HZ18)</f>
        <v>1604</v>
      </c>
      <c r="IA21" s="37">
        <f t="shared" si="290"/>
        <v>100</v>
      </c>
      <c r="IB21" s="20">
        <f t="shared" si="290"/>
        <v>913</v>
      </c>
      <c r="IC21" s="30">
        <f t="shared" si="290"/>
        <v>100</v>
      </c>
      <c r="ID21" s="20">
        <f t="shared" si="290"/>
        <v>518</v>
      </c>
      <c r="IE21" s="30">
        <f t="shared" si="290"/>
        <v>100</v>
      </c>
      <c r="IF21" s="20">
        <f t="shared" ref="IF21" si="291">SUM(IF14:IF18)</f>
        <v>0</v>
      </c>
      <c r="IG21" s="20">
        <f t="shared" ref="IG21:IL21" si="292">SUM(IG9:IG18)</f>
        <v>1431</v>
      </c>
      <c r="IH21" s="37">
        <f t="shared" si="292"/>
        <v>99.999999999999986</v>
      </c>
      <c r="II21" s="20">
        <f t="shared" si="292"/>
        <v>851</v>
      </c>
      <c r="IJ21" s="30">
        <f t="shared" si="292"/>
        <v>100</v>
      </c>
      <c r="IK21" s="20">
        <f t="shared" si="292"/>
        <v>488</v>
      </c>
      <c r="IL21" s="30">
        <f t="shared" si="292"/>
        <v>100.00000000000001</v>
      </c>
      <c r="IM21" s="20">
        <f t="shared" ref="IM21" si="293">SUM(IM14:IM18)</f>
        <v>0</v>
      </c>
      <c r="IN21" s="20">
        <f t="shared" ref="IN21:IS21" si="294">SUM(IN9:IN18)</f>
        <v>1339</v>
      </c>
      <c r="IO21" s="37">
        <f t="shared" si="294"/>
        <v>100</v>
      </c>
      <c r="IP21" s="20">
        <f t="shared" si="294"/>
        <v>753</v>
      </c>
      <c r="IQ21" s="30">
        <f t="shared" si="294"/>
        <v>100</v>
      </c>
      <c r="IR21" s="20">
        <f t="shared" si="294"/>
        <v>403</v>
      </c>
      <c r="IS21" s="30">
        <f t="shared" si="294"/>
        <v>100</v>
      </c>
      <c r="IT21" s="20">
        <f t="shared" ref="IT21" si="295">SUM(IT14:IT18)</f>
        <v>0</v>
      </c>
      <c r="IU21" s="20">
        <f t="shared" ref="IU21:IZ21" si="296">SUM(IU9:IU18)</f>
        <v>1156</v>
      </c>
      <c r="IV21" s="37">
        <f t="shared" si="296"/>
        <v>100</v>
      </c>
      <c r="IW21" s="20">
        <f t="shared" si="296"/>
        <v>661</v>
      </c>
      <c r="IX21" s="30">
        <f t="shared" si="296"/>
        <v>99.999999999999986</v>
      </c>
      <c r="IY21" s="20">
        <f t="shared" si="296"/>
        <v>353</v>
      </c>
      <c r="IZ21" s="30">
        <f t="shared" si="296"/>
        <v>100</v>
      </c>
      <c r="JA21" s="20">
        <f t="shared" ref="JA21" si="297">SUM(JA14:JA18)</f>
        <v>0</v>
      </c>
      <c r="JB21" s="20">
        <f t="shared" ref="JB21:JG21" si="298">SUM(JB9:JB18)</f>
        <v>1014</v>
      </c>
      <c r="JC21" s="37">
        <f t="shared" si="298"/>
        <v>100</v>
      </c>
      <c r="JD21" s="20">
        <f t="shared" si="298"/>
        <v>567</v>
      </c>
      <c r="JE21" s="30">
        <f t="shared" si="298"/>
        <v>100</v>
      </c>
      <c r="JF21" s="20">
        <f t="shared" si="298"/>
        <v>303</v>
      </c>
      <c r="JG21" s="30">
        <f t="shared" si="298"/>
        <v>100</v>
      </c>
      <c r="JH21" s="20">
        <f t="shared" ref="JH21" si="299">SUM(JH14:JH18)</f>
        <v>0</v>
      </c>
      <c r="JI21" s="20">
        <f t="shared" ref="JI21:JN21" si="300">SUM(JI9:JI18)</f>
        <v>870</v>
      </c>
      <c r="JJ21" s="37">
        <f t="shared" si="300"/>
        <v>100</v>
      </c>
      <c r="JK21" s="20">
        <f t="shared" si="300"/>
        <v>479</v>
      </c>
      <c r="JL21" s="30">
        <f t="shared" si="300"/>
        <v>100.00000000000001</v>
      </c>
      <c r="JM21" s="20">
        <f t="shared" si="300"/>
        <v>251</v>
      </c>
      <c r="JN21" s="30">
        <f t="shared" si="300"/>
        <v>100</v>
      </c>
      <c r="JO21" s="20">
        <f t="shared" ref="JO21" si="301">SUM(JO14:JO18)</f>
        <v>0</v>
      </c>
      <c r="JP21" s="20">
        <f t="shared" ref="JP21:JU21" si="302">SUM(JP9:JP18)</f>
        <v>730</v>
      </c>
      <c r="JQ21" s="37">
        <f t="shared" si="302"/>
        <v>100.00000000000001</v>
      </c>
      <c r="JR21" s="20">
        <f t="shared" si="302"/>
        <v>383</v>
      </c>
      <c r="JS21" s="30">
        <f t="shared" si="302"/>
        <v>100</v>
      </c>
      <c r="JT21" s="20">
        <f t="shared" si="302"/>
        <v>198</v>
      </c>
      <c r="JU21" s="30">
        <f t="shared" si="302"/>
        <v>100</v>
      </c>
      <c r="JV21" s="20">
        <f t="shared" ref="JV21" si="303">SUM(JV14:JV18)</f>
        <v>0</v>
      </c>
      <c r="JW21" s="20">
        <f t="shared" ref="JW21:KB21" si="304">SUM(JW9:JW18)</f>
        <v>581</v>
      </c>
      <c r="JX21" s="37">
        <f t="shared" si="304"/>
        <v>100</v>
      </c>
      <c r="JY21" s="20">
        <f t="shared" si="304"/>
        <v>302</v>
      </c>
      <c r="JZ21" s="30">
        <f t="shared" si="304"/>
        <v>99.999999999999986</v>
      </c>
      <c r="KA21" s="20">
        <f t="shared" si="304"/>
        <v>151</v>
      </c>
      <c r="KB21" s="30">
        <f t="shared" si="304"/>
        <v>100</v>
      </c>
      <c r="KC21" s="20">
        <f t="shared" ref="KC21" si="305">SUM(KC14:KC18)</f>
        <v>0</v>
      </c>
      <c r="KD21" s="20">
        <f t="shared" ref="KD21:KI21" si="306">SUM(KD9:KD18)</f>
        <v>453</v>
      </c>
      <c r="KE21" s="37">
        <f t="shared" si="306"/>
        <v>100</v>
      </c>
      <c r="KF21" s="20">
        <f t="shared" si="306"/>
        <v>255</v>
      </c>
      <c r="KG21" s="30">
        <f t="shared" si="306"/>
        <v>100</v>
      </c>
      <c r="KH21" s="20">
        <f t="shared" si="306"/>
        <v>132</v>
      </c>
      <c r="KI21" s="30">
        <f t="shared" si="306"/>
        <v>100</v>
      </c>
      <c r="KJ21" s="20">
        <f t="shared" ref="KJ21" si="307">SUM(KJ14:KJ18)</f>
        <v>1</v>
      </c>
      <c r="KK21" s="20">
        <f>SUM(KK9:KK18)</f>
        <v>388</v>
      </c>
      <c r="KL21" s="37">
        <f>SUM(KL9:KL18)</f>
        <v>100</v>
      </c>
      <c r="KM21" s="31"/>
      <c r="KN21" s="65"/>
      <c r="KO21" s="65"/>
      <c r="KP21" s="65"/>
      <c r="KQ21" s="65"/>
      <c r="KR21" s="65"/>
      <c r="KS21" s="65"/>
      <c r="KT21" s="65"/>
      <c r="KU21" s="65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</row>
    <row r="22" spans="1:1289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1"/>
      <c r="BE22" s="11"/>
      <c r="BF22" s="11"/>
      <c r="BG22" s="11"/>
      <c r="BH22" s="11"/>
      <c r="BI22" s="12"/>
      <c r="BJ22" s="11"/>
      <c r="BK22" s="11"/>
      <c r="BL22" s="11"/>
      <c r="BM22" s="11"/>
      <c r="BN22" s="11"/>
      <c r="BO22" s="12"/>
      <c r="BP22" s="11"/>
      <c r="BQ22" s="11"/>
      <c r="BR22" s="11"/>
      <c r="BS22" s="11"/>
      <c r="BT22" s="11"/>
      <c r="BU22" s="11"/>
      <c r="BV22" s="11"/>
      <c r="BW22" s="10"/>
      <c r="BX22" s="11"/>
      <c r="BY22" s="11"/>
      <c r="BZ22" s="11"/>
      <c r="CA22" s="11"/>
      <c r="CB22" s="11"/>
      <c r="CC22" s="12"/>
      <c r="CD22" s="10"/>
      <c r="CE22" s="11"/>
      <c r="CF22" s="11"/>
      <c r="CG22" s="11"/>
      <c r="CH22" s="11"/>
      <c r="CI22" s="11"/>
      <c r="CJ22" s="12"/>
      <c r="CK22" s="11"/>
      <c r="CL22" s="11"/>
      <c r="CM22" s="11"/>
      <c r="CN22" s="11"/>
      <c r="CO22" s="11"/>
      <c r="CP22" s="11"/>
      <c r="CQ22" s="12"/>
      <c r="CR22" s="10"/>
      <c r="CS22" s="11"/>
      <c r="CT22" s="11"/>
      <c r="CU22" s="11"/>
      <c r="CV22" s="11"/>
      <c r="CW22" s="11"/>
      <c r="CX22" s="12"/>
      <c r="CY22" s="11"/>
      <c r="CZ22" s="11"/>
      <c r="DA22" s="11"/>
      <c r="DB22" s="11"/>
      <c r="DC22" s="11"/>
      <c r="DD22" s="11"/>
      <c r="DE22" s="12"/>
      <c r="DF22" s="11"/>
      <c r="DG22" s="11"/>
      <c r="DH22" s="11"/>
      <c r="DI22" s="11"/>
      <c r="DJ22" s="11"/>
      <c r="DK22" s="11"/>
      <c r="DL22" s="12"/>
      <c r="DM22" s="11"/>
      <c r="DN22" s="11"/>
      <c r="DO22" s="11"/>
      <c r="DP22" s="11"/>
      <c r="DQ22" s="11"/>
      <c r="DR22" s="11"/>
      <c r="DS22" s="12"/>
      <c r="DT22" s="11"/>
      <c r="DU22" s="11"/>
      <c r="DV22" s="11"/>
      <c r="DW22" s="11"/>
      <c r="DX22" s="11"/>
      <c r="DY22" s="11"/>
      <c r="DZ22" s="12"/>
      <c r="EA22" s="11"/>
      <c r="EB22" s="11"/>
      <c r="EC22" s="11"/>
      <c r="ED22" s="11"/>
      <c r="EE22" s="11"/>
      <c r="EF22" s="11"/>
      <c r="EG22" s="12"/>
      <c r="EH22" s="11"/>
      <c r="EI22" s="11"/>
      <c r="EJ22" s="11"/>
      <c r="EK22" s="11"/>
      <c r="EL22" s="11"/>
      <c r="EM22" s="11"/>
      <c r="EN22" s="12"/>
      <c r="EO22" s="11"/>
      <c r="EP22" s="11"/>
      <c r="EQ22" s="11"/>
      <c r="ER22" s="11"/>
      <c r="ES22" s="11"/>
      <c r="ET22" s="11"/>
      <c r="EU22" s="12"/>
      <c r="EV22" s="11"/>
      <c r="EW22" s="11"/>
      <c r="EX22" s="11"/>
      <c r="EY22" s="11"/>
      <c r="EZ22" s="11"/>
      <c r="FA22" s="11"/>
      <c r="FB22" s="12"/>
      <c r="FC22" s="11"/>
      <c r="FD22" s="11"/>
      <c r="FE22" s="11"/>
      <c r="FF22" s="11"/>
      <c r="FG22" s="11"/>
      <c r="FH22" s="11"/>
      <c r="FI22" s="12"/>
      <c r="FJ22" s="11"/>
      <c r="FK22" s="11"/>
      <c r="FL22" s="11"/>
      <c r="FM22" s="11"/>
      <c r="FN22" s="11"/>
      <c r="FO22" s="11"/>
      <c r="FP22" s="12"/>
      <c r="FQ22" s="11"/>
      <c r="FR22" s="11"/>
      <c r="FS22" s="11"/>
      <c r="FT22" s="11"/>
      <c r="FU22" s="11"/>
      <c r="FV22" s="11"/>
      <c r="FW22" s="12"/>
      <c r="FX22" s="11"/>
      <c r="FY22" s="11"/>
      <c r="FZ22" s="11"/>
      <c r="GA22" s="11"/>
      <c r="GB22" s="11"/>
      <c r="GC22" s="11"/>
      <c r="GD22" s="12"/>
      <c r="GE22" s="11"/>
      <c r="GF22" s="11"/>
      <c r="GG22" s="11"/>
      <c r="GH22" s="11"/>
      <c r="GI22" s="11"/>
      <c r="GJ22" s="11"/>
      <c r="GK22" s="12"/>
      <c r="GL22" s="11"/>
      <c r="GM22" s="11"/>
      <c r="GN22" s="11"/>
      <c r="GO22" s="11"/>
      <c r="GP22" s="11"/>
      <c r="GQ22" s="11"/>
      <c r="GR22" s="12"/>
      <c r="GS22" s="11"/>
      <c r="GT22" s="11"/>
      <c r="GU22" s="11"/>
      <c r="GV22" s="11"/>
      <c r="GW22" s="11"/>
      <c r="GX22" s="11"/>
      <c r="GY22" s="12"/>
      <c r="GZ22" s="11"/>
      <c r="HA22" s="11"/>
      <c r="HB22" s="11"/>
      <c r="HC22" s="11"/>
      <c r="HD22" s="11"/>
      <c r="HE22" s="11"/>
      <c r="HF22" s="12"/>
      <c r="HG22" s="11"/>
      <c r="HH22" s="11"/>
      <c r="HI22" s="11"/>
      <c r="HJ22" s="11"/>
      <c r="HK22" s="11"/>
      <c r="HL22" s="11"/>
      <c r="HM22" s="12"/>
      <c r="HN22" s="11"/>
      <c r="HO22" s="11"/>
      <c r="HP22" s="11"/>
      <c r="HQ22" s="11"/>
      <c r="HR22" s="11"/>
      <c r="HS22" s="11"/>
      <c r="HT22" s="12"/>
      <c r="HU22" s="11"/>
      <c r="HV22" s="11"/>
      <c r="HW22" s="11"/>
      <c r="HX22" s="11"/>
      <c r="HY22" s="11"/>
      <c r="HZ22" s="11"/>
      <c r="IA22" s="12"/>
      <c r="IB22" s="11"/>
      <c r="IC22" s="11"/>
      <c r="ID22" s="11"/>
      <c r="IE22" s="11"/>
      <c r="IF22" s="11"/>
      <c r="IG22" s="11"/>
      <c r="IH22" s="12"/>
      <c r="II22" s="11"/>
      <c r="IJ22" s="11"/>
      <c r="IK22" s="11"/>
      <c r="IL22" s="11"/>
      <c r="IM22" s="11"/>
      <c r="IN22" s="11"/>
      <c r="IO22" s="12"/>
      <c r="IP22" s="11"/>
      <c r="IQ22" s="11"/>
      <c r="IR22" s="11"/>
      <c r="IS22" s="11"/>
      <c r="IT22" s="11"/>
      <c r="IU22" s="11"/>
      <c r="IV22" s="12"/>
      <c r="IW22" s="11"/>
      <c r="IX22" s="11"/>
      <c r="IY22" s="11"/>
      <c r="IZ22" s="11"/>
      <c r="JA22" s="11"/>
      <c r="JB22" s="11"/>
      <c r="JC22" s="12"/>
      <c r="JD22" s="11"/>
      <c r="JE22" s="11"/>
      <c r="JF22" s="11"/>
      <c r="JG22" s="11"/>
      <c r="JH22" s="11"/>
      <c r="JI22" s="11"/>
      <c r="JJ22" s="12"/>
      <c r="JK22" s="11"/>
      <c r="JL22" s="11"/>
      <c r="JM22" s="11"/>
      <c r="JN22" s="11"/>
      <c r="JO22" s="11"/>
      <c r="JP22" s="11"/>
      <c r="JQ22" s="12"/>
      <c r="JR22" s="11"/>
      <c r="JS22" s="11"/>
      <c r="JT22" s="11"/>
      <c r="JU22" s="11"/>
      <c r="JV22" s="11"/>
      <c r="JW22" s="11"/>
      <c r="JX22" s="12"/>
      <c r="JY22" s="11"/>
      <c r="JZ22" s="11"/>
      <c r="KA22" s="11"/>
      <c r="KB22" s="11"/>
      <c r="KC22" s="11"/>
      <c r="KD22" s="11"/>
      <c r="KE22" s="12"/>
      <c r="KF22" s="11"/>
      <c r="KG22" s="11"/>
      <c r="KH22" s="11"/>
      <c r="KI22" s="11"/>
      <c r="KJ22" s="11"/>
      <c r="KK22" s="11"/>
      <c r="KL22" s="12"/>
      <c r="ALU22" s="5"/>
      <c r="ALV22" s="5"/>
      <c r="ALW22" s="5"/>
      <c r="ALX22" s="5"/>
      <c r="ALY22" s="5"/>
      <c r="ALZ22" s="5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</row>
    <row r="23" spans="1:1289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0</v>
      </c>
      <c r="Y23" s="12">
        <f>SUM(T23:X23)</f>
        <v>0</v>
      </c>
      <c r="Z23" s="10">
        <v>0</v>
      </c>
      <c r="AA23" s="11"/>
      <c r="AB23" s="11">
        <v>0</v>
      </c>
      <c r="AC23" s="11"/>
      <c r="AD23" s="22">
        <v>0</v>
      </c>
      <c r="AE23" s="12">
        <f>SUM(Z23:AD23)</f>
        <v>0</v>
      </c>
      <c r="AF23" s="10">
        <v>0</v>
      </c>
      <c r="AG23" s="11"/>
      <c r="AH23" s="11">
        <v>0</v>
      </c>
      <c r="AI23" s="11"/>
      <c r="AJ23" s="22">
        <v>0</v>
      </c>
      <c r="AK23" s="12">
        <f>SUM(AF23:AJ23)</f>
        <v>0</v>
      </c>
      <c r="AL23" s="10">
        <v>1</v>
      </c>
      <c r="AM23" s="11"/>
      <c r="AN23" s="11">
        <v>3</v>
      </c>
      <c r="AO23" s="11"/>
      <c r="AP23" s="22">
        <v>0</v>
      </c>
      <c r="AQ23" s="12">
        <f>SUM(AL23:AP23)</f>
        <v>4</v>
      </c>
      <c r="AR23" s="10">
        <v>1</v>
      </c>
      <c r="AS23" s="11"/>
      <c r="AT23" s="11">
        <v>3</v>
      </c>
      <c r="AU23" s="11"/>
      <c r="AV23" s="22">
        <v>5</v>
      </c>
      <c r="AW23" s="12">
        <f>SUM(AR23:AV23)</f>
        <v>9</v>
      </c>
      <c r="AX23" s="10">
        <v>1</v>
      </c>
      <c r="AY23" s="11"/>
      <c r="AZ23" s="11">
        <v>3</v>
      </c>
      <c r="BA23" s="11"/>
      <c r="BB23" s="22">
        <v>5</v>
      </c>
      <c r="BC23" s="12">
        <f>SUM(AX23:BB23)</f>
        <v>9</v>
      </c>
      <c r="BD23" s="11">
        <v>1</v>
      </c>
      <c r="BE23" s="11"/>
      <c r="BF23" s="11">
        <v>3</v>
      </c>
      <c r="BG23" s="11"/>
      <c r="BH23" s="22">
        <v>6</v>
      </c>
      <c r="BI23" s="83">
        <f>SUM(BD23:BH23)</f>
        <v>10</v>
      </c>
      <c r="BJ23" s="11">
        <v>1</v>
      </c>
      <c r="BK23" s="11"/>
      <c r="BL23" s="11">
        <v>3</v>
      </c>
      <c r="BM23" s="11"/>
      <c r="BN23" s="22">
        <v>0</v>
      </c>
      <c r="BO23" s="83">
        <f>SUM(BJ23:BN23)</f>
        <v>4</v>
      </c>
      <c r="BP23" s="11">
        <v>1</v>
      </c>
      <c r="BQ23" s="11"/>
      <c r="BR23" s="11">
        <v>3</v>
      </c>
      <c r="BS23" s="11"/>
      <c r="BT23" s="22">
        <v>5</v>
      </c>
      <c r="BU23" s="11">
        <f>SUM(BP23:BT23)</f>
        <v>9</v>
      </c>
      <c r="BV23" s="11"/>
      <c r="BW23" s="80">
        <v>1</v>
      </c>
      <c r="BX23" s="81"/>
      <c r="BY23" s="81">
        <v>3</v>
      </c>
      <c r="BZ23" s="81"/>
      <c r="CA23" s="104">
        <v>5</v>
      </c>
      <c r="CB23" s="81">
        <f>SUM(BW23:CA23)</f>
        <v>9</v>
      </c>
      <c r="CC23" s="83"/>
      <c r="CD23" s="80">
        <v>2</v>
      </c>
      <c r="CE23" s="81"/>
      <c r="CF23" s="81">
        <v>3</v>
      </c>
      <c r="CG23" s="81"/>
      <c r="CH23" s="104">
        <v>5</v>
      </c>
      <c r="CI23" s="81">
        <f>SUM(CD23:CH23)</f>
        <v>10</v>
      </c>
      <c r="CJ23" s="83"/>
      <c r="CK23" s="81">
        <v>1</v>
      </c>
      <c r="CL23" s="81"/>
      <c r="CM23" s="81">
        <v>0</v>
      </c>
      <c r="CN23" s="81"/>
      <c r="CO23" s="104">
        <v>5</v>
      </c>
      <c r="CP23" s="81">
        <f>SUM(CK23:CO23)</f>
        <v>6</v>
      </c>
      <c r="CQ23" s="83"/>
      <c r="CR23" s="80">
        <v>1</v>
      </c>
      <c r="CS23" s="81"/>
      <c r="CT23" s="81">
        <v>0</v>
      </c>
      <c r="CU23" s="81"/>
      <c r="CV23" s="104">
        <v>5</v>
      </c>
      <c r="CW23" s="81">
        <f>SUM(CR23:CV23)</f>
        <v>6</v>
      </c>
      <c r="CX23" s="83"/>
      <c r="CY23" s="11">
        <v>1</v>
      </c>
      <c r="CZ23" s="11"/>
      <c r="DA23" s="11">
        <v>0</v>
      </c>
      <c r="DB23" s="11"/>
      <c r="DC23" s="22">
        <v>5</v>
      </c>
      <c r="DD23" s="11">
        <f>SUM(CY23:DC23)</f>
        <v>6</v>
      </c>
      <c r="DE23" s="12"/>
      <c r="DF23" s="11">
        <v>1</v>
      </c>
      <c r="DG23" s="11"/>
      <c r="DH23" s="11">
        <v>0</v>
      </c>
      <c r="DI23" s="11"/>
      <c r="DJ23" s="22">
        <v>4</v>
      </c>
      <c r="DK23" s="11">
        <f>SUM(DF23:DJ23)</f>
        <v>5</v>
      </c>
      <c r="DL23" s="12"/>
      <c r="DM23" s="11">
        <v>1</v>
      </c>
      <c r="DN23" s="11"/>
      <c r="DO23" s="11">
        <v>0</v>
      </c>
      <c r="DP23" s="11"/>
      <c r="DQ23" s="22">
        <v>3</v>
      </c>
      <c r="DR23" s="11">
        <f>SUM(DM23:DQ23)</f>
        <v>4</v>
      </c>
      <c r="DS23" s="12"/>
      <c r="DT23" s="11">
        <v>1</v>
      </c>
      <c r="DU23" s="11"/>
      <c r="DV23" s="11">
        <v>0</v>
      </c>
      <c r="DW23" s="11"/>
      <c r="DX23" s="22">
        <v>3</v>
      </c>
      <c r="DY23" s="11">
        <f>SUM(DT23:DX23)</f>
        <v>4</v>
      </c>
      <c r="DZ23" s="12"/>
      <c r="EA23" s="11">
        <v>0</v>
      </c>
      <c r="EB23" s="11"/>
      <c r="EC23" s="11">
        <v>0</v>
      </c>
      <c r="ED23" s="11"/>
      <c r="EE23" s="22">
        <v>3</v>
      </c>
      <c r="EF23" s="11">
        <f>SUM(EA23:EE23)</f>
        <v>3</v>
      </c>
      <c r="EG23" s="12"/>
      <c r="EH23" s="11">
        <v>0</v>
      </c>
      <c r="EI23" s="11"/>
      <c r="EJ23" s="11">
        <v>0</v>
      </c>
      <c r="EK23" s="11"/>
      <c r="EL23" s="22">
        <v>3</v>
      </c>
      <c r="EM23" s="11">
        <f>SUM(EH23:EL23)</f>
        <v>3</v>
      </c>
      <c r="EN23" s="12"/>
      <c r="EO23" s="11">
        <v>0</v>
      </c>
      <c r="EP23" s="11"/>
      <c r="EQ23" s="11">
        <v>0</v>
      </c>
      <c r="ER23" s="11"/>
      <c r="ES23" s="22">
        <v>3</v>
      </c>
      <c r="ET23" s="11">
        <f>SUM(EO23:ES23)</f>
        <v>3</v>
      </c>
      <c r="EU23" s="12"/>
      <c r="EV23" s="11">
        <v>0</v>
      </c>
      <c r="EW23" s="11"/>
      <c r="EX23" s="11">
        <v>0</v>
      </c>
      <c r="EY23" s="11"/>
      <c r="EZ23" s="22">
        <v>4</v>
      </c>
      <c r="FA23" s="11">
        <f>SUM(EV23:EZ23)</f>
        <v>4</v>
      </c>
      <c r="FB23" s="12"/>
      <c r="FC23" s="11">
        <v>0</v>
      </c>
      <c r="FD23" s="11"/>
      <c r="FE23" s="11">
        <v>1</v>
      </c>
      <c r="FF23" s="11"/>
      <c r="FG23" s="22">
        <v>4</v>
      </c>
      <c r="FH23" s="11">
        <f>SUM(FC23:FG23)</f>
        <v>5</v>
      </c>
      <c r="FI23" s="12"/>
      <c r="FJ23" s="11">
        <v>0</v>
      </c>
      <c r="FK23" s="11"/>
      <c r="FL23" s="11">
        <v>2</v>
      </c>
      <c r="FM23" s="11"/>
      <c r="FN23" s="22">
        <v>5</v>
      </c>
      <c r="FO23" s="11">
        <f>SUM(FJ23:FN23)</f>
        <v>7</v>
      </c>
      <c r="FP23" s="12"/>
      <c r="FQ23" s="11">
        <v>0</v>
      </c>
      <c r="FR23" s="11"/>
      <c r="FS23" s="11">
        <v>2</v>
      </c>
      <c r="FT23" s="11"/>
      <c r="FU23" s="22">
        <v>3</v>
      </c>
      <c r="FV23" s="11">
        <f>SUM(FQ23:FU23)</f>
        <v>5</v>
      </c>
      <c r="FW23" s="12"/>
      <c r="FX23" s="11">
        <v>1</v>
      </c>
      <c r="FY23" s="11"/>
      <c r="FZ23" s="11">
        <v>0</v>
      </c>
      <c r="GA23" s="11"/>
      <c r="GB23" s="22">
        <v>3</v>
      </c>
      <c r="GC23" s="11">
        <f>SUM(FX23:GB23)</f>
        <v>4</v>
      </c>
      <c r="GD23" s="12"/>
      <c r="GE23" s="11">
        <v>1</v>
      </c>
      <c r="GF23" s="11"/>
      <c r="GG23" s="11">
        <v>0</v>
      </c>
      <c r="GH23" s="11"/>
      <c r="GI23" s="22">
        <v>5</v>
      </c>
      <c r="GJ23" s="11">
        <f>SUM(GE23:GI23)</f>
        <v>6</v>
      </c>
      <c r="GK23" s="12"/>
      <c r="GL23" s="11">
        <v>0</v>
      </c>
      <c r="GM23" s="11"/>
      <c r="GN23" s="11">
        <v>0</v>
      </c>
      <c r="GO23" s="11"/>
      <c r="GP23" s="22">
        <v>5</v>
      </c>
      <c r="GQ23" s="11">
        <f>SUM(GL23:GP23)</f>
        <v>5</v>
      </c>
      <c r="GR23" s="12"/>
      <c r="GS23" s="11">
        <v>0</v>
      </c>
      <c r="GT23" s="11"/>
      <c r="GU23" s="11">
        <v>1</v>
      </c>
      <c r="GV23" s="11"/>
      <c r="GW23" s="22">
        <v>3</v>
      </c>
      <c r="GX23" s="11">
        <f>SUM(GS23:GW23)</f>
        <v>4</v>
      </c>
      <c r="GY23" s="12"/>
      <c r="GZ23" s="11">
        <v>0</v>
      </c>
      <c r="HA23" s="11"/>
      <c r="HB23" s="11">
        <v>1</v>
      </c>
      <c r="HC23" s="11"/>
      <c r="HD23" s="22">
        <v>3</v>
      </c>
      <c r="HE23" s="11">
        <f>SUM(GZ23:HD23)</f>
        <v>4</v>
      </c>
      <c r="HF23" s="12"/>
      <c r="HG23" s="11">
        <v>0</v>
      </c>
      <c r="HH23" s="11"/>
      <c r="HI23" s="11">
        <v>0</v>
      </c>
      <c r="HJ23" s="11"/>
      <c r="HK23" s="22">
        <v>4</v>
      </c>
      <c r="HL23" s="11">
        <f>SUM(HG23:HK23)</f>
        <v>4</v>
      </c>
      <c r="HM23" s="12"/>
      <c r="HN23" s="11">
        <v>0</v>
      </c>
      <c r="HO23" s="11"/>
      <c r="HP23" s="11">
        <v>0</v>
      </c>
      <c r="HQ23" s="11"/>
      <c r="HR23" s="22">
        <v>4</v>
      </c>
      <c r="HS23" s="11">
        <f>SUM(HN23:HR23)</f>
        <v>4</v>
      </c>
      <c r="HT23" s="12"/>
      <c r="HU23" s="11">
        <v>0</v>
      </c>
      <c r="HV23" s="11"/>
      <c r="HW23" s="11">
        <v>0</v>
      </c>
      <c r="HX23" s="11"/>
      <c r="HY23" s="22">
        <v>3</v>
      </c>
      <c r="HZ23" s="11">
        <f>SUM(HU23:HY23)</f>
        <v>3</v>
      </c>
      <c r="IA23" s="12"/>
      <c r="IB23" s="11">
        <v>0</v>
      </c>
      <c r="IC23" s="11"/>
      <c r="ID23" s="11">
        <v>0</v>
      </c>
      <c r="IE23" s="11"/>
      <c r="IF23" s="22">
        <v>3</v>
      </c>
      <c r="IG23" s="11">
        <f>SUM(IB23:IF23)</f>
        <v>3</v>
      </c>
      <c r="IH23" s="12"/>
      <c r="II23" s="11">
        <v>0</v>
      </c>
      <c r="IJ23" s="11"/>
      <c r="IK23" s="11">
        <v>0</v>
      </c>
      <c r="IL23" s="11"/>
      <c r="IM23" s="22">
        <v>3</v>
      </c>
      <c r="IN23" s="11">
        <f>SUM(II23:IM23)</f>
        <v>3</v>
      </c>
      <c r="IO23" s="12"/>
      <c r="IP23" s="11">
        <v>0</v>
      </c>
      <c r="IQ23" s="11"/>
      <c r="IR23" s="11">
        <v>0</v>
      </c>
      <c r="IS23" s="11"/>
      <c r="IT23" s="13">
        <v>2</v>
      </c>
      <c r="IU23" s="11">
        <f>SUM(IP23:IT23)</f>
        <v>2</v>
      </c>
      <c r="IV23" s="12"/>
      <c r="IW23" s="11">
        <v>0</v>
      </c>
      <c r="IX23" s="11"/>
      <c r="IY23" s="11">
        <v>1</v>
      </c>
      <c r="IZ23" s="11"/>
      <c r="JA23" s="13">
        <v>2</v>
      </c>
      <c r="JB23" s="11">
        <f>SUM(IW23:JA23)</f>
        <v>3</v>
      </c>
      <c r="JC23" s="12"/>
      <c r="JD23" s="11">
        <v>0</v>
      </c>
      <c r="JE23" s="11"/>
      <c r="JF23" s="11">
        <v>1</v>
      </c>
      <c r="JG23" s="11"/>
      <c r="JH23" s="13">
        <v>1</v>
      </c>
      <c r="JI23" s="11">
        <f>SUM(JD23:JH23)</f>
        <v>2</v>
      </c>
      <c r="JJ23" s="12"/>
      <c r="JK23" s="11">
        <v>0</v>
      </c>
      <c r="JL23" s="11"/>
      <c r="JM23" s="11">
        <v>1</v>
      </c>
      <c r="JN23" s="11"/>
      <c r="JO23" s="13">
        <v>1</v>
      </c>
      <c r="JP23" s="11">
        <f>SUM(JK23:JO23)</f>
        <v>2</v>
      </c>
      <c r="JQ23" s="12"/>
      <c r="JR23" s="11">
        <v>1</v>
      </c>
      <c r="JS23" s="11"/>
      <c r="JT23" s="11">
        <v>0</v>
      </c>
      <c r="JU23" s="11"/>
      <c r="JV23" s="13">
        <v>1</v>
      </c>
      <c r="JW23" s="11">
        <f>SUM(JR23:JV23)</f>
        <v>2</v>
      </c>
      <c r="JX23" s="12"/>
      <c r="JY23" s="11">
        <v>1</v>
      </c>
      <c r="JZ23" s="11"/>
      <c r="KA23" s="11">
        <v>0</v>
      </c>
      <c r="KB23" s="11"/>
      <c r="KC23" s="13">
        <v>1</v>
      </c>
      <c r="KD23" s="11">
        <f>SUM(JY23:KC23)</f>
        <v>2</v>
      </c>
      <c r="KE23" s="12"/>
      <c r="KF23" s="11">
        <v>1</v>
      </c>
      <c r="KG23" s="11"/>
      <c r="KH23" s="11">
        <v>0</v>
      </c>
      <c r="KI23" s="11"/>
      <c r="KJ23" s="13">
        <v>0</v>
      </c>
      <c r="KK23" s="11">
        <f>SUM(KF23:KJ23)</f>
        <v>1</v>
      </c>
      <c r="KL23" s="12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</row>
    <row r="24" spans="1:1289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4204</v>
      </c>
      <c r="I24" s="25"/>
      <c r="J24" s="25">
        <f>J21+J23</f>
        <v>3324</v>
      </c>
      <c r="K24" s="25"/>
      <c r="L24" s="25">
        <f>L21+L23</f>
        <v>5</v>
      </c>
      <c r="M24" s="26">
        <f>M21+M23</f>
        <v>7533</v>
      </c>
      <c r="N24" s="24">
        <f>N21+N23</f>
        <v>4132</v>
      </c>
      <c r="O24" s="25"/>
      <c r="P24" s="25">
        <f>P21+P23</f>
        <v>3280</v>
      </c>
      <c r="Q24" s="25"/>
      <c r="R24" s="25">
        <f>R21+R23</f>
        <v>5</v>
      </c>
      <c r="S24" s="26">
        <f>S21+S23</f>
        <v>7417</v>
      </c>
      <c r="T24" s="24">
        <f>T21+T23</f>
        <v>4117</v>
      </c>
      <c r="U24" s="25"/>
      <c r="V24" s="25">
        <f>V21+V23</f>
        <v>3273</v>
      </c>
      <c r="W24" s="25"/>
      <c r="X24" s="25">
        <f>X21+X23</f>
        <v>5</v>
      </c>
      <c r="Y24" s="26">
        <f>Y21+Y23</f>
        <v>7395</v>
      </c>
      <c r="Z24" s="24">
        <f>Z21+Z23</f>
        <v>4101</v>
      </c>
      <c r="AA24" s="25"/>
      <c r="AB24" s="25">
        <f>AB21+AB23</f>
        <v>3263</v>
      </c>
      <c r="AC24" s="25"/>
      <c r="AD24" s="25">
        <f>AD21+AD23</f>
        <v>5</v>
      </c>
      <c r="AE24" s="26">
        <f>AE21+AE23</f>
        <v>7369</v>
      </c>
      <c r="AF24" s="24">
        <f>AF21+AF23</f>
        <v>4042</v>
      </c>
      <c r="AG24" s="25"/>
      <c r="AH24" s="25">
        <f>AH21+AH23</f>
        <v>3218</v>
      </c>
      <c r="AI24" s="25"/>
      <c r="AJ24" s="25">
        <f>AJ21+AJ23</f>
        <v>6</v>
      </c>
      <c r="AK24" s="26">
        <f>AK21+AK23</f>
        <v>7266</v>
      </c>
      <c r="AL24" s="24">
        <f>AL21+AL23</f>
        <v>3967</v>
      </c>
      <c r="AM24" s="25"/>
      <c r="AN24" s="25">
        <f>AN21+AN23</f>
        <v>3147</v>
      </c>
      <c r="AO24" s="25"/>
      <c r="AP24" s="25">
        <f>AP21+AP23</f>
        <v>5</v>
      </c>
      <c r="AQ24" s="26">
        <f>AQ21+AQ23</f>
        <v>7119</v>
      </c>
      <c r="AR24" s="24">
        <f>AR21+AR23</f>
        <v>3907</v>
      </c>
      <c r="AS24" s="25"/>
      <c r="AT24" s="25">
        <f>AT21+AT23</f>
        <v>3084</v>
      </c>
      <c r="AU24" s="25"/>
      <c r="AV24" s="25">
        <f>AV21+AV23</f>
        <v>5</v>
      </c>
      <c r="AW24" s="26">
        <f>AW21+AW23</f>
        <v>6996</v>
      </c>
      <c r="AX24" s="24">
        <f>AX21+AX23</f>
        <v>3825</v>
      </c>
      <c r="AY24" s="25"/>
      <c r="AZ24" s="25">
        <f>AZ21+AZ23</f>
        <v>3001</v>
      </c>
      <c r="BA24" s="25"/>
      <c r="BB24" s="25">
        <f>BB21+BB23</f>
        <v>5</v>
      </c>
      <c r="BC24" s="26">
        <f>BC21+BC23</f>
        <v>6831</v>
      </c>
      <c r="BD24" s="25">
        <f>BD21+BD23</f>
        <v>3751</v>
      </c>
      <c r="BE24" s="25"/>
      <c r="BF24" s="25">
        <f>BF21+BF23</f>
        <v>2935</v>
      </c>
      <c r="BG24" s="25"/>
      <c r="BH24" s="25">
        <f>BH21+BH23</f>
        <v>6</v>
      </c>
      <c r="BI24" s="25">
        <f>BI21+BI23</f>
        <v>6692</v>
      </c>
      <c r="BJ24" s="24">
        <f>BJ21+BJ23</f>
        <v>3725</v>
      </c>
      <c r="BK24" s="25"/>
      <c r="BL24" s="25">
        <f>BL21+BL23</f>
        <v>2919</v>
      </c>
      <c r="BM24" s="25"/>
      <c r="BN24" s="25">
        <f>BN21+BN23</f>
        <v>5</v>
      </c>
      <c r="BO24" s="25">
        <f>BO21+BO23</f>
        <v>6649</v>
      </c>
      <c r="BP24" s="24">
        <f>BP21+BP23</f>
        <v>3698</v>
      </c>
      <c r="BQ24" s="25"/>
      <c r="BR24" s="25">
        <f>BR21+BR23</f>
        <v>2872</v>
      </c>
      <c r="BS24" s="25"/>
      <c r="BT24" s="25">
        <f>BT21+BT23</f>
        <v>5</v>
      </c>
      <c r="BU24" s="25">
        <f>BU21+BU23</f>
        <v>6575</v>
      </c>
      <c r="BV24" s="26"/>
      <c r="BW24" s="24">
        <f>BW21+BW23</f>
        <v>3647</v>
      </c>
      <c r="BX24" s="25"/>
      <c r="BY24" s="25">
        <f>BY21+BY23</f>
        <v>2829</v>
      </c>
      <c r="BZ24" s="25"/>
      <c r="CA24" s="25">
        <f>CA21+CA23</f>
        <v>5</v>
      </c>
      <c r="CB24" s="25">
        <f>CB21+CB23</f>
        <v>6481</v>
      </c>
      <c r="CC24" s="26"/>
      <c r="CD24" s="24">
        <f>CD21+CD23</f>
        <v>3536</v>
      </c>
      <c r="CE24" s="25"/>
      <c r="CF24" s="25">
        <f>CF21+CF23</f>
        <v>2747</v>
      </c>
      <c r="CG24" s="25"/>
      <c r="CH24" s="25">
        <f>CH21+CH23</f>
        <v>5</v>
      </c>
      <c r="CI24" s="25">
        <f>CI21+CI23</f>
        <v>6288</v>
      </c>
      <c r="CJ24" s="26"/>
      <c r="CK24" s="24">
        <f>CK21+CK23</f>
        <v>3443</v>
      </c>
      <c r="CL24" s="25"/>
      <c r="CM24" s="25">
        <f>CM21+CM23</f>
        <v>2667</v>
      </c>
      <c r="CN24" s="25"/>
      <c r="CO24" s="25">
        <f>CO21+CO23</f>
        <v>5</v>
      </c>
      <c r="CP24" s="25">
        <f>CP21+CP23</f>
        <v>6115</v>
      </c>
      <c r="CQ24" s="26"/>
      <c r="CR24" s="24">
        <f>CR21+CR23</f>
        <v>3345</v>
      </c>
      <c r="CS24" s="25"/>
      <c r="CT24" s="25">
        <f>CT21+CT23</f>
        <v>2563</v>
      </c>
      <c r="CU24" s="25"/>
      <c r="CV24" s="25">
        <f>CV21+CV23</f>
        <v>5</v>
      </c>
      <c r="CW24" s="25">
        <f>CW21+CW23</f>
        <v>5913</v>
      </c>
      <c r="CX24" s="26"/>
      <c r="CY24" s="24">
        <f>CY21+CY23</f>
        <v>3263</v>
      </c>
      <c r="CZ24" s="25"/>
      <c r="DA24" s="25">
        <f>DA21+DA23</f>
        <v>2482</v>
      </c>
      <c r="DB24" s="25"/>
      <c r="DC24" s="25">
        <f>DC21+DC23</f>
        <v>5</v>
      </c>
      <c r="DD24" s="25">
        <f>DD21+DD23</f>
        <v>5750</v>
      </c>
      <c r="DE24" s="26"/>
      <c r="DF24" s="24">
        <f>DF21+DF23</f>
        <v>3042</v>
      </c>
      <c r="DG24" s="25"/>
      <c r="DH24" s="25">
        <f>DH21+DH23</f>
        <v>2275</v>
      </c>
      <c r="DI24" s="25"/>
      <c r="DJ24" s="25">
        <f>DJ21+DJ23</f>
        <v>4</v>
      </c>
      <c r="DK24" s="25">
        <f>DK21+DK23</f>
        <v>5321</v>
      </c>
      <c r="DL24" s="26"/>
      <c r="DM24" s="24">
        <f>DM21+DM23</f>
        <v>2935</v>
      </c>
      <c r="DN24" s="25"/>
      <c r="DO24" s="25">
        <f>DO21+DO23</f>
        <v>2156</v>
      </c>
      <c r="DP24" s="25"/>
      <c r="DQ24" s="25">
        <f>DQ21+DQ23</f>
        <v>3</v>
      </c>
      <c r="DR24" s="25">
        <f>DR21+DR23</f>
        <v>5094</v>
      </c>
      <c r="DS24" s="26"/>
      <c r="DT24" s="24">
        <f>DT21+DT23</f>
        <v>2802</v>
      </c>
      <c r="DU24" s="25"/>
      <c r="DV24" s="25">
        <f>DV21+DV23</f>
        <v>2074</v>
      </c>
      <c r="DW24" s="25"/>
      <c r="DX24" s="25">
        <f>DX21+DX23</f>
        <v>3</v>
      </c>
      <c r="DY24" s="25">
        <f>DY21+DY23</f>
        <v>4879</v>
      </c>
      <c r="DZ24" s="26"/>
      <c r="EA24" s="24">
        <f>EA21+EA23</f>
        <v>2666</v>
      </c>
      <c r="EB24" s="25"/>
      <c r="EC24" s="25">
        <f>EC21+EC23</f>
        <v>1929</v>
      </c>
      <c r="ED24" s="25"/>
      <c r="EE24" s="25">
        <f>EE21+EE23</f>
        <v>3</v>
      </c>
      <c r="EF24" s="25">
        <f>EF21+EF23</f>
        <v>4598</v>
      </c>
      <c r="EG24" s="26"/>
      <c r="EH24" s="24">
        <f>EH21+EH23</f>
        <v>2559</v>
      </c>
      <c r="EI24" s="25"/>
      <c r="EJ24" s="25">
        <f>EJ21+EJ23</f>
        <v>1842</v>
      </c>
      <c r="EK24" s="25"/>
      <c r="EL24" s="25">
        <f>EL21+EL23</f>
        <v>3</v>
      </c>
      <c r="EM24" s="25">
        <f>EM21+EM23</f>
        <v>4404</v>
      </c>
      <c r="EN24" s="26"/>
      <c r="EO24" s="24">
        <f>EO21+EO23</f>
        <v>2486</v>
      </c>
      <c r="EP24" s="25"/>
      <c r="EQ24" s="25">
        <f>EQ21+EQ23</f>
        <v>1805</v>
      </c>
      <c r="ER24" s="25"/>
      <c r="ES24" s="25">
        <f>ES21+ES23</f>
        <v>3</v>
      </c>
      <c r="ET24" s="25">
        <f>ET21+ET23</f>
        <v>4294</v>
      </c>
      <c r="EU24" s="26"/>
      <c r="EV24" s="24">
        <f>EV21+EV23</f>
        <v>2381</v>
      </c>
      <c r="EW24" s="25"/>
      <c r="EX24" s="25">
        <f>EX21+EX23</f>
        <v>1725</v>
      </c>
      <c r="EY24" s="25"/>
      <c r="EZ24" s="25">
        <f>EZ21+EZ23</f>
        <v>4</v>
      </c>
      <c r="FA24" s="25">
        <f>FA21+FA23</f>
        <v>4110</v>
      </c>
      <c r="FB24" s="26"/>
      <c r="FC24" s="24">
        <f>FC21+FC23</f>
        <v>2234</v>
      </c>
      <c r="FD24" s="25"/>
      <c r="FE24" s="25">
        <f>FE21+FE23</f>
        <v>1630</v>
      </c>
      <c r="FF24" s="25"/>
      <c r="FG24" s="25">
        <f>FG21+FG23</f>
        <v>4</v>
      </c>
      <c r="FH24" s="25">
        <f>FH21+FH23</f>
        <v>3868</v>
      </c>
      <c r="FI24" s="26"/>
      <c r="FJ24" s="24">
        <f>FJ21+FJ23</f>
        <v>2074</v>
      </c>
      <c r="FK24" s="25"/>
      <c r="FL24" s="25">
        <f>FL21+FL23</f>
        <v>1490</v>
      </c>
      <c r="FM24" s="25"/>
      <c r="FN24" s="25">
        <f>FN21+FN23</f>
        <v>5</v>
      </c>
      <c r="FO24" s="25">
        <f>FO21+FO23</f>
        <v>3569</v>
      </c>
      <c r="FP24" s="26"/>
      <c r="FQ24" s="24">
        <f>FQ21+FQ23</f>
        <v>1907</v>
      </c>
      <c r="FR24" s="25"/>
      <c r="FS24" s="25">
        <f>FS21+FS23</f>
        <v>1344</v>
      </c>
      <c r="FT24" s="25"/>
      <c r="FU24" s="25">
        <f>FU21+FU23</f>
        <v>3</v>
      </c>
      <c r="FV24" s="25">
        <f>FV21+FV23</f>
        <v>3254</v>
      </c>
      <c r="FW24" s="26"/>
      <c r="FX24" s="24">
        <f>FX21+FX23</f>
        <v>1757</v>
      </c>
      <c r="FY24" s="25"/>
      <c r="FZ24" s="25">
        <f>FZ21+FZ23</f>
        <v>1209</v>
      </c>
      <c r="GA24" s="25"/>
      <c r="GB24" s="25">
        <f>GB21+GB23</f>
        <v>3</v>
      </c>
      <c r="GC24" s="25">
        <f>GC21+GC23</f>
        <v>2969</v>
      </c>
      <c r="GD24" s="26"/>
      <c r="GE24" s="24">
        <f>GE21+GE23</f>
        <v>1659</v>
      </c>
      <c r="GF24" s="25"/>
      <c r="GG24" s="25">
        <f>GG21+GG23</f>
        <v>1135</v>
      </c>
      <c r="GH24" s="25"/>
      <c r="GI24" s="25">
        <f>GI21+GI23</f>
        <v>5</v>
      </c>
      <c r="GJ24" s="25">
        <f>GJ21+GJ23</f>
        <v>2799</v>
      </c>
      <c r="GK24" s="26"/>
      <c r="GL24" s="24">
        <f>GL21+GL23</f>
        <v>1592</v>
      </c>
      <c r="GM24" s="25"/>
      <c r="GN24" s="25">
        <f>GN21+GN23</f>
        <v>1076</v>
      </c>
      <c r="GO24" s="25"/>
      <c r="GP24" s="25">
        <f>GP21+GP23</f>
        <v>5</v>
      </c>
      <c r="GQ24" s="25">
        <f>GQ21+GQ23</f>
        <v>2673</v>
      </c>
      <c r="GR24" s="26"/>
      <c r="GS24" s="24">
        <f>GS21+GS23</f>
        <v>1522</v>
      </c>
      <c r="GT24" s="25"/>
      <c r="GU24" s="25">
        <f>GU21+GU23</f>
        <v>1019</v>
      </c>
      <c r="GV24" s="25"/>
      <c r="GW24" s="25">
        <f>GW21+GW23</f>
        <v>3</v>
      </c>
      <c r="GX24" s="25">
        <f>GX21+GX23</f>
        <v>2544</v>
      </c>
      <c r="GY24" s="26"/>
      <c r="GZ24" s="24">
        <f>GZ21+GZ23</f>
        <v>1426</v>
      </c>
      <c r="HA24" s="25"/>
      <c r="HB24" s="25">
        <f>HB21+HB23</f>
        <v>944</v>
      </c>
      <c r="HC24" s="25"/>
      <c r="HD24" s="25">
        <f>HD21+HD23</f>
        <v>3</v>
      </c>
      <c r="HE24" s="25">
        <f>HE21+HE23</f>
        <v>2373</v>
      </c>
      <c r="HF24" s="26"/>
      <c r="HG24" s="24">
        <f>HG21+HG23</f>
        <v>1286</v>
      </c>
      <c r="HH24" s="25"/>
      <c r="HI24" s="25">
        <f>HI21+HI23</f>
        <v>817</v>
      </c>
      <c r="HJ24" s="25"/>
      <c r="HK24" s="25">
        <f>HK21+HK23</f>
        <v>4</v>
      </c>
      <c r="HL24" s="25">
        <f>HL21+HL23</f>
        <v>2107</v>
      </c>
      <c r="HM24" s="26"/>
      <c r="HN24" s="24">
        <f>HN21+HN23</f>
        <v>1151</v>
      </c>
      <c r="HO24" s="25"/>
      <c r="HP24" s="25">
        <f>HP21+HP23</f>
        <v>706</v>
      </c>
      <c r="HQ24" s="25"/>
      <c r="HR24" s="25">
        <f>HR21+HR23</f>
        <v>4</v>
      </c>
      <c r="HS24" s="25">
        <f>HS21+HS23</f>
        <v>1861</v>
      </c>
      <c r="HT24" s="26"/>
      <c r="HU24" s="24">
        <f>HU21+HU23</f>
        <v>1012</v>
      </c>
      <c r="HV24" s="25"/>
      <c r="HW24" s="25">
        <f>HW21+HW23</f>
        <v>592</v>
      </c>
      <c r="HX24" s="25"/>
      <c r="HY24" s="25">
        <f>HY21+HY23</f>
        <v>3</v>
      </c>
      <c r="HZ24" s="25">
        <f>HZ21+HZ23</f>
        <v>1607</v>
      </c>
      <c r="IA24" s="26"/>
      <c r="IB24" s="24">
        <f>IB21+IB23</f>
        <v>913</v>
      </c>
      <c r="IC24" s="25"/>
      <c r="ID24" s="25">
        <f>ID21+ID23</f>
        <v>518</v>
      </c>
      <c r="IE24" s="25"/>
      <c r="IF24" s="25">
        <f>IF21+IF23</f>
        <v>3</v>
      </c>
      <c r="IG24" s="25">
        <f>IG21+IG23</f>
        <v>1434</v>
      </c>
      <c r="IH24" s="26"/>
      <c r="II24" s="24">
        <f>II21+II23</f>
        <v>851</v>
      </c>
      <c r="IJ24" s="25"/>
      <c r="IK24" s="25">
        <f>IK21+IK23</f>
        <v>488</v>
      </c>
      <c r="IL24" s="25"/>
      <c r="IM24" s="25">
        <f>IM21+IM23</f>
        <v>3</v>
      </c>
      <c r="IN24" s="25">
        <f>IN21+IN23</f>
        <v>1342</v>
      </c>
      <c r="IO24" s="26"/>
      <c r="IP24" s="24">
        <f>IP21+IP23</f>
        <v>753</v>
      </c>
      <c r="IQ24" s="25"/>
      <c r="IR24" s="25">
        <f>IR21+IR23</f>
        <v>403</v>
      </c>
      <c r="IS24" s="25"/>
      <c r="IT24" s="25">
        <f>IT21+IT23</f>
        <v>2</v>
      </c>
      <c r="IU24" s="25">
        <f>IU21+IU23</f>
        <v>1158</v>
      </c>
      <c r="IV24" s="26"/>
      <c r="IW24" s="24">
        <f>IW21+IW23</f>
        <v>661</v>
      </c>
      <c r="IX24" s="25"/>
      <c r="IY24" s="25">
        <f>IY21+IY23</f>
        <v>354</v>
      </c>
      <c r="IZ24" s="25"/>
      <c r="JA24" s="25">
        <f>JA21+JA23</f>
        <v>2</v>
      </c>
      <c r="JB24" s="25">
        <f>JB21+JB23</f>
        <v>1017</v>
      </c>
      <c r="JC24" s="26"/>
      <c r="JD24" s="24">
        <f>JD21+JD23</f>
        <v>567</v>
      </c>
      <c r="JE24" s="25"/>
      <c r="JF24" s="25">
        <f>JF21+JF23</f>
        <v>304</v>
      </c>
      <c r="JG24" s="25"/>
      <c r="JH24" s="25">
        <f>JH21+JH23</f>
        <v>1</v>
      </c>
      <c r="JI24" s="25">
        <f>JI21+JI23</f>
        <v>872</v>
      </c>
      <c r="JJ24" s="26"/>
      <c r="JK24" s="24">
        <f>JK21+JK23</f>
        <v>479</v>
      </c>
      <c r="JL24" s="25"/>
      <c r="JM24" s="25">
        <f>JM21+JM23</f>
        <v>252</v>
      </c>
      <c r="JN24" s="25"/>
      <c r="JO24" s="25">
        <f>JO21+JO23</f>
        <v>1</v>
      </c>
      <c r="JP24" s="25">
        <f>JP21+JP23</f>
        <v>732</v>
      </c>
      <c r="JQ24" s="26"/>
      <c r="JR24" s="24">
        <f>JR21+JR23</f>
        <v>384</v>
      </c>
      <c r="JS24" s="25"/>
      <c r="JT24" s="25">
        <f>JT21+JT23</f>
        <v>198</v>
      </c>
      <c r="JU24" s="25"/>
      <c r="JV24" s="25">
        <f>JV21+JV23</f>
        <v>1</v>
      </c>
      <c r="JW24" s="25">
        <f>JW21+JW23</f>
        <v>583</v>
      </c>
      <c r="JX24" s="26"/>
      <c r="JY24" s="24">
        <f>JY21+JY23</f>
        <v>303</v>
      </c>
      <c r="JZ24" s="25"/>
      <c r="KA24" s="25">
        <f>KA21+KA23</f>
        <v>151</v>
      </c>
      <c r="KB24" s="25"/>
      <c r="KC24" s="25">
        <f>KC21+KC23</f>
        <v>1</v>
      </c>
      <c r="KD24" s="25">
        <f>KD21+KD23</f>
        <v>455</v>
      </c>
      <c r="KE24" s="26"/>
      <c r="KF24" s="24">
        <f>KF21+KF23</f>
        <v>256</v>
      </c>
      <c r="KG24" s="25"/>
      <c r="KH24" s="25">
        <f>KH21+KH23</f>
        <v>132</v>
      </c>
      <c r="KI24" s="25"/>
      <c r="KJ24" s="25">
        <f>KJ21+KJ23</f>
        <v>1</v>
      </c>
      <c r="KK24" s="25">
        <f>KK21+KK23</f>
        <v>389</v>
      </c>
      <c r="KL24" s="26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</row>
    <row r="25" spans="1:1289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T25" s="96"/>
      <c r="U25" s="33"/>
      <c r="V25" s="33"/>
      <c r="W25" s="33"/>
      <c r="X25" s="33"/>
      <c r="Y25" s="33"/>
      <c r="Z25" s="110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</row>
    <row r="27" spans="1:1289" x14ac:dyDescent="0.2">
      <c r="A27" s="14" t="s">
        <v>242</v>
      </c>
      <c r="B27" s="96" t="s">
        <v>243</v>
      </c>
    </row>
    <row r="28" spans="1:1289" x14ac:dyDescent="0.2">
      <c r="A28" s="14" t="s">
        <v>12</v>
      </c>
      <c r="B28" s="6"/>
      <c r="N28" s="6"/>
    </row>
    <row r="29" spans="1:1289" x14ac:dyDescent="0.2">
      <c r="A29" s="60" t="s">
        <v>67</v>
      </c>
      <c r="B29" s="61" t="s">
        <v>68</v>
      </c>
      <c r="L29" s="16"/>
    </row>
    <row r="30" spans="1:1289" x14ac:dyDescent="0.2">
      <c r="A30" s="5" t="s">
        <v>20</v>
      </c>
      <c r="H30" s="6"/>
    </row>
    <row r="31" spans="1:1289" x14ac:dyDescent="0.2">
      <c r="A31" s="15" t="s">
        <v>266</v>
      </c>
      <c r="B31" s="5" t="s">
        <v>30</v>
      </c>
      <c r="C31" s="5" t="s">
        <v>267</v>
      </c>
    </row>
    <row r="32" spans="1:1289" x14ac:dyDescent="0.2">
      <c r="A32" s="15"/>
      <c r="C32" s="5" t="s">
        <v>268</v>
      </c>
    </row>
    <row r="33" spans="1:3" x14ac:dyDescent="0.2">
      <c r="A33" s="15"/>
      <c r="B33" s="5" t="s">
        <v>17</v>
      </c>
      <c r="C33" s="129" t="s">
        <v>269</v>
      </c>
    </row>
    <row r="34" spans="1:3" x14ac:dyDescent="0.2">
      <c r="A34" s="15" t="s">
        <v>260</v>
      </c>
      <c r="B34" s="5" t="s">
        <v>30</v>
      </c>
      <c r="C34" s="5" t="s">
        <v>261</v>
      </c>
    </row>
    <row r="35" spans="1:3" x14ac:dyDescent="0.2">
      <c r="A35" s="15"/>
      <c r="C35" s="5" t="s">
        <v>262</v>
      </c>
    </row>
    <row r="36" spans="1:3" x14ac:dyDescent="0.2">
      <c r="A36" s="15"/>
      <c r="B36" s="5" t="s">
        <v>17</v>
      </c>
      <c r="C36" s="111" t="s">
        <v>263</v>
      </c>
    </row>
    <row r="37" spans="1:3" x14ac:dyDescent="0.2">
      <c r="A37" s="15" t="s">
        <v>256</v>
      </c>
      <c r="B37" s="5" t="s">
        <v>30</v>
      </c>
      <c r="C37" s="5" t="s">
        <v>257</v>
      </c>
    </row>
    <row r="38" spans="1:3" x14ac:dyDescent="0.2">
      <c r="A38" s="15"/>
      <c r="C38" s="5" t="s">
        <v>258</v>
      </c>
    </row>
    <row r="39" spans="1:3" x14ac:dyDescent="0.2">
      <c r="A39" s="15"/>
      <c r="B39" s="5" t="s">
        <v>17</v>
      </c>
      <c r="C39" s="111" t="s">
        <v>259</v>
      </c>
    </row>
    <row r="40" spans="1:3" x14ac:dyDescent="0.2">
      <c r="A40" s="15" t="s">
        <v>252</v>
      </c>
      <c r="B40" s="5" t="s">
        <v>30</v>
      </c>
      <c r="C40" s="5" t="s">
        <v>253</v>
      </c>
    </row>
    <row r="41" spans="1:3" x14ac:dyDescent="0.2">
      <c r="A41" s="15"/>
      <c r="C41" s="5" t="s">
        <v>254</v>
      </c>
    </row>
    <row r="42" spans="1:3" x14ac:dyDescent="0.2">
      <c r="A42" s="15"/>
      <c r="B42" s="5" t="s">
        <v>17</v>
      </c>
      <c r="C42" s="111" t="s">
        <v>255</v>
      </c>
    </row>
    <row r="43" spans="1:3" x14ac:dyDescent="0.2">
      <c r="A43" s="15" t="s">
        <v>248</v>
      </c>
      <c r="B43" s="5" t="s">
        <v>30</v>
      </c>
      <c r="C43" s="5" t="s">
        <v>250</v>
      </c>
    </row>
    <row r="44" spans="1:3" x14ac:dyDescent="0.2">
      <c r="A44" s="15"/>
      <c r="C44" s="5" t="s">
        <v>249</v>
      </c>
    </row>
    <row r="45" spans="1:3" x14ac:dyDescent="0.2">
      <c r="A45" s="15"/>
      <c r="B45" s="5" t="s">
        <v>17</v>
      </c>
      <c r="C45" s="111" t="s">
        <v>251</v>
      </c>
    </row>
    <row r="46" spans="1:3" x14ac:dyDescent="0.2">
      <c r="A46" s="15" t="s">
        <v>238</v>
      </c>
      <c r="B46" s="5" t="s">
        <v>30</v>
      </c>
      <c r="C46" s="5" t="s">
        <v>239</v>
      </c>
    </row>
    <row r="47" spans="1:3" x14ac:dyDescent="0.2">
      <c r="A47" s="15"/>
      <c r="C47" s="5" t="s">
        <v>240</v>
      </c>
    </row>
    <row r="48" spans="1:3" x14ac:dyDescent="0.2">
      <c r="A48" s="15"/>
      <c r="B48" s="5" t="s">
        <v>17</v>
      </c>
      <c r="C48" s="111" t="s">
        <v>241</v>
      </c>
    </row>
    <row r="49" spans="1:7" x14ac:dyDescent="0.2">
      <c r="A49" s="15" t="s">
        <v>233</v>
      </c>
      <c r="B49" s="5" t="s">
        <v>30</v>
      </c>
      <c r="C49" s="5" t="s">
        <v>234</v>
      </c>
    </row>
    <row r="50" spans="1:7" x14ac:dyDescent="0.2">
      <c r="A50" s="15"/>
      <c r="C50" s="5" t="s">
        <v>237</v>
      </c>
    </row>
    <row r="51" spans="1:7" x14ac:dyDescent="0.2">
      <c r="A51" s="15"/>
      <c r="B51" s="5" t="s">
        <v>17</v>
      </c>
      <c r="C51" s="111" t="s">
        <v>235</v>
      </c>
    </row>
    <row r="52" spans="1:7" x14ac:dyDescent="0.2">
      <c r="A52" s="15" t="s">
        <v>230</v>
      </c>
      <c r="B52" s="5" t="s">
        <v>30</v>
      </c>
      <c r="C52" s="5" t="s">
        <v>231</v>
      </c>
    </row>
    <row r="53" spans="1:7" x14ac:dyDescent="0.2">
      <c r="A53" s="15"/>
      <c r="C53" s="5" t="s">
        <v>236</v>
      </c>
    </row>
    <row r="54" spans="1:7" x14ac:dyDescent="0.2">
      <c r="A54" s="15"/>
      <c r="B54" s="5" t="s">
        <v>17</v>
      </c>
      <c r="C54" s="111" t="s">
        <v>232</v>
      </c>
    </row>
    <row r="55" spans="1:7" x14ac:dyDescent="0.2">
      <c r="A55" s="15" t="s">
        <v>226</v>
      </c>
      <c r="B55" s="5" t="s">
        <v>30</v>
      </c>
      <c r="C55" s="5" t="s">
        <v>227</v>
      </c>
    </row>
    <row r="56" spans="1:7" x14ac:dyDescent="0.2">
      <c r="A56" s="15"/>
      <c r="C56" s="5" t="s">
        <v>228</v>
      </c>
    </row>
    <row r="57" spans="1:7" x14ac:dyDescent="0.2">
      <c r="A57" s="15"/>
      <c r="B57" s="5" t="s">
        <v>17</v>
      </c>
      <c r="C57" s="111" t="s">
        <v>229</v>
      </c>
    </row>
    <row r="58" spans="1:7" x14ac:dyDescent="0.2">
      <c r="A58" s="15" t="s">
        <v>221</v>
      </c>
      <c r="B58" s="5" t="s">
        <v>30</v>
      </c>
      <c r="C58" s="5" t="s">
        <v>222</v>
      </c>
    </row>
    <row r="59" spans="1:7" x14ac:dyDescent="0.2">
      <c r="A59" s="15"/>
      <c r="C59" s="5" t="s">
        <v>223</v>
      </c>
      <c r="G59" s="5" t="s">
        <v>224</v>
      </c>
    </row>
    <row r="60" spans="1:7" x14ac:dyDescent="0.2">
      <c r="A60" s="15"/>
      <c r="B60" s="5" t="s">
        <v>17</v>
      </c>
      <c r="C60" s="111" t="s">
        <v>225</v>
      </c>
    </row>
    <row r="61" spans="1:7" x14ac:dyDescent="0.2">
      <c r="A61" s="15" t="s">
        <v>217</v>
      </c>
      <c r="B61" s="5" t="s">
        <v>30</v>
      </c>
      <c r="C61" s="5" t="s">
        <v>218</v>
      </c>
    </row>
    <row r="62" spans="1:7" x14ac:dyDescent="0.2">
      <c r="A62" s="15"/>
      <c r="C62" s="5" t="s">
        <v>219</v>
      </c>
    </row>
    <row r="63" spans="1:7" x14ac:dyDescent="0.2">
      <c r="A63" s="15"/>
      <c r="B63" s="5" t="s">
        <v>17</v>
      </c>
      <c r="C63" s="111" t="s">
        <v>220</v>
      </c>
    </row>
    <row r="64" spans="1:7" x14ac:dyDescent="0.2">
      <c r="A64" s="15" t="s">
        <v>213</v>
      </c>
      <c r="B64" s="5" t="s">
        <v>30</v>
      </c>
      <c r="C64" s="5" t="s">
        <v>214</v>
      </c>
    </row>
    <row r="65" spans="1:3" x14ac:dyDescent="0.2">
      <c r="A65" s="15"/>
      <c r="C65" s="5" t="s">
        <v>215</v>
      </c>
    </row>
    <row r="66" spans="1:3" x14ac:dyDescent="0.2">
      <c r="A66" s="15"/>
      <c r="B66" s="5" t="s">
        <v>17</v>
      </c>
      <c r="C66" s="111" t="s">
        <v>216</v>
      </c>
    </row>
    <row r="67" spans="1:3" x14ac:dyDescent="0.2">
      <c r="A67" s="15" t="s">
        <v>211</v>
      </c>
      <c r="B67" s="5" t="s">
        <v>30</v>
      </c>
      <c r="C67" s="5" t="s">
        <v>209</v>
      </c>
    </row>
    <row r="68" spans="1:3" x14ac:dyDescent="0.2">
      <c r="A68" s="15"/>
      <c r="C68" s="5" t="s">
        <v>212</v>
      </c>
    </row>
    <row r="69" spans="1:3" x14ac:dyDescent="0.2">
      <c r="A69" s="15"/>
      <c r="B69" s="5" t="s">
        <v>17</v>
      </c>
      <c r="C69" s="111" t="s">
        <v>210</v>
      </c>
    </row>
    <row r="70" spans="1:3" x14ac:dyDescent="0.2">
      <c r="A70" s="15" t="s">
        <v>122</v>
      </c>
      <c r="B70" s="5" t="s">
        <v>30</v>
      </c>
      <c r="C70" s="5" t="s">
        <v>123</v>
      </c>
    </row>
    <row r="71" spans="1:3" x14ac:dyDescent="0.2">
      <c r="A71" s="15"/>
      <c r="C71" s="5" t="s">
        <v>153</v>
      </c>
    </row>
    <row r="72" spans="1:3" x14ac:dyDescent="0.2">
      <c r="A72" s="15"/>
      <c r="B72" s="5" t="s">
        <v>17</v>
      </c>
      <c r="C72" s="111" t="s">
        <v>152</v>
      </c>
    </row>
    <row r="73" spans="1:3" x14ac:dyDescent="0.2">
      <c r="A73" s="15" t="s">
        <v>119</v>
      </c>
      <c r="B73" s="5" t="s">
        <v>30</v>
      </c>
      <c r="C73" s="5" t="s">
        <v>120</v>
      </c>
    </row>
    <row r="74" spans="1:3" x14ac:dyDescent="0.2">
      <c r="A74" s="15"/>
      <c r="C74" s="5" t="s">
        <v>121</v>
      </c>
    </row>
    <row r="75" spans="1:3" x14ac:dyDescent="0.2">
      <c r="A75" s="15"/>
      <c r="B75" s="5" t="s">
        <v>17</v>
      </c>
      <c r="C75" s="111" t="s">
        <v>206</v>
      </c>
    </row>
    <row r="76" spans="1:3" x14ac:dyDescent="0.2">
      <c r="A76" s="15" t="s">
        <v>114</v>
      </c>
      <c r="B76" s="5" t="s">
        <v>30</v>
      </c>
      <c r="C76" s="5" t="s">
        <v>115</v>
      </c>
    </row>
    <row r="77" spans="1:3" x14ac:dyDescent="0.2">
      <c r="A77" s="15"/>
      <c r="C77" s="5" t="s">
        <v>118</v>
      </c>
    </row>
    <row r="78" spans="1:3" x14ac:dyDescent="0.2">
      <c r="A78" s="15"/>
      <c r="B78" s="5" t="s">
        <v>17</v>
      </c>
      <c r="C78" s="111" t="s">
        <v>207</v>
      </c>
    </row>
    <row r="79" spans="1:3" x14ac:dyDescent="0.2">
      <c r="A79" s="15" t="s">
        <v>109</v>
      </c>
      <c r="B79" s="5" t="s">
        <v>30</v>
      </c>
      <c r="C79" s="5" t="s">
        <v>110</v>
      </c>
    </row>
    <row r="80" spans="1:3" x14ac:dyDescent="0.2">
      <c r="A80" s="15"/>
      <c r="C80" s="5" t="s">
        <v>113</v>
      </c>
    </row>
    <row r="81" spans="1:8" x14ac:dyDescent="0.2">
      <c r="A81" s="15"/>
      <c r="B81" s="5" t="s">
        <v>17</v>
      </c>
      <c r="C81" s="111" t="s">
        <v>202</v>
      </c>
    </row>
    <row r="82" spans="1:8" x14ac:dyDescent="0.2">
      <c r="A82" s="15" t="s">
        <v>105</v>
      </c>
      <c r="B82" s="5" t="s">
        <v>30</v>
      </c>
      <c r="C82" s="5" t="s">
        <v>106</v>
      </c>
    </row>
    <row r="83" spans="1:8" x14ac:dyDescent="0.2">
      <c r="A83" s="15"/>
      <c r="C83" s="5" t="s">
        <v>107</v>
      </c>
    </row>
    <row r="84" spans="1:8" x14ac:dyDescent="0.2">
      <c r="A84" s="15"/>
      <c r="B84" s="5" t="s">
        <v>17</v>
      </c>
      <c r="C84" s="111" t="s">
        <v>201</v>
      </c>
    </row>
    <row r="85" spans="1:8" x14ac:dyDescent="0.2">
      <c r="A85" s="15" t="s">
        <v>102</v>
      </c>
      <c r="B85" s="5" t="s">
        <v>30</v>
      </c>
      <c r="C85" s="5" t="s">
        <v>103</v>
      </c>
      <c r="H85" s="6"/>
    </row>
    <row r="86" spans="1:8" x14ac:dyDescent="0.2">
      <c r="A86" s="15"/>
      <c r="C86" s="5" t="s">
        <v>108</v>
      </c>
    </row>
    <row r="87" spans="1:8" x14ac:dyDescent="0.2">
      <c r="A87" s="15"/>
      <c r="B87" s="5" t="s">
        <v>17</v>
      </c>
      <c r="C87" s="111" t="s">
        <v>200</v>
      </c>
    </row>
    <row r="88" spans="1:8" x14ac:dyDescent="0.2">
      <c r="A88" s="15" t="s">
        <v>100</v>
      </c>
      <c r="B88" s="5" t="s">
        <v>30</v>
      </c>
      <c r="C88" s="5" t="s">
        <v>101</v>
      </c>
    </row>
    <row r="89" spans="1:8" x14ac:dyDescent="0.2">
      <c r="A89" s="15"/>
      <c r="C89" s="5" t="s">
        <v>104</v>
      </c>
    </row>
    <row r="90" spans="1:8" x14ac:dyDescent="0.2">
      <c r="A90" s="15"/>
      <c r="B90" s="5" t="s">
        <v>17</v>
      </c>
      <c r="C90" s="111" t="s">
        <v>199</v>
      </c>
    </row>
    <row r="91" spans="1:8" x14ac:dyDescent="0.2">
      <c r="A91" s="15" t="s">
        <v>97</v>
      </c>
      <c r="B91" s="5" t="s">
        <v>30</v>
      </c>
      <c r="C91" s="5" t="s">
        <v>98</v>
      </c>
    </row>
    <row r="92" spans="1:8" x14ac:dyDescent="0.2">
      <c r="A92" s="15"/>
      <c r="C92" s="5" t="s">
        <v>99</v>
      </c>
    </row>
    <row r="93" spans="1:8" x14ac:dyDescent="0.2">
      <c r="A93" s="15"/>
      <c r="B93" s="5" t="s">
        <v>17</v>
      </c>
      <c r="C93" s="111" t="s">
        <v>197</v>
      </c>
    </row>
    <row r="94" spans="1:8" x14ac:dyDescent="0.2">
      <c r="A94" s="15" t="s">
        <v>94</v>
      </c>
      <c r="B94" s="5" t="s">
        <v>30</v>
      </c>
      <c r="C94" s="5" t="s">
        <v>95</v>
      </c>
    </row>
    <row r="95" spans="1:8" x14ac:dyDescent="0.2">
      <c r="A95" s="15"/>
      <c r="C95" s="5" t="s">
        <v>96</v>
      </c>
    </row>
    <row r="96" spans="1:8" x14ac:dyDescent="0.2">
      <c r="A96" s="15"/>
      <c r="B96" s="5" t="s">
        <v>17</v>
      </c>
      <c r="C96" s="111" t="s">
        <v>196</v>
      </c>
    </row>
    <row r="97" spans="1:3" x14ac:dyDescent="0.2">
      <c r="A97" s="15" t="s">
        <v>91</v>
      </c>
      <c r="B97" s="5" t="s">
        <v>30</v>
      </c>
      <c r="C97" s="5" t="s">
        <v>92</v>
      </c>
    </row>
    <row r="98" spans="1:3" x14ac:dyDescent="0.2">
      <c r="A98" s="15"/>
      <c r="C98" s="5" t="s">
        <v>93</v>
      </c>
    </row>
    <row r="99" spans="1:3" x14ac:dyDescent="0.2">
      <c r="A99" s="15"/>
      <c r="B99" s="5" t="s">
        <v>17</v>
      </c>
      <c r="C99" s="111" t="s">
        <v>195</v>
      </c>
    </row>
    <row r="100" spans="1:3" x14ac:dyDescent="0.2">
      <c r="A100" s="15" t="s">
        <v>86</v>
      </c>
      <c r="B100" s="5" t="s">
        <v>30</v>
      </c>
      <c r="C100" s="5" t="s">
        <v>87</v>
      </c>
    </row>
    <row r="101" spans="1:3" x14ac:dyDescent="0.2">
      <c r="A101" s="15"/>
      <c r="C101" s="5" t="s">
        <v>88</v>
      </c>
    </row>
    <row r="102" spans="1:3" x14ac:dyDescent="0.2">
      <c r="A102" s="15"/>
      <c r="B102" s="5" t="s">
        <v>17</v>
      </c>
      <c r="C102" s="111" t="s">
        <v>194</v>
      </c>
    </row>
    <row r="103" spans="1:3" x14ac:dyDescent="0.2">
      <c r="A103" s="15" t="s">
        <v>85</v>
      </c>
      <c r="B103" s="5" t="s">
        <v>30</v>
      </c>
      <c r="C103" s="5" t="s">
        <v>89</v>
      </c>
    </row>
    <row r="104" spans="1:3" x14ac:dyDescent="0.2">
      <c r="A104" s="15"/>
      <c r="C104" s="5" t="s">
        <v>90</v>
      </c>
    </row>
    <row r="105" spans="1:3" x14ac:dyDescent="0.2">
      <c r="A105" s="15"/>
      <c r="B105" s="5" t="s">
        <v>17</v>
      </c>
      <c r="C105" s="111" t="s">
        <v>193</v>
      </c>
    </row>
    <row r="106" spans="1:3" x14ac:dyDescent="0.2">
      <c r="A106" s="15" t="s">
        <v>82</v>
      </c>
      <c r="B106" s="5" t="s">
        <v>30</v>
      </c>
      <c r="C106" s="5" t="s">
        <v>83</v>
      </c>
    </row>
    <row r="107" spans="1:3" x14ac:dyDescent="0.2">
      <c r="A107" s="15"/>
      <c r="C107" s="5" t="s">
        <v>84</v>
      </c>
    </row>
    <row r="108" spans="1:3" x14ac:dyDescent="0.2">
      <c r="A108" s="15"/>
      <c r="B108" s="5" t="s">
        <v>17</v>
      </c>
      <c r="C108" s="111" t="s">
        <v>192</v>
      </c>
    </row>
    <row r="109" spans="1:3" x14ac:dyDescent="0.2">
      <c r="A109" s="15" t="s">
        <v>79</v>
      </c>
      <c r="B109" s="5" t="s">
        <v>30</v>
      </c>
      <c r="C109" s="5" t="s">
        <v>80</v>
      </c>
    </row>
    <row r="110" spans="1:3" x14ac:dyDescent="0.2">
      <c r="A110" s="15"/>
      <c r="C110" s="5" t="s">
        <v>81</v>
      </c>
    </row>
    <row r="111" spans="1:3" x14ac:dyDescent="0.2">
      <c r="A111" s="15"/>
      <c r="B111" s="5" t="s">
        <v>17</v>
      </c>
      <c r="C111" s="111" t="s">
        <v>191</v>
      </c>
    </row>
    <row r="112" spans="1:3" x14ac:dyDescent="0.2">
      <c r="A112" s="15" t="s">
        <v>76</v>
      </c>
      <c r="B112" s="5" t="s">
        <v>30</v>
      </c>
      <c r="C112" s="5" t="s">
        <v>77</v>
      </c>
    </row>
    <row r="113" spans="1:3" x14ac:dyDescent="0.2">
      <c r="A113" s="15"/>
      <c r="C113" s="5" t="s">
        <v>78</v>
      </c>
    </row>
    <row r="114" spans="1:3" x14ac:dyDescent="0.2">
      <c r="A114" s="15"/>
      <c r="B114" s="5" t="s">
        <v>17</v>
      </c>
      <c r="C114" s="111" t="s">
        <v>198</v>
      </c>
    </row>
    <row r="115" spans="1:3" x14ac:dyDescent="0.2">
      <c r="A115" s="15" t="s">
        <v>73</v>
      </c>
      <c r="B115" s="5" t="s">
        <v>30</v>
      </c>
      <c r="C115" s="5" t="s">
        <v>74</v>
      </c>
    </row>
    <row r="116" spans="1:3" x14ac:dyDescent="0.2">
      <c r="A116" s="15"/>
      <c r="C116" s="5" t="s">
        <v>75</v>
      </c>
    </row>
    <row r="117" spans="1:3" x14ac:dyDescent="0.2">
      <c r="A117" s="15"/>
      <c r="B117" s="5" t="s">
        <v>17</v>
      </c>
      <c r="C117" s="111" t="s">
        <v>190</v>
      </c>
    </row>
    <row r="118" spans="1:3" x14ac:dyDescent="0.2">
      <c r="A118" s="15" t="s">
        <v>70</v>
      </c>
      <c r="B118" s="5" t="s">
        <v>30</v>
      </c>
      <c r="C118" s="5" t="s">
        <v>71</v>
      </c>
    </row>
    <row r="119" spans="1:3" x14ac:dyDescent="0.2">
      <c r="A119" s="15"/>
      <c r="C119" s="5" t="s">
        <v>72</v>
      </c>
    </row>
    <row r="120" spans="1:3" x14ac:dyDescent="0.2">
      <c r="A120" s="15"/>
      <c r="B120" s="5" t="s">
        <v>17</v>
      </c>
      <c r="C120" s="111" t="s">
        <v>189</v>
      </c>
    </row>
    <row r="121" spans="1:3" x14ac:dyDescent="0.2">
      <c r="A121" s="15" t="s">
        <v>64</v>
      </c>
      <c r="B121" s="5" t="s">
        <v>30</v>
      </c>
      <c r="C121" s="5" t="s">
        <v>65</v>
      </c>
    </row>
    <row r="122" spans="1:3" x14ac:dyDescent="0.2">
      <c r="A122" s="9"/>
      <c r="C122" s="5" t="s">
        <v>66</v>
      </c>
    </row>
    <row r="123" spans="1:3" x14ac:dyDescent="0.2">
      <c r="A123" s="9"/>
      <c r="B123" s="5" t="s">
        <v>17</v>
      </c>
      <c r="C123" s="111" t="s">
        <v>188</v>
      </c>
    </row>
    <row r="124" spans="1:3" x14ac:dyDescent="0.2">
      <c r="A124" s="15" t="s">
        <v>61</v>
      </c>
      <c r="B124" s="5" t="s">
        <v>30</v>
      </c>
      <c r="C124" s="5" t="s">
        <v>62</v>
      </c>
    </row>
    <row r="125" spans="1:3" x14ac:dyDescent="0.2">
      <c r="A125" s="9"/>
      <c r="C125" s="5" t="s">
        <v>63</v>
      </c>
    </row>
    <row r="126" spans="1:3" x14ac:dyDescent="0.2">
      <c r="A126" s="9"/>
      <c r="B126" s="5" t="s">
        <v>17</v>
      </c>
      <c r="C126" s="111" t="s">
        <v>186</v>
      </c>
    </row>
    <row r="127" spans="1:3" x14ac:dyDescent="0.2">
      <c r="A127" s="15" t="s">
        <v>54</v>
      </c>
      <c r="B127" s="5" t="s">
        <v>30</v>
      </c>
      <c r="C127" s="5" t="s">
        <v>55</v>
      </c>
    </row>
    <row r="128" spans="1:3" x14ac:dyDescent="0.2">
      <c r="A128" s="9"/>
      <c r="C128" s="5" t="s">
        <v>56</v>
      </c>
    </row>
    <row r="129" spans="1:3" x14ac:dyDescent="0.2">
      <c r="A129" s="9"/>
      <c r="B129" s="5" t="s">
        <v>17</v>
      </c>
      <c r="C129" s="111" t="s">
        <v>185</v>
      </c>
    </row>
    <row r="130" spans="1:3" x14ac:dyDescent="0.2">
      <c r="A130" s="15" t="s">
        <v>52</v>
      </c>
      <c r="B130" s="5" t="s">
        <v>30</v>
      </c>
      <c r="C130" s="5" t="s">
        <v>51</v>
      </c>
    </row>
    <row r="131" spans="1:3" x14ac:dyDescent="0.2">
      <c r="A131" s="9"/>
      <c r="C131" s="5" t="s">
        <v>53</v>
      </c>
    </row>
    <row r="132" spans="1:3" x14ac:dyDescent="0.2">
      <c r="A132" s="9"/>
      <c r="B132" s="5" t="s">
        <v>17</v>
      </c>
      <c r="C132" s="111" t="s">
        <v>187</v>
      </c>
    </row>
    <row r="133" spans="1:3" x14ac:dyDescent="0.2">
      <c r="A133" s="15" t="s">
        <v>50</v>
      </c>
      <c r="B133" s="5" t="s">
        <v>30</v>
      </c>
      <c r="C133" s="5" t="s">
        <v>48</v>
      </c>
    </row>
    <row r="134" spans="1:3" x14ac:dyDescent="0.2">
      <c r="A134" s="9"/>
      <c r="C134" s="5" t="s">
        <v>49</v>
      </c>
    </row>
    <row r="135" spans="1:3" x14ac:dyDescent="0.2">
      <c r="A135" s="9"/>
      <c r="B135" s="5" t="s">
        <v>17</v>
      </c>
      <c r="C135" s="111" t="s">
        <v>184</v>
      </c>
    </row>
    <row r="136" spans="1:3" x14ac:dyDescent="0.2">
      <c r="A136" s="15" t="s">
        <v>45</v>
      </c>
      <c r="B136" s="5" t="s">
        <v>30</v>
      </c>
      <c r="C136" s="5" t="s">
        <v>46</v>
      </c>
    </row>
    <row r="137" spans="1:3" x14ac:dyDescent="0.2">
      <c r="A137" s="9"/>
      <c r="C137" s="5" t="s">
        <v>47</v>
      </c>
    </row>
    <row r="138" spans="1:3" x14ac:dyDescent="0.2">
      <c r="A138" s="9"/>
      <c r="B138" s="5" t="s">
        <v>17</v>
      </c>
      <c r="C138" s="111" t="s">
        <v>182</v>
      </c>
    </row>
    <row r="139" spans="1:3" x14ac:dyDescent="0.2">
      <c r="A139" s="15" t="s">
        <v>42</v>
      </c>
      <c r="B139" s="5" t="s">
        <v>30</v>
      </c>
      <c r="C139" s="5" t="s">
        <v>43</v>
      </c>
    </row>
    <row r="140" spans="1:3" x14ac:dyDescent="0.2">
      <c r="A140" s="9"/>
      <c r="C140" s="5" t="s">
        <v>44</v>
      </c>
    </row>
    <row r="141" spans="1:3" x14ac:dyDescent="0.2">
      <c r="A141" s="9"/>
      <c r="B141" s="5" t="s">
        <v>17</v>
      </c>
      <c r="C141" s="111" t="s">
        <v>183</v>
      </c>
    </row>
    <row r="142" spans="1:3" x14ac:dyDescent="0.2">
      <c r="A142" s="15" t="s">
        <v>41</v>
      </c>
      <c r="B142" s="5" t="s">
        <v>30</v>
      </c>
      <c r="C142" s="5" t="s">
        <v>39</v>
      </c>
    </row>
    <row r="143" spans="1:3" x14ac:dyDescent="0.2">
      <c r="A143" s="9"/>
      <c r="C143" s="5" t="s">
        <v>40</v>
      </c>
    </row>
    <row r="144" spans="1:3" x14ac:dyDescent="0.2">
      <c r="A144" s="9"/>
      <c r="B144" s="5" t="s">
        <v>17</v>
      </c>
      <c r="C144" s="111" t="s">
        <v>181</v>
      </c>
    </row>
    <row r="145" spans="1:1014" x14ac:dyDescent="0.2">
      <c r="A145" s="9" t="s">
        <v>36</v>
      </c>
      <c r="B145" s="5" t="s">
        <v>30</v>
      </c>
      <c r="C145" s="5" t="s">
        <v>37</v>
      </c>
    </row>
    <row r="146" spans="1:1014" x14ac:dyDescent="0.2">
      <c r="A146" s="9"/>
      <c r="C146" s="5" t="s">
        <v>38</v>
      </c>
    </row>
    <row r="147" spans="1:1014" x14ac:dyDescent="0.2">
      <c r="A147" s="9"/>
      <c r="B147" s="5" t="s">
        <v>17</v>
      </c>
      <c r="C147" s="111" t="s">
        <v>180</v>
      </c>
    </row>
    <row r="148" spans="1:1014" x14ac:dyDescent="0.2">
      <c r="A148" s="9" t="s">
        <v>35</v>
      </c>
      <c r="B148" s="5" t="s">
        <v>30</v>
      </c>
      <c r="C148" s="5" t="s">
        <v>34</v>
      </c>
    </row>
    <row r="149" spans="1:1014" x14ac:dyDescent="0.2">
      <c r="A149" s="9"/>
      <c r="C149" s="5" t="s">
        <v>33</v>
      </c>
    </row>
    <row r="150" spans="1:1014" x14ac:dyDescent="0.2">
      <c r="A150" s="9"/>
      <c r="B150" s="5" t="s">
        <v>17</v>
      </c>
      <c r="C150" s="111" t="s">
        <v>179</v>
      </c>
    </row>
    <row r="151" spans="1:1014" x14ac:dyDescent="0.2">
      <c r="A151" s="9" t="s">
        <v>32</v>
      </c>
      <c r="B151" s="5" t="s">
        <v>30</v>
      </c>
      <c r="C151" s="5" t="s">
        <v>23</v>
      </c>
    </row>
    <row r="152" spans="1:1014" x14ac:dyDescent="0.2">
      <c r="C152" s="5" t="s">
        <v>24</v>
      </c>
    </row>
    <row r="153" spans="1:1014" x14ac:dyDescent="0.2">
      <c r="B153" s="5" t="s">
        <v>17</v>
      </c>
      <c r="C153" s="111" t="s">
        <v>178</v>
      </c>
    </row>
    <row r="154" spans="1:1014" x14ac:dyDescent="0.2">
      <c r="A154" s="9" t="s">
        <v>31</v>
      </c>
      <c r="B154" s="5" t="s">
        <v>30</v>
      </c>
      <c r="C154" s="5" t="s">
        <v>21</v>
      </c>
      <c r="F154" s="6"/>
    </row>
    <row r="155" spans="1:1014" x14ac:dyDescent="0.2">
      <c r="A155" s="9"/>
      <c r="C155" s="5" t="s">
        <v>22</v>
      </c>
      <c r="F155" s="6"/>
    </row>
    <row r="156" spans="1:1014" x14ac:dyDescent="0.2">
      <c r="A156" s="9"/>
      <c r="B156" s="5" t="s">
        <v>17</v>
      </c>
      <c r="C156" s="111" t="s">
        <v>177</v>
      </c>
      <c r="F156" s="6"/>
    </row>
    <row r="157" spans="1:1014" x14ac:dyDescent="0.2">
      <c r="A157" s="9" t="s">
        <v>116</v>
      </c>
      <c r="B157" s="5" t="s">
        <v>30</v>
      </c>
      <c r="C157" s="5" t="s">
        <v>19</v>
      </c>
      <c r="F157" s="6"/>
    </row>
    <row r="158" spans="1:1014" x14ac:dyDescent="0.2">
      <c r="A158" s="9"/>
      <c r="C158" s="5" t="s">
        <v>18</v>
      </c>
      <c r="F158" s="6"/>
    </row>
    <row r="159" spans="1:1014" s="4" customFormat="1" x14ac:dyDescent="0.2">
      <c r="A159" s="5"/>
      <c r="B159" s="5" t="s">
        <v>208</v>
      </c>
      <c r="C159" s="16" t="s">
        <v>16</v>
      </c>
      <c r="D159" s="5"/>
      <c r="E159" s="5"/>
      <c r="F159" s="5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  <c r="EC159" s="14"/>
      <c r="ED159" s="14"/>
      <c r="EE159" s="14"/>
      <c r="EF159" s="14"/>
      <c r="EG159" s="14"/>
      <c r="EH159" s="14"/>
      <c r="EI159" s="14"/>
      <c r="EJ159" s="14"/>
      <c r="EK159" s="14"/>
      <c r="EL159" s="14"/>
      <c r="EM159" s="14"/>
      <c r="EN159" s="14"/>
      <c r="EO159" s="14"/>
      <c r="EP159" s="14"/>
      <c r="EQ159" s="14"/>
      <c r="ER159" s="14"/>
      <c r="ES159" s="14"/>
      <c r="ET159" s="14"/>
      <c r="EU159" s="14"/>
      <c r="EV159" s="14"/>
      <c r="EW159" s="14"/>
      <c r="EX159" s="14"/>
      <c r="EY159" s="14"/>
      <c r="EZ159" s="14"/>
      <c r="FA159" s="14"/>
      <c r="FB159" s="14"/>
      <c r="FC159" s="14"/>
      <c r="FD159" s="14"/>
      <c r="FE159" s="14"/>
      <c r="FF159" s="14"/>
      <c r="FG159" s="14"/>
      <c r="FH159" s="14"/>
      <c r="FI159" s="14"/>
      <c r="FJ159" s="14"/>
      <c r="FK159" s="14"/>
      <c r="FL159" s="14"/>
      <c r="FM159" s="14"/>
      <c r="FN159" s="14"/>
      <c r="FO159" s="14"/>
      <c r="FP159" s="14"/>
      <c r="FQ159" s="14"/>
      <c r="FR159" s="14"/>
      <c r="FS159" s="14"/>
      <c r="FT159" s="14"/>
      <c r="FU159" s="14"/>
      <c r="FV159" s="14"/>
      <c r="FW159" s="14"/>
      <c r="FX159" s="14"/>
      <c r="FY159" s="14"/>
      <c r="FZ159" s="14"/>
      <c r="GA159" s="14"/>
      <c r="GB159" s="14"/>
      <c r="GC159" s="14"/>
      <c r="GD159" s="14"/>
      <c r="GE159" s="14"/>
      <c r="GF159" s="14"/>
      <c r="GG159" s="14"/>
      <c r="GH159" s="14"/>
      <c r="GI159" s="14"/>
      <c r="GJ159" s="14"/>
      <c r="GK159" s="14"/>
      <c r="GL159" s="14"/>
      <c r="GM159" s="14"/>
      <c r="GN159" s="14"/>
      <c r="GO159" s="14"/>
      <c r="GP159" s="14"/>
      <c r="GQ159" s="14"/>
      <c r="GR159" s="14"/>
      <c r="GS159" s="14"/>
      <c r="GT159" s="14"/>
      <c r="GU159" s="14"/>
      <c r="GV159" s="14"/>
      <c r="GW159" s="14"/>
      <c r="GX159" s="14"/>
      <c r="GY159" s="14"/>
      <c r="GZ159" s="14"/>
      <c r="HA159" s="14"/>
      <c r="HB159" s="14"/>
      <c r="HC159" s="14"/>
      <c r="HD159" s="14"/>
      <c r="HE159" s="14"/>
      <c r="HF159" s="14"/>
      <c r="HG159" s="14"/>
      <c r="HH159" s="14"/>
      <c r="HI159" s="14"/>
      <c r="HJ159" s="14"/>
      <c r="HK159" s="14"/>
      <c r="HL159" s="14"/>
      <c r="HM159" s="14"/>
      <c r="HN159" s="14"/>
      <c r="HO159" s="14"/>
      <c r="HP159" s="14"/>
      <c r="HQ159" s="14"/>
      <c r="HR159" s="14"/>
      <c r="HS159" s="14"/>
      <c r="HT159" s="14"/>
      <c r="HU159" s="14"/>
      <c r="HV159" s="14"/>
      <c r="HW159" s="14"/>
      <c r="HX159" s="14"/>
      <c r="HY159" s="14"/>
      <c r="HZ159" s="14"/>
      <c r="IA159" s="14"/>
      <c r="IB159" s="14"/>
      <c r="IC159" s="14"/>
      <c r="ID159" s="14"/>
      <c r="IE159" s="14"/>
      <c r="IF159" s="14"/>
      <c r="IG159" s="14"/>
      <c r="IH159" s="14"/>
      <c r="II159" s="14"/>
      <c r="IJ159" s="14"/>
      <c r="IK159" s="14"/>
      <c r="IL159" s="14"/>
      <c r="IM159" s="14"/>
      <c r="IN159" s="14"/>
      <c r="IO159" s="14"/>
      <c r="IP159" s="14"/>
      <c r="IQ159" s="14"/>
      <c r="IR159" s="14"/>
      <c r="IS159" s="14"/>
      <c r="IT159" s="14"/>
      <c r="IU159" s="14"/>
      <c r="IV159" s="14"/>
      <c r="IW159" s="14"/>
      <c r="IX159" s="14"/>
      <c r="IY159" s="14"/>
      <c r="IZ159" s="14"/>
      <c r="JA159" s="14"/>
      <c r="JB159" s="14"/>
      <c r="JC159" s="14"/>
      <c r="JD159" s="14"/>
      <c r="JE159" s="14"/>
      <c r="JF159" s="14"/>
      <c r="JG159" s="14"/>
      <c r="JH159" s="14"/>
      <c r="JI159" s="14"/>
      <c r="JJ159" s="14"/>
      <c r="JK159" s="14"/>
      <c r="JL159" s="14"/>
      <c r="JM159" s="14"/>
      <c r="JN159" s="14"/>
      <c r="JO159" s="14"/>
      <c r="JP159" s="14"/>
      <c r="JQ159" s="14"/>
      <c r="JR159" s="14"/>
      <c r="JS159" s="14"/>
      <c r="JT159" s="14"/>
      <c r="JU159" s="14"/>
      <c r="JV159" s="14"/>
      <c r="JW159" s="14"/>
      <c r="JX159" s="14"/>
      <c r="JY159" s="14"/>
      <c r="JZ159" s="14"/>
      <c r="KA159" s="14"/>
      <c r="KB159" s="14"/>
      <c r="KC159" s="14"/>
      <c r="KD159" s="14"/>
      <c r="KE159" s="14"/>
      <c r="KF159" s="14"/>
      <c r="KG159" s="14"/>
      <c r="KH159" s="14"/>
      <c r="KI159" s="14"/>
      <c r="KJ159" s="14"/>
      <c r="KK159" s="14"/>
      <c r="KL159" s="14"/>
      <c r="KM159" s="14"/>
      <c r="KN159" s="14"/>
      <c r="KO159" s="14"/>
      <c r="KP159" s="14"/>
      <c r="KQ159" s="14"/>
      <c r="KR159" s="14"/>
      <c r="KS159" s="14"/>
      <c r="KT159" s="14"/>
      <c r="KU159" s="14"/>
      <c r="KV159" s="14"/>
      <c r="KW159" s="14"/>
      <c r="KX159" s="14"/>
      <c r="KY159" s="14"/>
      <c r="KZ159" s="14"/>
      <c r="LA159" s="14"/>
      <c r="LB159" s="14"/>
      <c r="LC159" s="14"/>
      <c r="LD159" s="14"/>
      <c r="LE159" s="14"/>
      <c r="LF159" s="14"/>
      <c r="LG159" s="14"/>
      <c r="LH159" s="14"/>
      <c r="LI159" s="14"/>
      <c r="LJ159" s="14"/>
      <c r="LK159" s="14"/>
      <c r="LL159" s="14"/>
      <c r="LM159" s="14"/>
      <c r="LN159" s="14"/>
      <c r="LO159" s="14"/>
      <c r="LP159" s="14"/>
      <c r="LQ159" s="14"/>
      <c r="LR159" s="14"/>
      <c r="LS159" s="14"/>
      <c r="LT159" s="14"/>
      <c r="LU159" s="14"/>
      <c r="LV159" s="14"/>
      <c r="LW159" s="14"/>
      <c r="LX159" s="14"/>
      <c r="LY159" s="14"/>
      <c r="LZ159" s="14"/>
      <c r="MA159" s="14"/>
      <c r="MB159" s="14"/>
      <c r="MC159" s="14"/>
      <c r="MD159" s="14"/>
      <c r="ME159" s="14"/>
      <c r="MF159" s="14"/>
      <c r="MG159" s="14"/>
      <c r="MH159" s="14"/>
      <c r="MI159" s="14"/>
      <c r="MJ159" s="14"/>
      <c r="MK159" s="14"/>
      <c r="ML159" s="14"/>
      <c r="MM159" s="14"/>
      <c r="MN159" s="14"/>
      <c r="MO159" s="14"/>
      <c r="MP159" s="14"/>
      <c r="MQ159" s="14"/>
      <c r="MR159" s="14"/>
      <c r="MS159" s="14"/>
      <c r="MT159" s="14"/>
      <c r="MU159" s="14"/>
      <c r="MV159" s="14"/>
      <c r="MW159" s="14"/>
      <c r="MX159" s="14"/>
      <c r="MY159" s="14"/>
      <c r="MZ159" s="14"/>
      <c r="NA159" s="14"/>
      <c r="NB159" s="14"/>
      <c r="NC159" s="14"/>
      <c r="ND159" s="14"/>
      <c r="NE159" s="14"/>
      <c r="NF159" s="14"/>
      <c r="NG159" s="14"/>
      <c r="NH159" s="14"/>
      <c r="NI159" s="14"/>
      <c r="NJ159" s="14"/>
      <c r="NK159" s="14"/>
      <c r="NL159" s="14"/>
      <c r="NM159" s="14"/>
      <c r="NN159" s="14"/>
      <c r="NO159" s="14"/>
      <c r="NP159" s="14"/>
      <c r="NQ159" s="14"/>
      <c r="NR159" s="14"/>
      <c r="NS159" s="14"/>
      <c r="NT159" s="14"/>
      <c r="NU159" s="14"/>
      <c r="NV159" s="14"/>
      <c r="NW159" s="14"/>
      <c r="NX159" s="14"/>
      <c r="NY159" s="14"/>
      <c r="NZ159" s="14"/>
      <c r="OA159" s="14"/>
      <c r="OB159" s="14"/>
      <c r="OC159" s="14"/>
      <c r="OD159" s="14"/>
      <c r="OE159" s="14"/>
      <c r="OF159" s="14"/>
      <c r="OG159" s="14"/>
      <c r="OH159" s="14"/>
      <c r="OI159" s="14"/>
      <c r="OJ159" s="14"/>
      <c r="OK159" s="14"/>
      <c r="OL159" s="14"/>
      <c r="OM159" s="14"/>
      <c r="ON159" s="14"/>
      <c r="OO159" s="14"/>
      <c r="OP159" s="14"/>
      <c r="OQ159" s="14"/>
      <c r="OR159" s="14"/>
      <c r="OS159" s="14"/>
      <c r="OT159" s="14"/>
      <c r="OU159" s="14"/>
      <c r="OV159" s="14"/>
      <c r="OW159" s="14"/>
      <c r="OX159" s="14"/>
      <c r="OY159" s="14"/>
      <c r="OZ159" s="14"/>
      <c r="PA159" s="14"/>
      <c r="PB159" s="14"/>
      <c r="PC159" s="14"/>
      <c r="PD159" s="14"/>
      <c r="PE159" s="14"/>
      <c r="PF159" s="14"/>
      <c r="PG159" s="14"/>
      <c r="PH159" s="14"/>
      <c r="PI159" s="14"/>
      <c r="PJ159" s="14"/>
      <c r="PK159" s="14"/>
      <c r="PL159" s="14"/>
      <c r="PM159" s="14"/>
      <c r="PN159" s="14"/>
      <c r="PO159" s="14"/>
      <c r="PP159" s="14"/>
      <c r="PQ159" s="14"/>
      <c r="PR159" s="14"/>
      <c r="PS159" s="14"/>
      <c r="PT159" s="14"/>
      <c r="PU159" s="14"/>
      <c r="PV159" s="14"/>
      <c r="PW159" s="14"/>
      <c r="PX159" s="14"/>
      <c r="PY159" s="14"/>
      <c r="PZ159" s="14"/>
      <c r="QA159" s="14"/>
      <c r="QB159" s="14"/>
      <c r="QC159" s="14"/>
      <c r="QD159" s="14"/>
      <c r="QE159" s="14"/>
      <c r="QF159" s="14"/>
      <c r="QG159" s="14"/>
      <c r="QH159" s="14"/>
      <c r="QI159" s="14"/>
      <c r="QJ159" s="14"/>
      <c r="QK159" s="14"/>
      <c r="QL159" s="14"/>
      <c r="QM159" s="14"/>
      <c r="QN159" s="14"/>
      <c r="QO159" s="14"/>
      <c r="QP159" s="14"/>
      <c r="QQ159" s="14"/>
      <c r="QR159" s="14"/>
      <c r="QS159" s="14"/>
      <c r="QT159" s="14"/>
      <c r="QU159" s="14"/>
      <c r="QV159" s="14"/>
      <c r="QW159" s="14"/>
      <c r="QX159" s="14"/>
      <c r="QY159" s="14"/>
      <c r="QZ159" s="14"/>
      <c r="RA159" s="14"/>
      <c r="RB159" s="14"/>
      <c r="RC159" s="14"/>
      <c r="RD159" s="14"/>
      <c r="RE159" s="14"/>
      <c r="RF159" s="14"/>
      <c r="RG159" s="14"/>
      <c r="RH159" s="14"/>
      <c r="RI159" s="14"/>
      <c r="RJ159" s="14"/>
      <c r="RK159" s="14"/>
      <c r="RL159" s="14"/>
      <c r="RM159" s="14"/>
      <c r="RN159" s="14"/>
      <c r="RO159" s="14"/>
      <c r="RP159" s="14"/>
      <c r="RQ159" s="14"/>
      <c r="RR159" s="14"/>
      <c r="RS159" s="14"/>
      <c r="RT159" s="14"/>
      <c r="RU159" s="14"/>
      <c r="RV159" s="14"/>
      <c r="RW159" s="14"/>
      <c r="RX159" s="14"/>
      <c r="RY159" s="14"/>
      <c r="RZ159" s="14"/>
      <c r="SA159" s="14"/>
      <c r="SB159" s="14"/>
      <c r="SC159" s="14"/>
      <c r="SD159" s="14"/>
      <c r="SE159" s="14"/>
      <c r="SF159" s="14"/>
      <c r="SG159" s="14"/>
      <c r="SH159" s="14"/>
      <c r="SI159" s="14"/>
      <c r="SJ159" s="14"/>
      <c r="SK159" s="14"/>
      <c r="SL159" s="14"/>
      <c r="SM159" s="14"/>
      <c r="SN159" s="14"/>
      <c r="SO159" s="14"/>
      <c r="SP159" s="14"/>
      <c r="SQ159" s="14"/>
      <c r="SR159" s="14"/>
      <c r="SS159" s="14"/>
      <c r="ST159" s="14"/>
      <c r="SU159" s="14"/>
      <c r="SV159" s="14"/>
      <c r="SW159" s="14"/>
      <c r="SX159" s="14"/>
      <c r="SY159" s="14"/>
      <c r="SZ159" s="14"/>
      <c r="TA159" s="14"/>
      <c r="TB159" s="14"/>
      <c r="TC159" s="14"/>
      <c r="TD159" s="14"/>
      <c r="TE159" s="14"/>
      <c r="TF159" s="14"/>
      <c r="TG159" s="14"/>
      <c r="TH159" s="14"/>
      <c r="TI159" s="14"/>
      <c r="TJ159" s="14"/>
      <c r="TK159" s="14"/>
      <c r="TL159" s="14"/>
      <c r="TM159" s="14"/>
      <c r="TN159" s="14"/>
      <c r="TO159" s="14"/>
      <c r="TP159" s="14"/>
      <c r="TQ159" s="14"/>
      <c r="TR159" s="14"/>
      <c r="TS159" s="14"/>
      <c r="TT159" s="14"/>
      <c r="TU159" s="14"/>
      <c r="TV159" s="14"/>
      <c r="TW159" s="14"/>
      <c r="TX159" s="14"/>
      <c r="TY159" s="14"/>
      <c r="TZ159" s="14"/>
      <c r="UA159" s="14"/>
      <c r="UB159" s="14"/>
      <c r="UC159" s="14"/>
      <c r="UD159" s="14"/>
      <c r="UE159" s="14"/>
      <c r="UF159" s="14"/>
      <c r="UG159" s="14"/>
      <c r="UH159" s="14"/>
      <c r="UI159" s="14"/>
      <c r="UJ159" s="14"/>
      <c r="UK159" s="14"/>
      <c r="UL159" s="14"/>
      <c r="UM159" s="14"/>
      <c r="UN159" s="14"/>
      <c r="UO159" s="14"/>
      <c r="UP159" s="14"/>
      <c r="UQ159" s="14"/>
      <c r="UR159" s="14"/>
      <c r="US159" s="14"/>
      <c r="UT159" s="14"/>
      <c r="UU159" s="14"/>
      <c r="UV159" s="14"/>
      <c r="UW159" s="14"/>
      <c r="UX159" s="14"/>
      <c r="UY159" s="14"/>
      <c r="UZ159" s="14"/>
      <c r="VA159" s="14"/>
      <c r="VB159" s="14"/>
      <c r="VC159" s="14"/>
      <c r="VD159" s="14"/>
      <c r="VE159" s="14"/>
      <c r="VF159" s="14"/>
      <c r="VG159" s="14"/>
      <c r="VH159" s="14"/>
      <c r="VI159" s="14"/>
      <c r="VJ159" s="14"/>
      <c r="VK159" s="14"/>
      <c r="VL159" s="14"/>
      <c r="VM159" s="14"/>
      <c r="VN159" s="14"/>
      <c r="VO159" s="14"/>
      <c r="VP159" s="14"/>
      <c r="VQ159" s="14"/>
      <c r="VR159" s="14"/>
      <c r="VS159" s="14"/>
      <c r="VT159" s="14"/>
      <c r="VU159" s="14"/>
      <c r="VV159" s="14"/>
      <c r="VW159" s="14"/>
      <c r="VX159" s="14"/>
      <c r="VY159" s="14"/>
      <c r="VZ159" s="14"/>
      <c r="WA159" s="14"/>
      <c r="WB159" s="14"/>
      <c r="WC159" s="14"/>
      <c r="WD159" s="14"/>
      <c r="WE159" s="14"/>
      <c r="WF159" s="14"/>
      <c r="WG159" s="14"/>
      <c r="WH159" s="14"/>
      <c r="WI159" s="14"/>
      <c r="WJ159" s="14"/>
      <c r="WK159" s="14"/>
      <c r="WL159" s="14"/>
      <c r="WM159" s="14"/>
      <c r="WN159" s="14"/>
      <c r="WO159" s="14"/>
      <c r="WP159" s="14"/>
      <c r="WQ159" s="14"/>
      <c r="WR159" s="14"/>
      <c r="WS159" s="14"/>
      <c r="WT159" s="14"/>
      <c r="WU159" s="14"/>
      <c r="WV159" s="14"/>
      <c r="WW159" s="14"/>
      <c r="WX159" s="14"/>
      <c r="WY159" s="14"/>
      <c r="WZ159" s="14"/>
      <c r="XA159" s="14"/>
      <c r="XB159" s="14"/>
      <c r="XC159" s="14"/>
      <c r="XD159" s="14"/>
      <c r="XE159" s="14"/>
      <c r="XF159" s="14"/>
      <c r="XG159" s="14"/>
      <c r="XH159" s="14"/>
      <c r="XI159" s="14"/>
      <c r="XJ159" s="14"/>
      <c r="XK159" s="14"/>
      <c r="XL159" s="14"/>
      <c r="XM159" s="14"/>
      <c r="XN159" s="14"/>
      <c r="XO159" s="14"/>
      <c r="XP159" s="14"/>
      <c r="XQ159" s="14"/>
      <c r="XR159" s="14"/>
      <c r="XS159" s="14"/>
      <c r="XT159" s="14"/>
      <c r="XU159" s="14"/>
      <c r="XV159" s="14"/>
      <c r="XW159" s="14"/>
      <c r="XX159" s="14"/>
      <c r="XY159" s="14"/>
      <c r="XZ159" s="14"/>
      <c r="YA159" s="14"/>
      <c r="YB159" s="14"/>
      <c r="YC159" s="14"/>
      <c r="YD159" s="14"/>
      <c r="YE159" s="14"/>
      <c r="YF159" s="14"/>
      <c r="YG159" s="14"/>
      <c r="YH159" s="14"/>
      <c r="YI159" s="14"/>
      <c r="YJ159" s="14"/>
      <c r="YK159" s="14"/>
      <c r="YL159" s="14"/>
      <c r="YM159" s="14"/>
      <c r="YN159" s="14"/>
      <c r="YO159" s="14"/>
      <c r="YP159" s="14"/>
      <c r="YQ159" s="14"/>
      <c r="YR159" s="14"/>
      <c r="YS159" s="14"/>
      <c r="YT159" s="14"/>
      <c r="YU159" s="14"/>
      <c r="YV159" s="14"/>
      <c r="YW159" s="14"/>
      <c r="YX159" s="14"/>
      <c r="YY159" s="14"/>
      <c r="YZ159" s="14"/>
      <c r="ZA159" s="14"/>
      <c r="ZB159" s="14"/>
      <c r="ZC159" s="14"/>
      <c r="ZD159" s="14"/>
      <c r="ZE159" s="14"/>
      <c r="ZF159" s="14"/>
      <c r="ZG159" s="14"/>
      <c r="ZH159" s="14"/>
      <c r="ZI159" s="14"/>
      <c r="ZJ159" s="14"/>
      <c r="ZK159" s="14"/>
      <c r="ZL159" s="14"/>
      <c r="ZM159" s="14"/>
      <c r="ZN159" s="14"/>
      <c r="ZO159" s="14"/>
      <c r="ZP159" s="14"/>
      <c r="ZQ159" s="14"/>
      <c r="ZR159" s="14"/>
      <c r="ZS159" s="14"/>
      <c r="ZT159" s="14"/>
      <c r="ZU159" s="14"/>
      <c r="ZV159" s="14"/>
      <c r="ZW159" s="14"/>
      <c r="ZX159" s="14"/>
      <c r="ZY159" s="14"/>
      <c r="ZZ159" s="14"/>
      <c r="AAA159" s="14"/>
      <c r="AAB159" s="14"/>
      <c r="AAC159" s="14"/>
      <c r="AAD159" s="14"/>
      <c r="AAE159" s="14"/>
      <c r="AAF159" s="14"/>
      <c r="AAG159" s="14"/>
      <c r="AAH159" s="14"/>
      <c r="AAI159" s="14"/>
      <c r="AAJ159" s="14"/>
      <c r="AAK159" s="14"/>
      <c r="AAL159" s="14"/>
      <c r="AAM159" s="14"/>
      <c r="AAN159" s="14"/>
      <c r="AAO159" s="14"/>
      <c r="AAP159" s="14"/>
      <c r="AAQ159" s="14"/>
      <c r="AAR159" s="14"/>
      <c r="AAS159" s="14"/>
      <c r="AAT159" s="14"/>
      <c r="AAU159" s="14"/>
      <c r="AAV159" s="14"/>
      <c r="AAW159" s="14"/>
      <c r="AAX159" s="14"/>
      <c r="AAY159" s="14"/>
      <c r="AAZ159" s="14"/>
      <c r="ABA159" s="14"/>
      <c r="ABB159" s="14"/>
      <c r="ABC159" s="14"/>
      <c r="ABD159" s="14"/>
      <c r="ABE159" s="14"/>
      <c r="ABF159" s="14"/>
      <c r="ABG159" s="14"/>
      <c r="ABH159" s="14"/>
      <c r="ABI159" s="14"/>
      <c r="ABJ159" s="14"/>
      <c r="ABK159" s="14"/>
      <c r="ABL159" s="14"/>
      <c r="ABM159" s="14"/>
      <c r="ABN159" s="14"/>
      <c r="ABO159" s="14"/>
      <c r="ABP159" s="14"/>
      <c r="ABQ159" s="14"/>
      <c r="ABR159" s="14"/>
      <c r="ABS159" s="14"/>
      <c r="ABT159" s="14"/>
      <c r="ABU159" s="14"/>
      <c r="ABV159" s="14"/>
      <c r="ABW159" s="14"/>
      <c r="ABX159" s="14"/>
      <c r="ABY159" s="14"/>
      <c r="ABZ159" s="14"/>
      <c r="ACA159" s="14"/>
      <c r="ACB159" s="14"/>
      <c r="ACC159" s="14"/>
      <c r="ACD159" s="14"/>
      <c r="ACE159" s="14"/>
      <c r="ACF159" s="14"/>
      <c r="ACG159" s="14"/>
      <c r="ACH159" s="14"/>
      <c r="ACI159" s="14"/>
      <c r="ACJ159" s="14"/>
      <c r="ACK159" s="14"/>
      <c r="ACL159" s="14"/>
      <c r="ACM159" s="14"/>
      <c r="ACN159" s="14"/>
      <c r="ACO159" s="14"/>
      <c r="ACP159" s="14"/>
      <c r="ACQ159" s="14"/>
      <c r="ACR159" s="14"/>
      <c r="ACS159" s="14"/>
      <c r="ACT159" s="14"/>
      <c r="ACU159" s="14"/>
      <c r="ACV159" s="14"/>
      <c r="ACW159" s="14"/>
      <c r="ACX159" s="14"/>
      <c r="ACY159" s="14"/>
      <c r="ACZ159" s="14"/>
      <c r="ADA159" s="14"/>
      <c r="ADB159" s="14"/>
      <c r="ADC159" s="14"/>
      <c r="ADD159" s="14"/>
      <c r="ADE159" s="14"/>
      <c r="ADF159" s="14"/>
      <c r="ADG159" s="14"/>
      <c r="ADH159" s="14"/>
      <c r="ADI159" s="14"/>
      <c r="ADJ159" s="14"/>
      <c r="ADK159" s="14"/>
      <c r="ADL159" s="14"/>
      <c r="ADM159" s="14"/>
      <c r="ADN159" s="14"/>
      <c r="ADO159" s="14"/>
      <c r="ADP159" s="14"/>
      <c r="ADQ159" s="14"/>
      <c r="ADR159" s="14"/>
      <c r="ADS159" s="14"/>
      <c r="ADT159" s="14"/>
      <c r="ADU159" s="14"/>
      <c r="ADV159" s="14"/>
      <c r="ADW159" s="14"/>
      <c r="ADX159" s="14"/>
      <c r="ADY159" s="14"/>
      <c r="ADZ159" s="14"/>
      <c r="AEA159" s="14"/>
      <c r="AEB159" s="14"/>
      <c r="AEC159" s="14"/>
      <c r="AED159" s="14"/>
      <c r="AEE159" s="14"/>
      <c r="AEF159" s="14"/>
      <c r="AEG159" s="14"/>
      <c r="AEH159" s="14"/>
      <c r="AEI159" s="14"/>
      <c r="AEJ159" s="14"/>
      <c r="AEK159" s="14"/>
      <c r="AEL159" s="14"/>
      <c r="AEM159" s="14"/>
      <c r="AEN159" s="14"/>
      <c r="AEO159" s="14"/>
      <c r="AEP159" s="14"/>
      <c r="AEQ159" s="14"/>
      <c r="AER159" s="14"/>
      <c r="AES159" s="14"/>
      <c r="AET159" s="14"/>
      <c r="AEU159" s="14"/>
      <c r="AEV159" s="14"/>
      <c r="AEW159" s="14"/>
      <c r="AEX159" s="14"/>
      <c r="AEY159" s="14"/>
      <c r="AEZ159" s="14"/>
      <c r="AFA159" s="14"/>
      <c r="AFB159" s="14"/>
      <c r="AFC159" s="14"/>
      <c r="AFD159" s="14"/>
      <c r="AFE159" s="14"/>
      <c r="AFF159" s="14"/>
      <c r="AFG159" s="14"/>
      <c r="AFH159" s="14"/>
      <c r="AFI159" s="14"/>
      <c r="AFJ159" s="14"/>
      <c r="AFK159" s="14"/>
      <c r="AFL159" s="14"/>
      <c r="AFM159" s="14"/>
      <c r="AFN159" s="14"/>
      <c r="AFO159" s="14"/>
      <c r="AFP159" s="14"/>
      <c r="AFQ159" s="14"/>
      <c r="AFR159" s="14"/>
      <c r="AFS159" s="14"/>
      <c r="AFT159" s="14"/>
      <c r="AFU159" s="14"/>
      <c r="AFV159" s="14"/>
      <c r="AFW159" s="14"/>
      <c r="AFX159" s="14"/>
      <c r="AFY159" s="14"/>
      <c r="AFZ159" s="14"/>
      <c r="AGA159" s="14"/>
      <c r="AGB159" s="14"/>
      <c r="AGC159" s="14"/>
      <c r="AGD159" s="14"/>
      <c r="AGE159" s="14"/>
      <c r="AGF159" s="14"/>
      <c r="AGG159" s="14"/>
      <c r="AGH159" s="14"/>
      <c r="AGI159" s="14"/>
      <c r="AGJ159" s="14"/>
      <c r="AGK159" s="14"/>
      <c r="AGL159" s="14"/>
      <c r="AGM159" s="14"/>
      <c r="AGN159" s="14"/>
      <c r="AGO159" s="14"/>
      <c r="AGP159" s="14"/>
      <c r="AGQ159" s="14"/>
      <c r="AGR159" s="14"/>
      <c r="AGS159" s="14"/>
      <c r="AGT159" s="14"/>
      <c r="AGU159" s="14"/>
      <c r="AGV159" s="14"/>
      <c r="AGW159" s="14"/>
      <c r="AGX159" s="14"/>
      <c r="AGY159" s="14"/>
      <c r="AGZ159" s="14"/>
      <c r="AHA159" s="14"/>
      <c r="AHB159" s="14"/>
      <c r="AHC159" s="14"/>
      <c r="AHD159" s="14"/>
      <c r="AHE159" s="14"/>
      <c r="AHF159" s="14"/>
      <c r="AHG159" s="14"/>
      <c r="AHH159" s="14"/>
      <c r="AHI159" s="14"/>
      <c r="AHJ159" s="14"/>
      <c r="AHK159" s="14"/>
      <c r="AHL159" s="14"/>
      <c r="AHM159" s="14"/>
      <c r="AHN159" s="14"/>
      <c r="AHO159" s="14"/>
      <c r="AHP159" s="14"/>
      <c r="AHQ159" s="14"/>
      <c r="AHR159" s="14"/>
      <c r="AHS159" s="14"/>
      <c r="AHT159" s="14"/>
      <c r="AHU159" s="14"/>
      <c r="AHV159" s="14"/>
      <c r="AHW159" s="14"/>
      <c r="AHX159" s="14"/>
      <c r="AHY159" s="14"/>
      <c r="AHZ159" s="14"/>
      <c r="AIA159" s="14"/>
      <c r="AIB159" s="14"/>
      <c r="AIC159" s="14"/>
      <c r="AID159" s="14"/>
      <c r="AIE159" s="14"/>
      <c r="AIF159" s="14"/>
      <c r="AIG159" s="14"/>
      <c r="AIH159" s="14"/>
      <c r="AII159" s="14"/>
      <c r="AIJ159" s="14"/>
      <c r="AIK159" s="14"/>
      <c r="AIL159" s="14"/>
      <c r="AIM159" s="14"/>
      <c r="AIN159" s="14"/>
      <c r="AIO159" s="14"/>
      <c r="AIP159" s="14"/>
      <c r="AIQ159" s="14"/>
      <c r="AIR159" s="14"/>
      <c r="AIS159" s="14"/>
      <c r="AIT159" s="14"/>
      <c r="AIU159" s="14"/>
      <c r="AIV159" s="14"/>
      <c r="AIW159" s="14"/>
      <c r="AIX159" s="14"/>
      <c r="AIY159" s="14"/>
      <c r="AIZ159" s="14"/>
      <c r="AJA159" s="14"/>
      <c r="AJB159" s="14"/>
      <c r="AJC159" s="14"/>
      <c r="AJD159" s="14"/>
      <c r="AJE159" s="14"/>
      <c r="AJF159" s="14"/>
      <c r="AJG159" s="14"/>
      <c r="AJH159" s="14"/>
      <c r="AJI159" s="14"/>
      <c r="AJJ159" s="14"/>
      <c r="AJK159" s="14"/>
      <c r="AJL159" s="14"/>
      <c r="AJM159" s="14"/>
      <c r="AJN159" s="14"/>
      <c r="AJO159" s="14"/>
      <c r="AJP159" s="14"/>
      <c r="AJQ159" s="14"/>
      <c r="AJR159" s="14"/>
      <c r="AJS159" s="14"/>
      <c r="AJT159" s="14"/>
      <c r="AJU159" s="14"/>
      <c r="AJV159" s="14"/>
      <c r="AJW159" s="14"/>
      <c r="AJX159" s="14"/>
      <c r="AJY159" s="14"/>
      <c r="AJZ159" s="14"/>
      <c r="AKA159" s="14"/>
      <c r="AKB159" s="14"/>
      <c r="AKC159" s="14"/>
      <c r="AKD159" s="14"/>
      <c r="AKE159" s="14"/>
      <c r="AKF159" s="14"/>
      <c r="AKG159" s="14"/>
      <c r="AKH159" s="14"/>
      <c r="AKI159" s="14"/>
      <c r="AKJ159" s="14"/>
      <c r="AKK159" s="14"/>
      <c r="AKL159" s="14"/>
      <c r="AKM159" s="14"/>
      <c r="AKN159" s="14"/>
      <c r="AKO159" s="14"/>
      <c r="AKP159" s="14"/>
      <c r="AKQ159" s="14"/>
      <c r="AKR159" s="14"/>
      <c r="AKS159" s="14"/>
      <c r="AKT159" s="14"/>
      <c r="AKU159" s="14"/>
      <c r="AKV159" s="14"/>
      <c r="AKW159" s="14"/>
      <c r="AKX159" s="14"/>
      <c r="AKY159" s="14"/>
      <c r="AKZ159" s="14"/>
      <c r="ALA159" s="14"/>
      <c r="ALB159" s="14"/>
      <c r="ALC159" s="14"/>
      <c r="ALD159" s="14"/>
      <c r="ALE159" s="14"/>
      <c r="ALF159" s="14"/>
      <c r="ALG159" s="14"/>
      <c r="ALH159" s="14"/>
      <c r="ALI159" s="14"/>
      <c r="ALJ159" s="14"/>
      <c r="ALK159" s="14"/>
      <c r="ALL159" s="14"/>
      <c r="ALM159" s="14"/>
      <c r="ALN159" s="14"/>
      <c r="ALO159" s="14"/>
      <c r="ALP159" s="14"/>
      <c r="ALQ159" s="14"/>
      <c r="ALR159" s="14"/>
      <c r="ALS159" s="14"/>
      <c r="ALT159" s="14"/>
      <c r="ALU159" s="14"/>
      <c r="ALV159" s="14"/>
      <c r="ALW159" s="14"/>
      <c r="ALX159" s="14"/>
      <c r="ALY159" s="14"/>
      <c r="ALZ159" s="14"/>
    </row>
    <row r="160" spans="1:1014" s="4" customFormat="1" x14ac:dyDescent="0.2">
      <c r="A160" s="5"/>
      <c r="B160" s="5"/>
      <c r="C160" s="16"/>
      <c r="D160" s="5"/>
      <c r="E160" s="5"/>
      <c r="F160" s="5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  <c r="EC160" s="14"/>
      <c r="ED160" s="14"/>
      <c r="EE160" s="14"/>
      <c r="EF160" s="14"/>
      <c r="EG160" s="14"/>
      <c r="EH160" s="14"/>
      <c r="EI160" s="14"/>
      <c r="EJ160" s="14"/>
      <c r="EK160" s="14"/>
      <c r="EL160" s="14"/>
      <c r="EM160" s="14"/>
      <c r="EN160" s="14"/>
      <c r="EO160" s="14"/>
      <c r="EP160" s="14"/>
      <c r="EQ160" s="14"/>
      <c r="ER160" s="14"/>
      <c r="ES160" s="14"/>
      <c r="ET160" s="14"/>
      <c r="EU160" s="14"/>
      <c r="EV160" s="14"/>
      <c r="EW160" s="14"/>
      <c r="EX160" s="14"/>
      <c r="EY160" s="14"/>
      <c r="EZ160" s="14"/>
      <c r="FA160" s="14"/>
      <c r="FB160" s="14"/>
      <c r="FC160" s="14"/>
      <c r="FD160" s="14"/>
      <c r="FE160" s="14"/>
      <c r="FF160" s="14"/>
      <c r="FG160" s="14"/>
      <c r="FH160" s="14"/>
      <c r="FI160" s="14"/>
      <c r="FJ160" s="14"/>
      <c r="FK160" s="14"/>
      <c r="FL160" s="14"/>
      <c r="FM160" s="14"/>
      <c r="FN160" s="14"/>
      <c r="FO160" s="14"/>
      <c r="FP160" s="14"/>
      <c r="FQ160" s="14"/>
      <c r="FR160" s="14"/>
      <c r="FS160" s="14"/>
      <c r="FT160" s="14"/>
      <c r="FU160" s="14"/>
      <c r="FV160" s="14"/>
      <c r="FW160" s="14"/>
      <c r="FX160" s="14"/>
      <c r="FY160" s="14"/>
      <c r="FZ160" s="14"/>
      <c r="GA160" s="14"/>
      <c r="GB160" s="14"/>
      <c r="GC160" s="14"/>
      <c r="GD160" s="14"/>
      <c r="GE160" s="14"/>
      <c r="GF160" s="14"/>
      <c r="GG160" s="14"/>
      <c r="GH160" s="14"/>
      <c r="GI160" s="14"/>
      <c r="GJ160" s="14"/>
      <c r="GK160" s="14"/>
      <c r="GL160" s="14"/>
      <c r="GM160" s="14"/>
      <c r="GN160" s="14"/>
      <c r="GO160" s="14"/>
      <c r="GP160" s="14"/>
      <c r="GQ160" s="14"/>
      <c r="GR160" s="14"/>
      <c r="GS160" s="14"/>
      <c r="GT160" s="14"/>
      <c r="GU160" s="14"/>
      <c r="GV160" s="14"/>
      <c r="GW160" s="14"/>
      <c r="GX160" s="14"/>
      <c r="GY160" s="14"/>
      <c r="GZ160" s="14"/>
      <c r="HA160" s="14"/>
      <c r="HB160" s="14"/>
      <c r="HC160" s="14"/>
      <c r="HD160" s="14"/>
      <c r="HE160" s="14"/>
      <c r="HF160" s="14"/>
      <c r="HG160" s="14"/>
      <c r="HH160" s="14"/>
      <c r="HI160" s="14"/>
      <c r="HJ160" s="14"/>
      <c r="HK160" s="14"/>
      <c r="HL160" s="14"/>
      <c r="HM160" s="14"/>
      <c r="HN160" s="14"/>
      <c r="HO160" s="14"/>
      <c r="HP160" s="14"/>
      <c r="HQ160" s="14"/>
      <c r="HR160" s="14"/>
      <c r="HS160" s="14"/>
      <c r="HT160" s="14"/>
      <c r="HU160" s="14"/>
      <c r="HV160" s="14"/>
      <c r="HW160" s="14"/>
      <c r="HX160" s="14"/>
      <c r="HY160" s="14"/>
      <c r="HZ160" s="14"/>
      <c r="IA160" s="14"/>
      <c r="IB160" s="14"/>
      <c r="IC160" s="14"/>
      <c r="ID160" s="14"/>
      <c r="IE160" s="14"/>
      <c r="IF160" s="14"/>
      <c r="IG160" s="14"/>
      <c r="IH160" s="14"/>
      <c r="II160" s="14"/>
      <c r="IJ160" s="14"/>
      <c r="IK160" s="14"/>
      <c r="IL160" s="14"/>
      <c r="IM160" s="14"/>
      <c r="IN160" s="14"/>
      <c r="IO160" s="14"/>
      <c r="IP160" s="14"/>
      <c r="IQ160" s="14"/>
      <c r="IR160" s="14"/>
      <c r="IS160" s="14"/>
      <c r="IT160" s="14"/>
      <c r="IU160" s="14"/>
      <c r="IV160" s="14"/>
      <c r="IW160" s="14"/>
      <c r="IX160" s="14"/>
      <c r="IY160" s="14"/>
      <c r="IZ160" s="14"/>
      <c r="JA160" s="14"/>
      <c r="JB160" s="14"/>
      <c r="JC160" s="14"/>
      <c r="JD160" s="14"/>
      <c r="JE160" s="14"/>
      <c r="JF160" s="14"/>
      <c r="JG160" s="14"/>
      <c r="JH160" s="14"/>
      <c r="JI160" s="14"/>
      <c r="JJ160" s="14"/>
      <c r="JK160" s="14"/>
      <c r="JL160" s="14"/>
      <c r="JM160" s="14"/>
      <c r="JN160" s="14"/>
      <c r="JO160" s="14"/>
      <c r="JP160" s="14"/>
      <c r="JQ160" s="14"/>
      <c r="JR160" s="14"/>
      <c r="JS160" s="14"/>
      <c r="JT160" s="14"/>
      <c r="JU160" s="14"/>
      <c r="JV160" s="14"/>
      <c r="JW160" s="14"/>
      <c r="JX160" s="14"/>
      <c r="JY160" s="14"/>
      <c r="JZ160" s="14"/>
      <c r="KA160" s="14"/>
      <c r="KB160" s="14"/>
      <c r="KC160" s="14"/>
      <c r="KD160" s="14"/>
      <c r="KE160" s="14"/>
      <c r="KF160" s="14"/>
      <c r="KG160" s="14"/>
      <c r="KH160" s="14"/>
      <c r="KI160" s="14"/>
      <c r="KJ160" s="14"/>
      <c r="KK160" s="14"/>
      <c r="KL160" s="14"/>
      <c r="KM160" s="14"/>
      <c r="KN160" s="14"/>
      <c r="KO160" s="14"/>
      <c r="KP160" s="14"/>
      <c r="KQ160" s="14"/>
      <c r="KR160" s="14"/>
      <c r="KS160" s="14"/>
      <c r="KT160" s="14"/>
      <c r="KU160" s="14"/>
      <c r="KV160" s="14"/>
      <c r="KW160" s="14"/>
      <c r="KX160" s="14"/>
      <c r="KY160" s="14"/>
      <c r="KZ160" s="14"/>
      <c r="LA160" s="14"/>
      <c r="LB160" s="14"/>
      <c r="LC160" s="14"/>
      <c r="LD160" s="14"/>
      <c r="LE160" s="14"/>
      <c r="LF160" s="14"/>
      <c r="LG160" s="14"/>
      <c r="LH160" s="14"/>
      <c r="LI160" s="14"/>
      <c r="LJ160" s="14"/>
      <c r="LK160" s="14"/>
      <c r="LL160" s="14"/>
      <c r="LM160" s="14"/>
      <c r="LN160" s="14"/>
      <c r="LO160" s="14"/>
      <c r="LP160" s="14"/>
      <c r="LQ160" s="14"/>
      <c r="LR160" s="14"/>
      <c r="LS160" s="14"/>
      <c r="LT160" s="14"/>
      <c r="LU160" s="14"/>
      <c r="LV160" s="14"/>
      <c r="LW160" s="14"/>
      <c r="LX160" s="14"/>
      <c r="LY160" s="14"/>
      <c r="LZ160" s="14"/>
      <c r="MA160" s="14"/>
      <c r="MB160" s="14"/>
      <c r="MC160" s="14"/>
      <c r="MD160" s="14"/>
      <c r="ME160" s="14"/>
      <c r="MF160" s="14"/>
      <c r="MG160" s="14"/>
      <c r="MH160" s="14"/>
      <c r="MI160" s="14"/>
      <c r="MJ160" s="14"/>
      <c r="MK160" s="14"/>
      <c r="ML160" s="14"/>
      <c r="MM160" s="14"/>
      <c r="MN160" s="14"/>
      <c r="MO160" s="14"/>
      <c r="MP160" s="14"/>
      <c r="MQ160" s="14"/>
      <c r="MR160" s="14"/>
      <c r="MS160" s="14"/>
      <c r="MT160" s="14"/>
      <c r="MU160" s="14"/>
      <c r="MV160" s="14"/>
      <c r="MW160" s="14"/>
      <c r="MX160" s="14"/>
      <c r="MY160" s="14"/>
      <c r="MZ160" s="14"/>
      <c r="NA160" s="14"/>
      <c r="NB160" s="14"/>
      <c r="NC160" s="14"/>
      <c r="ND160" s="14"/>
      <c r="NE160" s="14"/>
      <c r="NF160" s="14"/>
      <c r="NG160" s="14"/>
      <c r="NH160" s="14"/>
      <c r="NI160" s="14"/>
      <c r="NJ160" s="14"/>
      <c r="NK160" s="14"/>
      <c r="NL160" s="14"/>
      <c r="NM160" s="14"/>
      <c r="NN160" s="14"/>
      <c r="NO160" s="14"/>
      <c r="NP160" s="14"/>
      <c r="NQ160" s="14"/>
      <c r="NR160" s="14"/>
      <c r="NS160" s="14"/>
      <c r="NT160" s="14"/>
      <c r="NU160" s="14"/>
      <c r="NV160" s="14"/>
      <c r="NW160" s="14"/>
      <c r="NX160" s="14"/>
      <c r="NY160" s="14"/>
      <c r="NZ160" s="14"/>
      <c r="OA160" s="14"/>
      <c r="OB160" s="14"/>
      <c r="OC160" s="14"/>
      <c r="OD160" s="14"/>
      <c r="OE160" s="14"/>
      <c r="OF160" s="14"/>
      <c r="OG160" s="14"/>
      <c r="OH160" s="14"/>
      <c r="OI160" s="14"/>
      <c r="OJ160" s="14"/>
      <c r="OK160" s="14"/>
      <c r="OL160" s="14"/>
      <c r="OM160" s="14"/>
      <c r="ON160" s="14"/>
      <c r="OO160" s="14"/>
      <c r="OP160" s="14"/>
      <c r="OQ160" s="14"/>
      <c r="OR160" s="14"/>
      <c r="OS160" s="14"/>
      <c r="OT160" s="14"/>
      <c r="OU160" s="14"/>
      <c r="OV160" s="14"/>
      <c r="OW160" s="14"/>
      <c r="OX160" s="14"/>
      <c r="OY160" s="14"/>
      <c r="OZ160" s="14"/>
      <c r="PA160" s="14"/>
      <c r="PB160" s="14"/>
      <c r="PC160" s="14"/>
      <c r="PD160" s="14"/>
      <c r="PE160" s="14"/>
      <c r="PF160" s="14"/>
      <c r="PG160" s="14"/>
      <c r="PH160" s="14"/>
      <c r="PI160" s="14"/>
      <c r="PJ160" s="14"/>
      <c r="PK160" s="14"/>
      <c r="PL160" s="14"/>
      <c r="PM160" s="14"/>
      <c r="PN160" s="14"/>
      <c r="PO160" s="14"/>
      <c r="PP160" s="14"/>
      <c r="PQ160" s="14"/>
      <c r="PR160" s="14"/>
      <c r="PS160" s="14"/>
      <c r="PT160" s="14"/>
      <c r="PU160" s="14"/>
      <c r="PV160" s="14"/>
      <c r="PW160" s="14"/>
      <c r="PX160" s="14"/>
      <c r="PY160" s="14"/>
      <c r="PZ160" s="14"/>
      <c r="QA160" s="14"/>
      <c r="QB160" s="14"/>
      <c r="QC160" s="14"/>
      <c r="QD160" s="14"/>
      <c r="QE160" s="14"/>
      <c r="QF160" s="14"/>
      <c r="QG160" s="14"/>
      <c r="QH160" s="14"/>
      <c r="QI160" s="14"/>
      <c r="QJ160" s="14"/>
      <c r="QK160" s="14"/>
      <c r="QL160" s="14"/>
      <c r="QM160" s="14"/>
      <c r="QN160" s="14"/>
      <c r="QO160" s="14"/>
      <c r="QP160" s="14"/>
      <c r="QQ160" s="14"/>
      <c r="QR160" s="14"/>
      <c r="QS160" s="14"/>
      <c r="QT160" s="14"/>
      <c r="QU160" s="14"/>
      <c r="QV160" s="14"/>
      <c r="QW160" s="14"/>
      <c r="QX160" s="14"/>
      <c r="QY160" s="14"/>
      <c r="QZ160" s="14"/>
      <c r="RA160" s="14"/>
      <c r="RB160" s="14"/>
      <c r="RC160" s="14"/>
      <c r="RD160" s="14"/>
      <c r="RE160" s="14"/>
      <c r="RF160" s="14"/>
      <c r="RG160" s="14"/>
      <c r="RH160" s="14"/>
      <c r="RI160" s="14"/>
      <c r="RJ160" s="14"/>
      <c r="RK160" s="14"/>
      <c r="RL160" s="14"/>
      <c r="RM160" s="14"/>
      <c r="RN160" s="14"/>
      <c r="RO160" s="14"/>
      <c r="RP160" s="14"/>
      <c r="RQ160" s="14"/>
      <c r="RR160" s="14"/>
      <c r="RS160" s="14"/>
      <c r="RT160" s="14"/>
      <c r="RU160" s="14"/>
      <c r="RV160" s="14"/>
      <c r="RW160" s="14"/>
      <c r="RX160" s="14"/>
      <c r="RY160" s="14"/>
      <c r="RZ160" s="14"/>
      <c r="SA160" s="14"/>
      <c r="SB160" s="14"/>
      <c r="SC160" s="14"/>
      <c r="SD160" s="14"/>
      <c r="SE160" s="14"/>
      <c r="SF160" s="14"/>
      <c r="SG160" s="14"/>
      <c r="SH160" s="14"/>
      <c r="SI160" s="14"/>
      <c r="SJ160" s="14"/>
      <c r="SK160" s="14"/>
      <c r="SL160" s="14"/>
      <c r="SM160" s="14"/>
      <c r="SN160" s="14"/>
      <c r="SO160" s="14"/>
      <c r="SP160" s="14"/>
      <c r="SQ160" s="14"/>
      <c r="SR160" s="14"/>
      <c r="SS160" s="14"/>
      <c r="ST160" s="14"/>
      <c r="SU160" s="14"/>
      <c r="SV160" s="14"/>
      <c r="SW160" s="14"/>
      <c r="SX160" s="14"/>
      <c r="SY160" s="14"/>
      <c r="SZ160" s="14"/>
      <c r="TA160" s="14"/>
      <c r="TB160" s="14"/>
      <c r="TC160" s="14"/>
      <c r="TD160" s="14"/>
      <c r="TE160" s="14"/>
      <c r="TF160" s="14"/>
      <c r="TG160" s="14"/>
      <c r="TH160" s="14"/>
      <c r="TI160" s="14"/>
      <c r="TJ160" s="14"/>
      <c r="TK160" s="14"/>
      <c r="TL160" s="14"/>
      <c r="TM160" s="14"/>
      <c r="TN160" s="14"/>
      <c r="TO160" s="14"/>
      <c r="TP160" s="14"/>
      <c r="TQ160" s="14"/>
      <c r="TR160" s="14"/>
      <c r="TS160" s="14"/>
      <c r="TT160" s="14"/>
      <c r="TU160" s="14"/>
      <c r="TV160" s="14"/>
      <c r="TW160" s="14"/>
      <c r="TX160" s="14"/>
      <c r="TY160" s="14"/>
      <c r="TZ160" s="14"/>
      <c r="UA160" s="14"/>
      <c r="UB160" s="14"/>
      <c r="UC160" s="14"/>
      <c r="UD160" s="14"/>
      <c r="UE160" s="14"/>
      <c r="UF160" s="14"/>
      <c r="UG160" s="14"/>
      <c r="UH160" s="14"/>
      <c r="UI160" s="14"/>
      <c r="UJ160" s="14"/>
      <c r="UK160" s="14"/>
      <c r="UL160" s="14"/>
      <c r="UM160" s="14"/>
      <c r="UN160" s="14"/>
      <c r="UO160" s="14"/>
      <c r="UP160" s="14"/>
      <c r="UQ160" s="14"/>
      <c r="UR160" s="14"/>
      <c r="US160" s="14"/>
      <c r="UT160" s="14"/>
      <c r="UU160" s="14"/>
      <c r="UV160" s="14"/>
      <c r="UW160" s="14"/>
      <c r="UX160" s="14"/>
      <c r="UY160" s="14"/>
      <c r="UZ160" s="14"/>
      <c r="VA160" s="14"/>
      <c r="VB160" s="14"/>
      <c r="VC160" s="14"/>
      <c r="VD160" s="14"/>
      <c r="VE160" s="14"/>
      <c r="VF160" s="14"/>
      <c r="VG160" s="14"/>
      <c r="VH160" s="14"/>
      <c r="VI160" s="14"/>
      <c r="VJ160" s="14"/>
      <c r="VK160" s="14"/>
      <c r="VL160" s="14"/>
      <c r="VM160" s="14"/>
      <c r="VN160" s="14"/>
      <c r="VO160" s="14"/>
      <c r="VP160" s="14"/>
      <c r="VQ160" s="14"/>
      <c r="VR160" s="14"/>
      <c r="VS160" s="14"/>
      <c r="VT160" s="14"/>
      <c r="VU160" s="14"/>
      <c r="VV160" s="14"/>
      <c r="VW160" s="14"/>
      <c r="VX160" s="14"/>
      <c r="VY160" s="14"/>
      <c r="VZ160" s="14"/>
      <c r="WA160" s="14"/>
      <c r="WB160" s="14"/>
      <c r="WC160" s="14"/>
      <c r="WD160" s="14"/>
      <c r="WE160" s="14"/>
      <c r="WF160" s="14"/>
      <c r="WG160" s="14"/>
      <c r="WH160" s="14"/>
      <c r="WI160" s="14"/>
      <c r="WJ160" s="14"/>
      <c r="WK160" s="14"/>
      <c r="WL160" s="14"/>
      <c r="WM160" s="14"/>
      <c r="WN160" s="14"/>
      <c r="WO160" s="14"/>
      <c r="WP160" s="14"/>
      <c r="WQ160" s="14"/>
      <c r="WR160" s="14"/>
      <c r="WS160" s="14"/>
      <c r="WT160" s="14"/>
      <c r="WU160" s="14"/>
      <c r="WV160" s="14"/>
      <c r="WW160" s="14"/>
      <c r="WX160" s="14"/>
      <c r="WY160" s="14"/>
      <c r="WZ160" s="14"/>
      <c r="XA160" s="14"/>
      <c r="XB160" s="14"/>
      <c r="XC160" s="14"/>
      <c r="XD160" s="14"/>
      <c r="XE160" s="14"/>
      <c r="XF160" s="14"/>
      <c r="XG160" s="14"/>
      <c r="XH160" s="14"/>
      <c r="XI160" s="14"/>
      <c r="XJ160" s="14"/>
      <c r="XK160" s="14"/>
      <c r="XL160" s="14"/>
      <c r="XM160" s="14"/>
      <c r="XN160" s="14"/>
      <c r="XO160" s="14"/>
      <c r="XP160" s="14"/>
      <c r="XQ160" s="14"/>
      <c r="XR160" s="14"/>
      <c r="XS160" s="14"/>
      <c r="XT160" s="14"/>
      <c r="XU160" s="14"/>
      <c r="XV160" s="14"/>
      <c r="XW160" s="14"/>
      <c r="XX160" s="14"/>
      <c r="XY160" s="14"/>
      <c r="XZ160" s="14"/>
      <c r="YA160" s="14"/>
      <c r="YB160" s="14"/>
      <c r="YC160" s="14"/>
      <c r="YD160" s="14"/>
      <c r="YE160" s="14"/>
      <c r="YF160" s="14"/>
      <c r="YG160" s="14"/>
      <c r="YH160" s="14"/>
      <c r="YI160" s="14"/>
      <c r="YJ160" s="14"/>
      <c r="YK160" s="14"/>
      <c r="YL160" s="14"/>
      <c r="YM160" s="14"/>
      <c r="YN160" s="14"/>
      <c r="YO160" s="14"/>
      <c r="YP160" s="14"/>
      <c r="YQ160" s="14"/>
      <c r="YR160" s="14"/>
      <c r="YS160" s="14"/>
      <c r="YT160" s="14"/>
      <c r="YU160" s="14"/>
      <c r="YV160" s="14"/>
      <c r="YW160" s="14"/>
      <c r="YX160" s="14"/>
      <c r="YY160" s="14"/>
      <c r="YZ160" s="14"/>
      <c r="ZA160" s="14"/>
      <c r="ZB160" s="14"/>
      <c r="ZC160" s="14"/>
      <c r="ZD160" s="14"/>
      <c r="ZE160" s="14"/>
      <c r="ZF160" s="14"/>
      <c r="ZG160" s="14"/>
      <c r="ZH160" s="14"/>
      <c r="ZI160" s="14"/>
      <c r="ZJ160" s="14"/>
      <c r="ZK160" s="14"/>
      <c r="ZL160" s="14"/>
      <c r="ZM160" s="14"/>
      <c r="ZN160" s="14"/>
      <c r="ZO160" s="14"/>
      <c r="ZP160" s="14"/>
      <c r="ZQ160" s="14"/>
      <c r="ZR160" s="14"/>
      <c r="ZS160" s="14"/>
      <c r="ZT160" s="14"/>
      <c r="ZU160" s="14"/>
      <c r="ZV160" s="14"/>
      <c r="ZW160" s="14"/>
      <c r="ZX160" s="14"/>
      <c r="ZY160" s="14"/>
      <c r="ZZ160" s="14"/>
      <c r="AAA160" s="14"/>
      <c r="AAB160" s="14"/>
      <c r="AAC160" s="14"/>
      <c r="AAD160" s="14"/>
      <c r="AAE160" s="14"/>
      <c r="AAF160" s="14"/>
      <c r="AAG160" s="14"/>
      <c r="AAH160" s="14"/>
      <c r="AAI160" s="14"/>
      <c r="AAJ160" s="14"/>
      <c r="AAK160" s="14"/>
      <c r="AAL160" s="14"/>
      <c r="AAM160" s="14"/>
      <c r="AAN160" s="14"/>
      <c r="AAO160" s="14"/>
      <c r="AAP160" s="14"/>
      <c r="AAQ160" s="14"/>
      <c r="AAR160" s="14"/>
      <c r="AAS160" s="14"/>
      <c r="AAT160" s="14"/>
      <c r="AAU160" s="14"/>
      <c r="AAV160" s="14"/>
      <c r="AAW160" s="14"/>
      <c r="AAX160" s="14"/>
      <c r="AAY160" s="14"/>
      <c r="AAZ160" s="14"/>
      <c r="ABA160" s="14"/>
      <c r="ABB160" s="14"/>
      <c r="ABC160" s="14"/>
      <c r="ABD160" s="14"/>
      <c r="ABE160" s="14"/>
      <c r="ABF160" s="14"/>
      <c r="ABG160" s="14"/>
      <c r="ABH160" s="14"/>
      <c r="ABI160" s="14"/>
      <c r="ABJ160" s="14"/>
      <c r="ABK160" s="14"/>
      <c r="ABL160" s="14"/>
      <c r="ABM160" s="14"/>
      <c r="ABN160" s="14"/>
      <c r="ABO160" s="14"/>
      <c r="ABP160" s="14"/>
      <c r="ABQ160" s="14"/>
      <c r="ABR160" s="14"/>
      <c r="ABS160" s="14"/>
      <c r="ABT160" s="14"/>
      <c r="ABU160" s="14"/>
      <c r="ABV160" s="14"/>
      <c r="ABW160" s="14"/>
      <c r="ABX160" s="14"/>
      <c r="ABY160" s="14"/>
      <c r="ABZ160" s="14"/>
      <c r="ACA160" s="14"/>
      <c r="ACB160" s="14"/>
      <c r="ACC160" s="14"/>
      <c r="ACD160" s="14"/>
      <c r="ACE160" s="14"/>
      <c r="ACF160" s="14"/>
      <c r="ACG160" s="14"/>
      <c r="ACH160" s="14"/>
      <c r="ACI160" s="14"/>
      <c r="ACJ160" s="14"/>
      <c r="ACK160" s="14"/>
      <c r="ACL160" s="14"/>
      <c r="ACM160" s="14"/>
      <c r="ACN160" s="14"/>
      <c r="ACO160" s="14"/>
      <c r="ACP160" s="14"/>
      <c r="ACQ160" s="14"/>
      <c r="ACR160" s="14"/>
      <c r="ACS160" s="14"/>
      <c r="ACT160" s="14"/>
      <c r="ACU160" s="14"/>
      <c r="ACV160" s="14"/>
      <c r="ACW160" s="14"/>
      <c r="ACX160" s="14"/>
      <c r="ACY160" s="14"/>
      <c r="ACZ160" s="14"/>
      <c r="ADA160" s="14"/>
      <c r="ADB160" s="14"/>
      <c r="ADC160" s="14"/>
      <c r="ADD160" s="14"/>
      <c r="ADE160" s="14"/>
      <c r="ADF160" s="14"/>
      <c r="ADG160" s="14"/>
      <c r="ADH160" s="14"/>
      <c r="ADI160" s="14"/>
      <c r="ADJ160" s="14"/>
      <c r="ADK160" s="14"/>
      <c r="ADL160" s="14"/>
      <c r="ADM160" s="14"/>
      <c r="ADN160" s="14"/>
      <c r="ADO160" s="14"/>
      <c r="ADP160" s="14"/>
      <c r="ADQ160" s="14"/>
      <c r="ADR160" s="14"/>
      <c r="ADS160" s="14"/>
      <c r="ADT160" s="14"/>
      <c r="ADU160" s="14"/>
      <c r="ADV160" s="14"/>
      <c r="ADW160" s="14"/>
      <c r="ADX160" s="14"/>
      <c r="ADY160" s="14"/>
      <c r="ADZ160" s="14"/>
      <c r="AEA160" s="14"/>
      <c r="AEB160" s="14"/>
      <c r="AEC160" s="14"/>
      <c r="AED160" s="14"/>
      <c r="AEE160" s="14"/>
      <c r="AEF160" s="14"/>
      <c r="AEG160" s="14"/>
      <c r="AEH160" s="14"/>
      <c r="AEI160" s="14"/>
      <c r="AEJ160" s="14"/>
      <c r="AEK160" s="14"/>
      <c r="AEL160" s="14"/>
      <c r="AEM160" s="14"/>
      <c r="AEN160" s="14"/>
      <c r="AEO160" s="14"/>
      <c r="AEP160" s="14"/>
      <c r="AEQ160" s="14"/>
      <c r="AER160" s="14"/>
      <c r="AES160" s="14"/>
      <c r="AET160" s="14"/>
      <c r="AEU160" s="14"/>
      <c r="AEV160" s="14"/>
      <c r="AEW160" s="14"/>
      <c r="AEX160" s="14"/>
      <c r="AEY160" s="14"/>
      <c r="AEZ160" s="14"/>
      <c r="AFA160" s="14"/>
      <c r="AFB160" s="14"/>
      <c r="AFC160" s="14"/>
      <c r="AFD160" s="14"/>
      <c r="AFE160" s="14"/>
      <c r="AFF160" s="14"/>
      <c r="AFG160" s="14"/>
      <c r="AFH160" s="14"/>
      <c r="AFI160" s="14"/>
      <c r="AFJ160" s="14"/>
      <c r="AFK160" s="14"/>
      <c r="AFL160" s="14"/>
      <c r="AFM160" s="14"/>
      <c r="AFN160" s="14"/>
      <c r="AFO160" s="14"/>
      <c r="AFP160" s="14"/>
      <c r="AFQ160" s="14"/>
      <c r="AFR160" s="14"/>
      <c r="AFS160" s="14"/>
      <c r="AFT160" s="14"/>
      <c r="AFU160" s="14"/>
      <c r="AFV160" s="14"/>
      <c r="AFW160" s="14"/>
      <c r="AFX160" s="14"/>
      <c r="AFY160" s="14"/>
      <c r="AFZ160" s="14"/>
      <c r="AGA160" s="14"/>
      <c r="AGB160" s="14"/>
      <c r="AGC160" s="14"/>
      <c r="AGD160" s="14"/>
      <c r="AGE160" s="14"/>
      <c r="AGF160" s="14"/>
      <c r="AGG160" s="14"/>
      <c r="AGH160" s="14"/>
      <c r="AGI160" s="14"/>
      <c r="AGJ160" s="14"/>
      <c r="AGK160" s="14"/>
      <c r="AGL160" s="14"/>
      <c r="AGM160" s="14"/>
      <c r="AGN160" s="14"/>
      <c r="AGO160" s="14"/>
      <c r="AGP160" s="14"/>
      <c r="AGQ160" s="14"/>
      <c r="AGR160" s="14"/>
      <c r="AGS160" s="14"/>
      <c r="AGT160" s="14"/>
      <c r="AGU160" s="14"/>
      <c r="AGV160" s="14"/>
      <c r="AGW160" s="14"/>
      <c r="AGX160" s="14"/>
      <c r="AGY160" s="14"/>
      <c r="AGZ160" s="14"/>
      <c r="AHA160" s="14"/>
      <c r="AHB160" s="14"/>
      <c r="AHC160" s="14"/>
      <c r="AHD160" s="14"/>
      <c r="AHE160" s="14"/>
      <c r="AHF160" s="14"/>
      <c r="AHG160" s="14"/>
      <c r="AHH160" s="14"/>
      <c r="AHI160" s="14"/>
      <c r="AHJ160" s="14"/>
      <c r="AHK160" s="14"/>
      <c r="AHL160" s="14"/>
      <c r="AHM160" s="14"/>
      <c r="AHN160" s="14"/>
      <c r="AHO160" s="14"/>
      <c r="AHP160" s="14"/>
      <c r="AHQ160" s="14"/>
      <c r="AHR160" s="14"/>
      <c r="AHS160" s="14"/>
      <c r="AHT160" s="14"/>
      <c r="AHU160" s="14"/>
      <c r="AHV160" s="14"/>
      <c r="AHW160" s="14"/>
      <c r="AHX160" s="14"/>
      <c r="AHY160" s="14"/>
      <c r="AHZ160" s="14"/>
      <c r="AIA160" s="14"/>
      <c r="AIB160" s="14"/>
      <c r="AIC160" s="14"/>
      <c r="AID160" s="14"/>
      <c r="AIE160" s="14"/>
      <c r="AIF160" s="14"/>
      <c r="AIG160" s="14"/>
      <c r="AIH160" s="14"/>
      <c r="AII160" s="14"/>
      <c r="AIJ160" s="14"/>
      <c r="AIK160" s="14"/>
      <c r="AIL160" s="14"/>
      <c r="AIM160" s="14"/>
      <c r="AIN160" s="14"/>
      <c r="AIO160" s="14"/>
      <c r="AIP160" s="14"/>
      <c r="AIQ160" s="14"/>
      <c r="AIR160" s="14"/>
      <c r="AIS160" s="14"/>
      <c r="AIT160" s="14"/>
      <c r="AIU160" s="14"/>
      <c r="AIV160" s="14"/>
      <c r="AIW160" s="14"/>
      <c r="AIX160" s="14"/>
      <c r="AIY160" s="14"/>
      <c r="AIZ160" s="14"/>
      <c r="AJA160" s="14"/>
      <c r="AJB160" s="14"/>
      <c r="AJC160" s="14"/>
      <c r="AJD160" s="14"/>
      <c r="AJE160" s="14"/>
      <c r="AJF160" s="14"/>
      <c r="AJG160" s="14"/>
      <c r="AJH160" s="14"/>
      <c r="AJI160" s="14"/>
      <c r="AJJ160" s="14"/>
      <c r="AJK160" s="14"/>
      <c r="AJL160" s="14"/>
      <c r="AJM160" s="14"/>
      <c r="AJN160" s="14"/>
      <c r="AJO160" s="14"/>
      <c r="AJP160" s="14"/>
      <c r="AJQ160" s="14"/>
      <c r="AJR160" s="14"/>
      <c r="AJS160" s="14"/>
      <c r="AJT160" s="14"/>
      <c r="AJU160" s="14"/>
      <c r="AJV160" s="14"/>
      <c r="AJW160" s="14"/>
      <c r="AJX160" s="14"/>
      <c r="AJY160" s="14"/>
      <c r="AJZ160" s="14"/>
      <c r="AKA160" s="14"/>
      <c r="AKB160" s="14"/>
      <c r="AKC160" s="14"/>
      <c r="AKD160" s="14"/>
      <c r="AKE160" s="14"/>
      <c r="AKF160" s="14"/>
      <c r="AKG160" s="14"/>
      <c r="AKH160" s="14"/>
      <c r="AKI160" s="14"/>
      <c r="AKJ160" s="14"/>
      <c r="AKK160" s="14"/>
      <c r="AKL160" s="14"/>
      <c r="AKM160" s="14"/>
      <c r="AKN160" s="14"/>
      <c r="AKO160" s="14"/>
      <c r="AKP160" s="14"/>
      <c r="AKQ160" s="14"/>
      <c r="AKR160" s="14"/>
      <c r="AKS160" s="14"/>
      <c r="AKT160" s="14"/>
      <c r="AKU160" s="14"/>
      <c r="AKV160" s="14"/>
      <c r="AKW160" s="14"/>
      <c r="AKX160" s="14"/>
      <c r="AKY160" s="14"/>
      <c r="AKZ160" s="14"/>
      <c r="ALA160" s="14"/>
      <c r="ALB160" s="14"/>
      <c r="ALC160" s="14"/>
      <c r="ALD160" s="14"/>
      <c r="ALE160" s="14"/>
      <c r="ALF160" s="14"/>
      <c r="ALG160" s="14"/>
      <c r="ALH160" s="14"/>
      <c r="ALI160" s="14"/>
      <c r="ALJ160" s="14"/>
      <c r="ALK160" s="14"/>
      <c r="ALL160" s="14"/>
      <c r="ALM160" s="14"/>
      <c r="ALN160" s="14"/>
      <c r="ALO160" s="14"/>
      <c r="ALP160" s="14"/>
      <c r="ALQ160" s="14"/>
      <c r="ALR160" s="14"/>
      <c r="ALS160" s="14"/>
      <c r="ALT160" s="14"/>
      <c r="ALU160" s="14"/>
      <c r="ALV160" s="14"/>
      <c r="ALW160" s="14"/>
      <c r="ALX160" s="14"/>
      <c r="ALY160" s="14"/>
      <c r="ALZ160" s="14"/>
    </row>
    <row r="161" spans="1:1014" s="4" customFormat="1" x14ac:dyDescent="0.2">
      <c r="A161" s="5"/>
      <c r="B161" s="5"/>
      <c r="C161" s="16"/>
      <c r="D161" s="5"/>
      <c r="E161" s="5"/>
      <c r="F161" s="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  <c r="EM161" s="14"/>
      <c r="EN161" s="14"/>
      <c r="EO161" s="14"/>
      <c r="EP161" s="14"/>
      <c r="EQ161" s="14"/>
      <c r="ER161" s="14"/>
      <c r="ES161" s="14"/>
      <c r="ET161" s="14"/>
      <c r="EU161" s="14"/>
      <c r="EV161" s="14"/>
      <c r="EW161" s="14"/>
      <c r="EX161" s="14"/>
      <c r="EY161" s="14"/>
      <c r="EZ161" s="14"/>
      <c r="FA161" s="14"/>
      <c r="FB161" s="14"/>
      <c r="FC161" s="14"/>
      <c r="FD161" s="14"/>
      <c r="FE161" s="14"/>
      <c r="FF161" s="14"/>
      <c r="FG161" s="14"/>
      <c r="FH161" s="14"/>
      <c r="FI161" s="14"/>
      <c r="FJ161" s="14"/>
      <c r="FK161" s="14"/>
      <c r="FL161" s="14"/>
      <c r="FM161" s="14"/>
      <c r="FN161" s="14"/>
      <c r="FO161" s="14"/>
      <c r="FP161" s="14"/>
      <c r="FQ161" s="14"/>
      <c r="FR161" s="14"/>
      <c r="FS161" s="14"/>
      <c r="FT161" s="14"/>
      <c r="FU161" s="14"/>
      <c r="FV161" s="14"/>
      <c r="FW161" s="14"/>
      <c r="FX161" s="14"/>
      <c r="FY161" s="14"/>
      <c r="FZ161" s="14"/>
      <c r="GA161" s="14"/>
      <c r="GB161" s="14"/>
      <c r="GC161" s="14"/>
      <c r="GD161" s="14"/>
      <c r="GE161" s="14"/>
      <c r="GF161" s="14"/>
      <c r="GG161" s="14"/>
      <c r="GH161" s="14"/>
      <c r="GI161" s="14"/>
      <c r="GJ161" s="14"/>
      <c r="GK161" s="14"/>
      <c r="GL161" s="14"/>
      <c r="GM161" s="14"/>
      <c r="GN161" s="14"/>
      <c r="GO161" s="14"/>
      <c r="GP161" s="14"/>
      <c r="GQ161" s="14"/>
      <c r="GR161" s="14"/>
      <c r="GS161" s="14"/>
      <c r="GT161" s="14"/>
      <c r="GU161" s="14"/>
      <c r="GV161" s="14"/>
      <c r="GW161" s="14"/>
      <c r="GX161" s="14"/>
      <c r="GY161" s="14"/>
      <c r="GZ161" s="14"/>
      <c r="HA161" s="14"/>
      <c r="HB161" s="14"/>
      <c r="HC161" s="14"/>
      <c r="HD161" s="14"/>
      <c r="HE161" s="14"/>
      <c r="HF161" s="14"/>
      <c r="HG161" s="14"/>
      <c r="HH161" s="14"/>
      <c r="HI161" s="14"/>
      <c r="HJ161" s="14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  <c r="IF161" s="14"/>
      <c r="IG161" s="14"/>
      <c r="IH161" s="14"/>
      <c r="II161" s="14"/>
      <c r="IJ161" s="14"/>
      <c r="IK161" s="14"/>
      <c r="IL161" s="14"/>
      <c r="IM161" s="14"/>
      <c r="IN161" s="14"/>
      <c r="IO161" s="14"/>
      <c r="IP161" s="14"/>
      <c r="IQ161" s="14"/>
      <c r="IR161" s="14"/>
      <c r="IS161" s="14"/>
      <c r="IT161" s="14"/>
      <c r="IU161" s="14"/>
      <c r="IV161" s="14"/>
      <c r="IW161" s="14"/>
      <c r="IX161" s="14"/>
      <c r="IY161" s="14"/>
      <c r="IZ161" s="14"/>
      <c r="JA161" s="14"/>
      <c r="JB161" s="14"/>
      <c r="JC161" s="14"/>
      <c r="JD161" s="14"/>
      <c r="JE161" s="14"/>
      <c r="JF161" s="14"/>
      <c r="JG161" s="14"/>
      <c r="JH161" s="14"/>
      <c r="JI161" s="14"/>
      <c r="JJ161" s="14"/>
      <c r="JK161" s="14"/>
      <c r="JL161" s="14"/>
      <c r="JM161" s="14"/>
      <c r="JN161" s="14"/>
      <c r="JO161" s="14"/>
      <c r="JP161" s="14"/>
      <c r="JQ161" s="14"/>
      <c r="JR161" s="14"/>
      <c r="JS161" s="14"/>
      <c r="JT161" s="14"/>
      <c r="JU161" s="14"/>
      <c r="JV161" s="14"/>
      <c r="JW161" s="14"/>
      <c r="JX161" s="14"/>
      <c r="JY161" s="14"/>
      <c r="JZ161" s="14"/>
      <c r="KA161" s="14"/>
      <c r="KB161" s="14"/>
      <c r="KC161" s="14"/>
      <c r="KD161" s="14"/>
      <c r="KE161" s="14"/>
      <c r="KF161" s="14"/>
      <c r="KG161" s="14"/>
      <c r="KH161" s="14"/>
      <c r="KI161" s="14"/>
      <c r="KJ161" s="14"/>
      <c r="KK161" s="14"/>
      <c r="KL161" s="14"/>
      <c r="KM161" s="14"/>
      <c r="KN161" s="14"/>
      <c r="KO161" s="14"/>
      <c r="KP161" s="14"/>
      <c r="KQ161" s="14"/>
      <c r="KR161" s="14"/>
      <c r="KS161" s="14"/>
      <c r="KT161" s="14"/>
      <c r="KU161" s="14"/>
      <c r="KV161" s="14"/>
      <c r="KW161" s="14"/>
      <c r="KX161" s="14"/>
      <c r="KY161" s="14"/>
      <c r="KZ161" s="14"/>
      <c r="LA161" s="14"/>
      <c r="LB161" s="14"/>
      <c r="LC161" s="14"/>
      <c r="LD161" s="14"/>
      <c r="LE161" s="14"/>
      <c r="LF161" s="14"/>
      <c r="LG161" s="14"/>
      <c r="LH161" s="14"/>
      <c r="LI161" s="14"/>
      <c r="LJ161" s="14"/>
      <c r="LK161" s="14"/>
      <c r="LL161" s="14"/>
      <c r="LM161" s="14"/>
      <c r="LN161" s="14"/>
      <c r="LO161" s="14"/>
      <c r="LP161" s="14"/>
      <c r="LQ161" s="14"/>
      <c r="LR161" s="14"/>
      <c r="LS161" s="14"/>
      <c r="LT161" s="14"/>
      <c r="LU161" s="14"/>
      <c r="LV161" s="14"/>
      <c r="LW161" s="14"/>
      <c r="LX161" s="14"/>
      <c r="LY161" s="14"/>
      <c r="LZ161" s="14"/>
      <c r="MA161" s="14"/>
      <c r="MB161" s="14"/>
      <c r="MC161" s="14"/>
      <c r="MD161" s="14"/>
      <c r="ME161" s="14"/>
      <c r="MF161" s="14"/>
      <c r="MG161" s="14"/>
      <c r="MH161" s="14"/>
      <c r="MI161" s="14"/>
      <c r="MJ161" s="14"/>
      <c r="MK161" s="14"/>
      <c r="ML161" s="14"/>
      <c r="MM161" s="14"/>
      <c r="MN161" s="14"/>
      <c r="MO161" s="14"/>
      <c r="MP161" s="14"/>
      <c r="MQ161" s="14"/>
      <c r="MR161" s="14"/>
      <c r="MS161" s="14"/>
      <c r="MT161" s="14"/>
      <c r="MU161" s="14"/>
      <c r="MV161" s="14"/>
      <c r="MW161" s="14"/>
      <c r="MX161" s="14"/>
      <c r="MY161" s="14"/>
      <c r="MZ161" s="14"/>
      <c r="NA161" s="14"/>
      <c r="NB161" s="14"/>
      <c r="NC161" s="14"/>
      <c r="ND161" s="14"/>
      <c r="NE161" s="14"/>
      <c r="NF161" s="14"/>
      <c r="NG161" s="14"/>
      <c r="NH161" s="14"/>
      <c r="NI161" s="14"/>
      <c r="NJ161" s="14"/>
      <c r="NK161" s="14"/>
      <c r="NL161" s="14"/>
      <c r="NM161" s="14"/>
      <c r="NN161" s="14"/>
      <c r="NO161" s="14"/>
      <c r="NP161" s="14"/>
      <c r="NQ161" s="14"/>
      <c r="NR161" s="14"/>
      <c r="NS161" s="14"/>
      <c r="NT161" s="14"/>
      <c r="NU161" s="14"/>
      <c r="NV161" s="14"/>
      <c r="NW161" s="14"/>
      <c r="NX161" s="14"/>
      <c r="NY161" s="14"/>
      <c r="NZ161" s="14"/>
      <c r="OA161" s="14"/>
      <c r="OB161" s="14"/>
      <c r="OC161" s="14"/>
      <c r="OD161" s="14"/>
      <c r="OE161" s="14"/>
      <c r="OF161" s="14"/>
      <c r="OG161" s="14"/>
      <c r="OH161" s="14"/>
      <c r="OI161" s="14"/>
      <c r="OJ161" s="14"/>
      <c r="OK161" s="14"/>
      <c r="OL161" s="14"/>
      <c r="OM161" s="14"/>
      <c r="ON161" s="14"/>
      <c r="OO161" s="14"/>
      <c r="OP161" s="14"/>
      <c r="OQ161" s="14"/>
      <c r="OR161" s="14"/>
      <c r="OS161" s="14"/>
      <c r="OT161" s="14"/>
      <c r="OU161" s="14"/>
      <c r="OV161" s="14"/>
      <c r="OW161" s="14"/>
      <c r="OX161" s="14"/>
      <c r="OY161" s="14"/>
      <c r="OZ161" s="14"/>
      <c r="PA161" s="14"/>
      <c r="PB161" s="14"/>
      <c r="PC161" s="14"/>
      <c r="PD161" s="14"/>
      <c r="PE161" s="14"/>
      <c r="PF161" s="14"/>
      <c r="PG161" s="14"/>
      <c r="PH161" s="14"/>
      <c r="PI161" s="14"/>
      <c r="PJ161" s="14"/>
      <c r="PK161" s="14"/>
      <c r="PL161" s="14"/>
      <c r="PM161" s="14"/>
      <c r="PN161" s="14"/>
      <c r="PO161" s="14"/>
      <c r="PP161" s="14"/>
      <c r="PQ161" s="14"/>
      <c r="PR161" s="14"/>
      <c r="PS161" s="14"/>
      <c r="PT161" s="14"/>
      <c r="PU161" s="14"/>
      <c r="PV161" s="14"/>
      <c r="PW161" s="14"/>
      <c r="PX161" s="14"/>
      <c r="PY161" s="14"/>
      <c r="PZ161" s="14"/>
      <c r="QA161" s="14"/>
      <c r="QB161" s="14"/>
      <c r="QC161" s="14"/>
      <c r="QD161" s="14"/>
      <c r="QE161" s="14"/>
      <c r="QF161" s="14"/>
      <c r="QG161" s="14"/>
      <c r="QH161" s="14"/>
      <c r="QI161" s="14"/>
      <c r="QJ161" s="14"/>
      <c r="QK161" s="14"/>
      <c r="QL161" s="14"/>
      <c r="QM161" s="14"/>
      <c r="QN161" s="14"/>
      <c r="QO161" s="14"/>
      <c r="QP161" s="14"/>
      <c r="QQ161" s="14"/>
      <c r="QR161" s="14"/>
      <c r="QS161" s="14"/>
      <c r="QT161" s="14"/>
      <c r="QU161" s="14"/>
      <c r="QV161" s="14"/>
      <c r="QW161" s="14"/>
      <c r="QX161" s="14"/>
      <c r="QY161" s="14"/>
      <c r="QZ161" s="14"/>
      <c r="RA161" s="14"/>
      <c r="RB161" s="14"/>
      <c r="RC161" s="14"/>
      <c r="RD161" s="14"/>
      <c r="RE161" s="14"/>
      <c r="RF161" s="14"/>
      <c r="RG161" s="14"/>
      <c r="RH161" s="14"/>
      <c r="RI161" s="14"/>
      <c r="RJ161" s="14"/>
      <c r="RK161" s="14"/>
      <c r="RL161" s="14"/>
      <c r="RM161" s="14"/>
      <c r="RN161" s="14"/>
      <c r="RO161" s="14"/>
      <c r="RP161" s="14"/>
      <c r="RQ161" s="14"/>
      <c r="RR161" s="14"/>
      <c r="RS161" s="14"/>
      <c r="RT161" s="14"/>
      <c r="RU161" s="14"/>
      <c r="RV161" s="14"/>
      <c r="RW161" s="14"/>
      <c r="RX161" s="14"/>
      <c r="RY161" s="14"/>
      <c r="RZ161" s="14"/>
      <c r="SA161" s="14"/>
      <c r="SB161" s="14"/>
      <c r="SC161" s="14"/>
      <c r="SD161" s="14"/>
      <c r="SE161" s="14"/>
      <c r="SF161" s="14"/>
      <c r="SG161" s="14"/>
      <c r="SH161" s="14"/>
      <c r="SI161" s="14"/>
      <c r="SJ161" s="14"/>
      <c r="SK161" s="14"/>
      <c r="SL161" s="14"/>
      <c r="SM161" s="14"/>
      <c r="SN161" s="14"/>
      <c r="SO161" s="14"/>
      <c r="SP161" s="14"/>
      <c r="SQ161" s="14"/>
      <c r="SR161" s="14"/>
      <c r="SS161" s="14"/>
      <c r="ST161" s="14"/>
      <c r="SU161" s="14"/>
      <c r="SV161" s="14"/>
      <c r="SW161" s="14"/>
      <c r="SX161" s="14"/>
      <c r="SY161" s="14"/>
      <c r="SZ161" s="14"/>
      <c r="TA161" s="14"/>
      <c r="TB161" s="14"/>
      <c r="TC161" s="14"/>
      <c r="TD161" s="14"/>
      <c r="TE161" s="14"/>
      <c r="TF161" s="14"/>
      <c r="TG161" s="14"/>
      <c r="TH161" s="14"/>
      <c r="TI161" s="14"/>
      <c r="TJ161" s="14"/>
      <c r="TK161" s="14"/>
      <c r="TL161" s="14"/>
      <c r="TM161" s="14"/>
      <c r="TN161" s="14"/>
      <c r="TO161" s="14"/>
      <c r="TP161" s="14"/>
      <c r="TQ161" s="14"/>
      <c r="TR161" s="14"/>
      <c r="TS161" s="14"/>
      <c r="TT161" s="14"/>
      <c r="TU161" s="14"/>
      <c r="TV161" s="14"/>
      <c r="TW161" s="14"/>
      <c r="TX161" s="14"/>
      <c r="TY161" s="14"/>
      <c r="TZ161" s="14"/>
      <c r="UA161" s="14"/>
      <c r="UB161" s="14"/>
      <c r="UC161" s="14"/>
      <c r="UD161" s="14"/>
      <c r="UE161" s="14"/>
      <c r="UF161" s="14"/>
      <c r="UG161" s="14"/>
      <c r="UH161" s="14"/>
      <c r="UI161" s="14"/>
      <c r="UJ161" s="14"/>
      <c r="UK161" s="14"/>
      <c r="UL161" s="14"/>
      <c r="UM161" s="14"/>
      <c r="UN161" s="14"/>
      <c r="UO161" s="14"/>
      <c r="UP161" s="14"/>
      <c r="UQ161" s="14"/>
      <c r="UR161" s="14"/>
      <c r="US161" s="14"/>
      <c r="UT161" s="14"/>
      <c r="UU161" s="14"/>
      <c r="UV161" s="14"/>
      <c r="UW161" s="14"/>
      <c r="UX161" s="14"/>
      <c r="UY161" s="14"/>
      <c r="UZ161" s="14"/>
      <c r="VA161" s="14"/>
      <c r="VB161" s="14"/>
      <c r="VC161" s="14"/>
      <c r="VD161" s="14"/>
      <c r="VE161" s="14"/>
      <c r="VF161" s="14"/>
      <c r="VG161" s="14"/>
      <c r="VH161" s="14"/>
      <c r="VI161" s="14"/>
      <c r="VJ161" s="14"/>
      <c r="VK161" s="14"/>
      <c r="VL161" s="14"/>
      <c r="VM161" s="14"/>
      <c r="VN161" s="14"/>
      <c r="VO161" s="14"/>
      <c r="VP161" s="14"/>
      <c r="VQ161" s="14"/>
      <c r="VR161" s="14"/>
      <c r="VS161" s="14"/>
      <c r="VT161" s="14"/>
      <c r="VU161" s="14"/>
      <c r="VV161" s="14"/>
      <c r="VW161" s="14"/>
      <c r="VX161" s="14"/>
      <c r="VY161" s="14"/>
      <c r="VZ161" s="14"/>
      <c r="WA161" s="14"/>
      <c r="WB161" s="14"/>
      <c r="WC161" s="14"/>
      <c r="WD161" s="14"/>
      <c r="WE161" s="14"/>
      <c r="WF161" s="14"/>
      <c r="WG161" s="14"/>
      <c r="WH161" s="14"/>
      <c r="WI161" s="14"/>
      <c r="WJ161" s="14"/>
      <c r="WK161" s="14"/>
      <c r="WL161" s="14"/>
      <c r="WM161" s="14"/>
      <c r="WN161" s="14"/>
      <c r="WO161" s="14"/>
      <c r="WP161" s="14"/>
      <c r="WQ161" s="14"/>
      <c r="WR161" s="14"/>
      <c r="WS161" s="14"/>
      <c r="WT161" s="14"/>
      <c r="WU161" s="14"/>
      <c r="WV161" s="14"/>
      <c r="WW161" s="14"/>
      <c r="WX161" s="14"/>
      <c r="WY161" s="14"/>
      <c r="WZ161" s="14"/>
      <c r="XA161" s="14"/>
      <c r="XB161" s="14"/>
      <c r="XC161" s="14"/>
      <c r="XD161" s="14"/>
      <c r="XE161" s="14"/>
      <c r="XF161" s="14"/>
      <c r="XG161" s="14"/>
      <c r="XH161" s="14"/>
      <c r="XI161" s="14"/>
      <c r="XJ161" s="14"/>
      <c r="XK161" s="14"/>
      <c r="XL161" s="14"/>
      <c r="XM161" s="14"/>
      <c r="XN161" s="14"/>
      <c r="XO161" s="14"/>
      <c r="XP161" s="14"/>
      <c r="XQ161" s="14"/>
      <c r="XR161" s="14"/>
      <c r="XS161" s="14"/>
      <c r="XT161" s="14"/>
      <c r="XU161" s="14"/>
      <c r="XV161" s="14"/>
      <c r="XW161" s="14"/>
      <c r="XX161" s="14"/>
      <c r="XY161" s="14"/>
      <c r="XZ161" s="14"/>
      <c r="YA161" s="14"/>
      <c r="YB161" s="14"/>
      <c r="YC161" s="14"/>
      <c r="YD161" s="14"/>
      <c r="YE161" s="14"/>
      <c r="YF161" s="14"/>
      <c r="YG161" s="14"/>
      <c r="YH161" s="14"/>
      <c r="YI161" s="14"/>
      <c r="YJ161" s="14"/>
      <c r="YK161" s="14"/>
      <c r="YL161" s="14"/>
      <c r="YM161" s="14"/>
      <c r="YN161" s="14"/>
      <c r="YO161" s="14"/>
      <c r="YP161" s="14"/>
      <c r="YQ161" s="14"/>
      <c r="YR161" s="14"/>
      <c r="YS161" s="14"/>
      <c r="YT161" s="14"/>
      <c r="YU161" s="14"/>
      <c r="YV161" s="14"/>
      <c r="YW161" s="14"/>
      <c r="YX161" s="14"/>
      <c r="YY161" s="14"/>
      <c r="YZ161" s="14"/>
      <c r="ZA161" s="14"/>
      <c r="ZB161" s="14"/>
      <c r="ZC161" s="14"/>
      <c r="ZD161" s="14"/>
      <c r="ZE161" s="14"/>
      <c r="ZF161" s="14"/>
      <c r="ZG161" s="14"/>
      <c r="ZH161" s="14"/>
      <c r="ZI161" s="14"/>
      <c r="ZJ161" s="14"/>
      <c r="ZK161" s="14"/>
      <c r="ZL161" s="14"/>
      <c r="ZM161" s="14"/>
      <c r="ZN161" s="14"/>
      <c r="ZO161" s="14"/>
      <c r="ZP161" s="14"/>
      <c r="ZQ161" s="14"/>
      <c r="ZR161" s="14"/>
      <c r="ZS161" s="14"/>
      <c r="ZT161" s="14"/>
      <c r="ZU161" s="14"/>
      <c r="ZV161" s="14"/>
      <c r="ZW161" s="14"/>
      <c r="ZX161" s="14"/>
      <c r="ZY161" s="14"/>
      <c r="ZZ161" s="14"/>
      <c r="AAA161" s="14"/>
      <c r="AAB161" s="14"/>
      <c r="AAC161" s="14"/>
      <c r="AAD161" s="14"/>
      <c r="AAE161" s="14"/>
      <c r="AAF161" s="14"/>
      <c r="AAG161" s="14"/>
      <c r="AAH161" s="14"/>
      <c r="AAI161" s="14"/>
      <c r="AAJ161" s="14"/>
      <c r="AAK161" s="14"/>
      <c r="AAL161" s="14"/>
      <c r="AAM161" s="14"/>
      <c r="AAN161" s="14"/>
      <c r="AAO161" s="14"/>
      <c r="AAP161" s="14"/>
      <c r="AAQ161" s="14"/>
      <c r="AAR161" s="14"/>
      <c r="AAS161" s="14"/>
      <c r="AAT161" s="14"/>
      <c r="AAU161" s="14"/>
      <c r="AAV161" s="14"/>
      <c r="AAW161" s="14"/>
      <c r="AAX161" s="14"/>
      <c r="AAY161" s="14"/>
      <c r="AAZ161" s="14"/>
      <c r="ABA161" s="14"/>
      <c r="ABB161" s="14"/>
      <c r="ABC161" s="14"/>
      <c r="ABD161" s="14"/>
      <c r="ABE161" s="14"/>
      <c r="ABF161" s="14"/>
      <c r="ABG161" s="14"/>
      <c r="ABH161" s="14"/>
      <c r="ABI161" s="14"/>
      <c r="ABJ161" s="14"/>
      <c r="ABK161" s="14"/>
      <c r="ABL161" s="14"/>
      <c r="ABM161" s="14"/>
      <c r="ABN161" s="14"/>
      <c r="ABO161" s="14"/>
      <c r="ABP161" s="14"/>
      <c r="ABQ161" s="14"/>
      <c r="ABR161" s="14"/>
      <c r="ABS161" s="14"/>
      <c r="ABT161" s="14"/>
      <c r="ABU161" s="14"/>
      <c r="ABV161" s="14"/>
      <c r="ABW161" s="14"/>
      <c r="ABX161" s="14"/>
      <c r="ABY161" s="14"/>
      <c r="ABZ161" s="14"/>
      <c r="ACA161" s="14"/>
      <c r="ACB161" s="14"/>
      <c r="ACC161" s="14"/>
      <c r="ACD161" s="14"/>
      <c r="ACE161" s="14"/>
      <c r="ACF161" s="14"/>
      <c r="ACG161" s="14"/>
      <c r="ACH161" s="14"/>
      <c r="ACI161" s="14"/>
      <c r="ACJ161" s="14"/>
      <c r="ACK161" s="14"/>
      <c r="ACL161" s="14"/>
      <c r="ACM161" s="14"/>
      <c r="ACN161" s="14"/>
      <c r="ACO161" s="14"/>
      <c r="ACP161" s="14"/>
      <c r="ACQ161" s="14"/>
      <c r="ACR161" s="14"/>
      <c r="ACS161" s="14"/>
      <c r="ACT161" s="14"/>
      <c r="ACU161" s="14"/>
      <c r="ACV161" s="14"/>
      <c r="ACW161" s="14"/>
      <c r="ACX161" s="14"/>
      <c r="ACY161" s="14"/>
      <c r="ACZ161" s="14"/>
      <c r="ADA161" s="14"/>
      <c r="ADB161" s="14"/>
      <c r="ADC161" s="14"/>
      <c r="ADD161" s="14"/>
      <c r="ADE161" s="14"/>
      <c r="ADF161" s="14"/>
      <c r="ADG161" s="14"/>
      <c r="ADH161" s="14"/>
      <c r="ADI161" s="14"/>
      <c r="ADJ161" s="14"/>
      <c r="ADK161" s="14"/>
      <c r="ADL161" s="14"/>
      <c r="ADM161" s="14"/>
      <c r="ADN161" s="14"/>
      <c r="ADO161" s="14"/>
      <c r="ADP161" s="14"/>
      <c r="ADQ161" s="14"/>
      <c r="ADR161" s="14"/>
      <c r="ADS161" s="14"/>
      <c r="ADT161" s="14"/>
      <c r="ADU161" s="14"/>
      <c r="ADV161" s="14"/>
      <c r="ADW161" s="14"/>
      <c r="ADX161" s="14"/>
      <c r="ADY161" s="14"/>
      <c r="ADZ161" s="14"/>
      <c r="AEA161" s="14"/>
      <c r="AEB161" s="14"/>
      <c r="AEC161" s="14"/>
      <c r="AED161" s="14"/>
      <c r="AEE161" s="14"/>
      <c r="AEF161" s="14"/>
      <c r="AEG161" s="14"/>
      <c r="AEH161" s="14"/>
      <c r="AEI161" s="14"/>
      <c r="AEJ161" s="14"/>
      <c r="AEK161" s="14"/>
      <c r="AEL161" s="14"/>
      <c r="AEM161" s="14"/>
      <c r="AEN161" s="14"/>
      <c r="AEO161" s="14"/>
      <c r="AEP161" s="14"/>
      <c r="AEQ161" s="14"/>
      <c r="AER161" s="14"/>
      <c r="AES161" s="14"/>
      <c r="AET161" s="14"/>
      <c r="AEU161" s="14"/>
      <c r="AEV161" s="14"/>
      <c r="AEW161" s="14"/>
      <c r="AEX161" s="14"/>
      <c r="AEY161" s="14"/>
      <c r="AEZ161" s="14"/>
      <c r="AFA161" s="14"/>
      <c r="AFB161" s="14"/>
      <c r="AFC161" s="14"/>
      <c r="AFD161" s="14"/>
      <c r="AFE161" s="14"/>
      <c r="AFF161" s="14"/>
      <c r="AFG161" s="14"/>
      <c r="AFH161" s="14"/>
      <c r="AFI161" s="14"/>
      <c r="AFJ161" s="14"/>
      <c r="AFK161" s="14"/>
      <c r="AFL161" s="14"/>
      <c r="AFM161" s="14"/>
      <c r="AFN161" s="14"/>
      <c r="AFO161" s="14"/>
      <c r="AFP161" s="14"/>
      <c r="AFQ161" s="14"/>
      <c r="AFR161" s="14"/>
      <c r="AFS161" s="14"/>
      <c r="AFT161" s="14"/>
      <c r="AFU161" s="14"/>
      <c r="AFV161" s="14"/>
      <c r="AFW161" s="14"/>
      <c r="AFX161" s="14"/>
      <c r="AFY161" s="14"/>
      <c r="AFZ161" s="14"/>
      <c r="AGA161" s="14"/>
      <c r="AGB161" s="14"/>
      <c r="AGC161" s="14"/>
      <c r="AGD161" s="14"/>
      <c r="AGE161" s="14"/>
      <c r="AGF161" s="14"/>
      <c r="AGG161" s="14"/>
      <c r="AGH161" s="14"/>
      <c r="AGI161" s="14"/>
      <c r="AGJ161" s="14"/>
      <c r="AGK161" s="14"/>
      <c r="AGL161" s="14"/>
      <c r="AGM161" s="14"/>
      <c r="AGN161" s="14"/>
      <c r="AGO161" s="14"/>
      <c r="AGP161" s="14"/>
      <c r="AGQ161" s="14"/>
      <c r="AGR161" s="14"/>
      <c r="AGS161" s="14"/>
      <c r="AGT161" s="14"/>
      <c r="AGU161" s="14"/>
      <c r="AGV161" s="14"/>
      <c r="AGW161" s="14"/>
      <c r="AGX161" s="14"/>
      <c r="AGY161" s="14"/>
      <c r="AGZ161" s="14"/>
      <c r="AHA161" s="14"/>
      <c r="AHB161" s="14"/>
      <c r="AHC161" s="14"/>
      <c r="AHD161" s="14"/>
      <c r="AHE161" s="14"/>
      <c r="AHF161" s="14"/>
      <c r="AHG161" s="14"/>
      <c r="AHH161" s="14"/>
      <c r="AHI161" s="14"/>
      <c r="AHJ161" s="14"/>
      <c r="AHK161" s="14"/>
      <c r="AHL161" s="14"/>
      <c r="AHM161" s="14"/>
      <c r="AHN161" s="14"/>
      <c r="AHO161" s="14"/>
      <c r="AHP161" s="14"/>
      <c r="AHQ161" s="14"/>
      <c r="AHR161" s="14"/>
      <c r="AHS161" s="14"/>
      <c r="AHT161" s="14"/>
      <c r="AHU161" s="14"/>
      <c r="AHV161" s="14"/>
      <c r="AHW161" s="14"/>
      <c r="AHX161" s="14"/>
      <c r="AHY161" s="14"/>
      <c r="AHZ161" s="14"/>
      <c r="AIA161" s="14"/>
      <c r="AIB161" s="14"/>
      <c r="AIC161" s="14"/>
      <c r="AID161" s="14"/>
      <c r="AIE161" s="14"/>
      <c r="AIF161" s="14"/>
      <c r="AIG161" s="14"/>
      <c r="AIH161" s="14"/>
      <c r="AII161" s="14"/>
      <c r="AIJ161" s="14"/>
      <c r="AIK161" s="14"/>
      <c r="AIL161" s="14"/>
      <c r="AIM161" s="14"/>
      <c r="AIN161" s="14"/>
      <c r="AIO161" s="14"/>
      <c r="AIP161" s="14"/>
      <c r="AIQ161" s="14"/>
      <c r="AIR161" s="14"/>
      <c r="AIS161" s="14"/>
      <c r="AIT161" s="14"/>
      <c r="AIU161" s="14"/>
      <c r="AIV161" s="14"/>
      <c r="AIW161" s="14"/>
      <c r="AIX161" s="14"/>
      <c r="AIY161" s="14"/>
      <c r="AIZ161" s="14"/>
      <c r="AJA161" s="14"/>
      <c r="AJB161" s="14"/>
      <c r="AJC161" s="14"/>
      <c r="AJD161" s="14"/>
      <c r="AJE161" s="14"/>
      <c r="AJF161" s="14"/>
      <c r="AJG161" s="14"/>
      <c r="AJH161" s="14"/>
      <c r="AJI161" s="14"/>
      <c r="AJJ161" s="14"/>
      <c r="AJK161" s="14"/>
      <c r="AJL161" s="14"/>
      <c r="AJM161" s="14"/>
      <c r="AJN161" s="14"/>
      <c r="AJO161" s="14"/>
      <c r="AJP161" s="14"/>
      <c r="AJQ161" s="14"/>
      <c r="AJR161" s="14"/>
      <c r="AJS161" s="14"/>
      <c r="AJT161" s="14"/>
      <c r="AJU161" s="14"/>
      <c r="AJV161" s="14"/>
      <c r="AJW161" s="14"/>
      <c r="AJX161" s="14"/>
      <c r="AJY161" s="14"/>
      <c r="AJZ161" s="14"/>
      <c r="AKA161" s="14"/>
      <c r="AKB161" s="14"/>
      <c r="AKC161" s="14"/>
      <c r="AKD161" s="14"/>
      <c r="AKE161" s="14"/>
      <c r="AKF161" s="14"/>
      <c r="AKG161" s="14"/>
      <c r="AKH161" s="14"/>
      <c r="AKI161" s="14"/>
      <c r="AKJ161" s="14"/>
      <c r="AKK161" s="14"/>
      <c r="AKL161" s="14"/>
      <c r="AKM161" s="14"/>
      <c r="AKN161" s="14"/>
      <c r="AKO161" s="14"/>
      <c r="AKP161" s="14"/>
      <c r="AKQ161" s="14"/>
      <c r="AKR161" s="14"/>
      <c r="AKS161" s="14"/>
      <c r="AKT161" s="14"/>
      <c r="AKU161" s="14"/>
      <c r="AKV161" s="14"/>
      <c r="AKW161" s="14"/>
      <c r="AKX161" s="14"/>
      <c r="AKY161" s="14"/>
      <c r="AKZ161" s="14"/>
      <c r="ALA161" s="14"/>
      <c r="ALB161" s="14"/>
      <c r="ALC161" s="14"/>
      <c r="ALD161" s="14"/>
      <c r="ALE161" s="14"/>
      <c r="ALF161" s="14"/>
      <c r="ALG161" s="14"/>
      <c r="ALH161" s="14"/>
      <c r="ALI161" s="14"/>
      <c r="ALJ161" s="14"/>
      <c r="ALK161" s="14"/>
      <c r="ALL161" s="14"/>
      <c r="ALM161" s="14"/>
      <c r="ALN161" s="14"/>
      <c r="ALO161" s="14"/>
      <c r="ALP161" s="14"/>
      <c r="ALQ161" s="14"/>
      <c r="ALR161" s="14"/>
      <c r="ALS161" s="14"/>
      <c r="ALT161" s="14"/>
      <c r="ALU161" s="14"/>
      <c r="ALV161" s="14"/>
      <c r="ALW161" s="14"/>
      <c r="ALX161" s="14"/>
      <c r="ALY161" s="14"/>
      <c r="ALZ161" s="14"/>
    </row>
  </sheetData>
  <mergeCells count="371">
    <mergeCell ref="DL9:DL14"/>
    <mergeCell ref="DM9:DM14"/>
    <mergeCell ref="DN9:DN14"/>
    <mergeCell ref="DO9:DO14"/>
    <mergeCell ref="DP9:DP14"/>
    <mergeCell ref="DQ9:DQ14"/>
    <mergeCell ref="DF9:DF14"/>
    <mergeCell ref="DG9:DG14"/>
    <mergeCell ref="DH9:DH14"/>
    <mergeCell ref="DI9:DI14"/>
    <mergeCell ref="DJ9:DJ14"/>
    <mergeCell ref="DK9:DK14"/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KD9:KD14"/>
    <mergeCell ref="KE9:KE14"/>
    <mergeCell ref="DL18:DL19"/>
    <mergeCell ref="DM18:DM19"/>
    <mergeCell ref="DN18:DN19"/>
    <mergeCell ref="DO18:DO19"/>
    <mergeCell ref="DP18:DP19"/>
    <mergeCell ref="DQ18:DQ19"/>
    <mergeCell ref="DR18:DR19"/>
    <mergeCell ref="DS18:DS19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DT18:DT19"/>
    <mergeCell ref="DU18:DU19"/>
    <mergeCell ref="DV18:DV19"/>
    <mergeCell ref="DW18:DW19"/>
    <mergeCell ref="DX18:DX19"/>
    <mergeCell ref="DY18:DY19"/>
    <mergeCell ref="DF18:DF19"/>
    <mergeCell ref="DG18:DG19"/>
    <mergeCell ref="DH18:DH19"/>
    <mergeCell ref="DI18:DI19"/>
    <mergeCell ref="DJ18:DJ19"/>
    <mergeCell ref="DK18:DK19"/>
    <mergeCell ref="EF18:EF19"/>
    <mergeCell ref="EG18:EG19"/>
    <mergeCell ref="EH18:EH19"/>
    <mergeCell ref="EI18:EI19"/>
    <mergeCell ref="EJ18:EJ19"/>
    <mergeCell ref="EK18:EK19"/>
    <mergeCell ref="DZ18:DZ19"/>
    <mergeCell ref="EA18:EA19"/>
    <mergeCell ref="EB18:EB19"/>
    <mergeCell ref="EC18:EC19"/>
    <mergeCell ref="ED18:ED19"/>
    <mergeCell ref="EE18:EE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KL18:KL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</mergeCells>
  <hyperlinks>
    <hyperlink ref="C159" r:id="rId1"/>
    <hyperlink ref="C72" r:id="rId2"/>
    <hyperlink ref="C156" r:id="rId3"/>
    <hyperlink ref="C153" r:id="rId4"/>
    <hyperlink ref="C150" r:id="rId5"/>
    <hyperlink ref="C147" r:id="rId6"/>
    <hyperlink ref="C144" r:id="rId7"/>
    <hyperlink ref="C141" r:id="rId8"/>
    <hyperlink ref="C138" r:id="rId9"/>
    <hyperlink ref="C135" r:id="rId10"/>
    <hyperlink ref="C132" r:id="rId11"/>
    <hyperlink ref="C129" r:id="rId12"/>
    <hyperlink ref="C126" r:id="rId13"/>
    <hyperlink ref="C123" r:id="rId14"/>
    <hyperlink ref="C120" r:id="rId15"/>
    <hyperlink ref="C117" r:id="rId16"/>
    <hyperlink ref="C114" r:id="rId17"/>
    <hyperlink ref="C111" r:id="rId18"/>
    <hyperlink ref="C108" r:id="rId19"/>
    <hyperlink ref="C105" r:id="rId20"/>
    <hyperlink ref="C102" r:id="rId21"/>
    <hyperlink ref="C99" r:id="rId22"/>
    <hyperlink ref="C96" r:id="rId23"/>
    <hyperlink ref="C93" r:id="rId24"/>
    <hyperlink ref="C90" r:id="rId25"/>
    <hyperlink ref="C87" r:id="rId26"/>
    <hyperlink ref="C84" r:id="rId27"/>
    <hyperlink ref="C81" r:id="rId28"/>
    <hyperlink ref="C78" r:id="rId29"/>
    <hyperlink ref="C75" r:id="rId30"/>
    <hyperlink ref="C69" r:id="rId31"/>
    <hyperlink ref="C66" r:id="rId32"/>
    <hyperlink ref="C63" r:id="rId33"/>
    <hyperlink ref="C60" r:id="rId34"/>
    <hyperlink ref="C57" r:id="rId35"/>
    <hyperlink ref="C54" r:id="rId36"/>
    <hyperlink ref="C51" r:id="rId37"/>
    <hyperlink ref="C48" r:id="rId38"/>
    <hyperlink ref="C45" r:id="rId39"/>
    <hyperlink ref="C42" r:id="rId40"/>
    <hyperlink ref="C39" r:id="rId41"/>
    <hyperlink ref="C36" r:id="rId42"/>
    <hyperlink ref="C33" r:id="rId4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CH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tabSelected="1" topLeftCell="A2" zoomScale="70" zoomScaleNormal="70" zoomScalePageLayoutView="70" workbookViewId="0">
      <selection activeCell="G11" sqref="G11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27" t="s">
        <v>265</v>
      </c>
      <c r="B6" s="90" t="s">
        <v>151</v>
      </c>
      <c r="C6" s="91">
        <v>7533</v>
      </c>
      <c r="D6" s="115" t="s">
        <v>16</v>
      </c>
      <c r="E6" s="128" t="s">
        <v>265</v>
      </c>
      <c r="F6" s="93">
        <v>0.75</v>
      </c>
    </row>
    <row r="7" spans="1:29" x14ac:dyDescent="0.25">
      <c r="A7" s="90" t="s">
        <v>260</v>
      </c>
      <c r="B7" s="90" t="s">
        <v>151</v>
      </c>
      <c r="C7" s="91">
        <v>7417</v>
      </c>
      <c r="D7" s="115" t="s">
        <v>16</v>
      </c>
      <c r="E7" s="116" t="s">
        <v>260</v>
      </c>
      <c r="F7" s="93">
        <v>0.75</v>
      </c>
    </row>
    <row r="8" spans="1:29" x14ac:dyDescent="0.25">
      <c r="A8" s="90" t="s">
        <v>256</v>
      </c>
      <c r="B8" s="90" t="s">
        <v>151</v>
      </c>
      <c r="C8" s="91">
        <v>7395</v>
      </c>
      <c r="D8" s="115" t="s">
        <v>16</v>
      </c>
      <c r="E8" s="116" t="s">
        <v>256</v>
      </c>
      <c r="F8" s="93">
        <v>0.75</v>
      </c>
    </row>
    <row r="9" spans="1:29" x14ac:dyDescent="0.25">
      <c r="A9" s="90" t="s">
        <v>252</v>
      </c>
      <c r="B9" s="90" t="s">
        <v>151</v>
      </c>
      <c r="C9" s="91">
        <v>7369</v>
      </c>
      <c r="D9" s="115" t="s">
        <v>16</v>
      </c>
      <c r="E9" s="116" t="s">
        <v>252</v>
      </c>
      <c r="F9" s="93">
        <v>0.75</v>
      </c>
    </row>
    <row r="10" spans="1:29" x14ac:dyDescent="0.25">
      <c r="A10" s="90" t="s">
        <v>248</v>
      </c>
      <c r="B10" s="90" t="s">
        <v>151</v>
      </c>
      <c r="C10" s="91">
        <v>7266</v>
      </c>
      <c r="D10" s="115" t="s">
        <v>16</v>
      </c>
      <c r="E10" s="116" t="s">
        <v>248</v>
      </c>
      <c r="F10" s="93">
        <v>0.75</v>
      </c>
    </row>
    <row r="11" spans="1:29" x14ac:dyDescent="0.25">
      <c r="A11" s="90" t="s">
        <v>238</v>
      </c>
      <c r="B11" s="90" t="s">
        <v>151</v>
      </c>
      <c r="C11" s="91">
        <v>7119</v>
      </c>
      <c r="D11" s="115" t="s">
        <v>16</v>
      </c>
      <c r="E11" s="116" t="s">
        <v>238</v>
      </c>
      <c r="F11" s="93">
        <v>0.75</v>
      </c>
    </row>
    <row r="12" spans="1:29" x14ac:dyDescent="0.25">
      <c r="A12" s="90" t="s">
        <v>233</v>
      </c>
      <c r="B12" s="90" t="s">
        <v>151</v>
      </c>
      <c r="C12" s="91">
        <v>6996</v>
      </c>
      <c r="D12" s="115" t="s">
        <v>16</v>
      </c>
      <c r="E12" s="116" t="s">
        <v>233</v>
      </c>
      <c r="F12" s="93">
        <v>0.75</v>
      </c>
    </row>
    <row r="13" spans="1:29" x14ac:dyDescent="0.25">
      <c r="A13" s="90" t="s">
        <v>230</v>
      </c>
      <c r="B13" s="90" t="s">
        <v>151</v>
      </c>
      <c r="C13" s="91">
        <v>6831</v>
      </c>
      <c r="D13" s="115" t="s">
        <v>16</v>
      </c>
      <c r="E13" s="116" t="s">
        <v>230</v>
      </c>
      <c r="F13" s="93">
        <v>0.75</v>
      </c>
    </row>
    <row r="14" spans="1:29" x14ac:dyDescent="0.25">
      <c r="A14" s="90" t="s">
        <v>226</v>
      </c>
      <c r="B14" s="90" t="s">
        <v>151</v>
      </c>
      <c r="C14" s="91">
        <v>6692</v>
      </c>
      <c r="D14" s="115" t="s">
        <v>16</v>
      </c>
      <c r="E14" s="116" t="s">
        <v>226</v>
      </c>
      <c r="F14" s="93">
        <v>0.75</v>
      </c>
    </row>
    <row r="15" spans="1:29" x14ac:dyDescent="0.25">
      <c r="A15" s="90" t="s">
        <v>221</v>
      </c>
      <c r="B15" s="90" t="s">
        <v>151</v>
      </c>
      <c r="C15" s="91">
        <v>6649</v>
      </c>
      <c r="D15" s="115" t="s">
        <v>16</v>
      </c>
      <c r="E15" s="116" t="s">
        <v>221</v>
      </c>
      <c r="F15" s="93">
        <v>0.75</v>
      </c>
    </row>
    <row r="16" spans="1:29" x14ac:dyDescent="0.25">
      <c r="A16" s="90" t="s">
        <v>217</v>
      </c>
      <c r="B16" s="90" t="s">
        <v>151</v>
      </c>
      <c r="C16" s="91">
        <v>6575</v>
      </c>
      <c r="D16" s="115" t="s">
        <v>16</v>
      </c>
      <c r="E16" s="116" t="s">
        <v>217</v>
      </c>
      <c r="F16" s="93">
        <v>0.75</v>
      </c>
    </row>
    <row r="17" spans="1:6" x14ac:dyDescent="0.25">
      <c r="A17" s="90" t="s">
        <v>213</v>
      </c>
      <c r="B17" s="90" t="s">
        <v>151</v>
      </c>
      <c r="C17" s="91">
        <v>6481</v>
      </c>
      <c r="D17" s="115" t="s">
        <v>16</v>
      </c>
      <c r="E17" s="116" t="s">
        <v>213</v>
      </c>
      <c r="F17" s="93">
        <v>0.75</v>
      </c>
    </row>
    <row r="18" spans="1:6" x14ac:dyDescent="0.25">
      <c r="A18" s="90" t="s">
        <v>211</v>
      </c>
      <c r="B18" s="90" t="s">
        <v>151</v>
      </c>
      <c r="C18" s="91">
        <v>6288</v>
      </c>
      <c r="D18" s="115" t="s">
        <v>16</v>
      </c>
      <c r="E18" s="88" t="s">
        <v>211</v>
      </c>
      <c r="F18" s="93">
        <v>0.75</v>
      </c>
    </row>
    <row r="19" spans="1:6" x14ac:dyDescent="0.25">
      <c r="A19" s="90" t="s">
        <v>122</v>
      </c>
      <c r="B19" s="90" t="s">
        <v>151</v>
      </c>
      <c r="C19" s="91">
        <v>6115</v>
      </c>
      <c r="D19" s="115" t="s">
        <v>16</v>
      </c>
      <c r="E19" s="88" t="s">
        <v>122</v>
      </c>
      <c r="F19" s="93">
        <v>0.75</v>
      </c>
    </row>
    <row r="20" spans="1:6" x14ac:dyDescent="0.25">
      <c r="A20" s="90" t="s">
        <v>119</v>
      </c>
      <c r="B20" s="90" t="s">
        <v>151</v>
      </c>
      <c r="C20" s="91">
        <v>5913</v>
      </c>
      <c r="D20" s="115" t="s">
        <v>16</v>
      </c>
      <c r="E20" s="88" t="s">
        <v>119</v>
      </c>
      <c r="F20" s="93">
        <v>0.75</v>
      </c>
    </row>
    <row r="21" spans="1:6" x14ac:dyDescent="0.25">
      <c r="A21" s="90" t="s">
        <v>114</v>
      </c>
      <c r="B21" s="90" t="s">
        <v>151</v>
      </c>
      <c r="C21" s="91">
        <v>5750</v>
      </c>
      <c r="D21" s="115" t="s">
        <v>16</v>
      </c>
      <c r="E21" s="88" t="s">
        <v>114</v>
      </c>
      <c r="F21" s="93">
        <v>0.75</v>
      </c>
    </row>
    <row r="22" spans="1:6" x14ac:dyDescent="0.25">
      <c r="A22" s="90" t="s">
        <v>130</v>
      </c>
      <c r="B22" s="90" t="s">
        <v>151</v>
      </c>
      <c r="C22" s="91">
        <v>5640</v>
      </c>
      <c r="D22" s="117" t="s">
        <v>204</v>
      </c>
      <c r="E22" s="88" t="s">
        <v>130</v>
      </c>
      <c r="F22" s="93">
        <v>0.75</v>
      </c>
    </row>
    <row r="23" spans="1:6" x14ac:dyDescent="0.25">
      <c r="A23" s="90" t="s">
        <v>131</v>
      </c>
      <c r="B23" s="90" t="s">
        <v>151</v>
      </c>
      <c r="C23" s="91">
        <v>5500</v>
      </c>
      <c r="D23" s="117" t="s">
        <v>203</v>
      </c>
      <c r="E23" s="88" t="s">
        <v>131</v>
      </c>
      <c r="F23" s="93">
        <v>0.75</v>
      </c>
    </row>
    <row r="24" spans="1:6" x14ac:dyDescent="0.25">
      <c r="A24" s="90" t="s">
        <v>109</v>
      </c>
      <c r="B24" s="90" t="s">
        <v>151</v>
      </c>
      <c r="C24" s="91">
        <v>5321</v>
      </c>
      <c r="D24" s="117" t="s">
        <v>202</v>
      </c>
      <c r="E24" s="88" t="s">
        <v>109</v>
      </c>
      <c r="F24" s="93">
        <v>0.75</v>
      </c>
    </row>
    <row r="25" spans="1:6" x14ac:dyDescent="0.25">
      <c r="A25" s="90" t="s">
        <v>105</v>
      </c>
      <c r="B25" s="90" t="s">
        <v>151</v>
      </c>
      <c r="C25" s="91">
        <v>5094</v>
      </c>
      <c r="D25" s="117" t="s">
        <v>201</v>
      </c>
      <c r="E25" s="88" t="s">
        <v>105</v>
      </c>
      <c r="F25" s="93">
        <v>0.75</v>
      </c>
    </row>
    <row r="26" spans="1:6" x14ac:dyDescent="0.25">
      <c r="A26" s="90" t="s">
        <v>102</v>
      </c>
      <c r="B26" s="90" t="s">
        <v>151</v>
      </c>
      <c r="C26" s="91">
        <v>4879</v>
      </c>
      <c r="D26" s="117" t="s">
        <v>200</v>
      </c>
      <c r="E26" s="88" t="s">
        <v>102</v>
      </c>
      <c r="F26" s="93">
        <v>0.75</v>
      </c>
    </row>
    <row r="27" spans="1:6" x14ac:dyDescent="0.25">
      <c r="A27" s="90" t="s">
        <v>100</v>
      </c>
      <c r="B27" s="90" t="s">
        <v>151</v>
      </c>
      <c r="C27" s="91">
        <v>4598</v>
      </c>
      <c r="D27" s="117" t="s">
        <v>199</v>
      </c>
      <c r="E27" s="88" t="s">
        <v>100</v>
      </c>
      <c r="F27" s="93">
        <v>0.75</v>
      </c>
    </row>
    <row r="28" spans="1:6" x14ac:dyDescent="0.25">
      <c r="A28" s="90" t="s">
        <v>97</v>
      </c>
      <c r="B28" s="90" t="s">
        <v>151</v>
      </c>
      <c r="C28" s="91">
        <v>4404</v>
      </c>
      <c r="D28" s="117" t="s">
        <v>197</v>
      </c>
      <c r="E28" s="88" t="s">
        <v>97</v>
      </c>
      <c r="F28" s="93">
        <v>0.75</v>
      </c>
    </row>
    <row r="29" spans="1:6" x14ac:dyDescent="0.25">
      <c r="A29" s="90" t="s">
        <v>94</v>
      </c>
      <c r="B29" s="90" t="s">
        <v>151</v>
      </c>
      <c r="C29" s="91">
        <v>4294</v>
      </c>
      <c r="D29" s="117" t="s">
        <v>196</v>
      </c>
      <c r="E29" s="88" t="s">
        <v>94</v>
      </c>
      <c r="F29" s="93">
        <v>0.75</v>
      </c>
    </row>
    <row r="30" spans="1:6" x14ac:dyDescent="0.25">
      <c r="A30" s="90" t="s">
        <v>91</v>
      </c>
      <c r="B30" s="90" t="s">
        <v>151</v>
      </c>
      <c r="C30" s="91">
        <v>4110</v>
      </c>
      <c r="D30" s="117" t="s">
        <v>195</v>
      </c>
      <c r="E30" s="88" t="s">
        <v>91</v>
      </c>
      <c r="F30" s="93">
        <v>0.75</v>
      </c>
    </row>
    <row r="31" spans="1:6" x14ac:dyDescent="0.25">
      <c r="A31" s="90" t="s">
        <v>86</v>
      </c>
      <c r="B31" s="90" t="s">
        <v>151</v>
      </c>
      <c r="C31" s="91">
        <v>3868</v>
      </c>
      <c r="D31" s="117" t="s">
        <v>194</v>
      </c>
      <c r="E31" s="88" t="s">
        <v>86</v>
      </c>
      <c r="F31" s="93">
        <v>0.75</v>
      </c>
    </row>
    <row r="32" spans="1:6" x14ac:dyDescent="0.25">
      <c r="A32" s="90" t="s">
        <v>85</v>
      </c>
      <c r="B32" s="90" t="s">
        <v>151</v>
      </c>
      <c r="C32" s="91">
        <v>3569</v>
      </c>
      <c r="D32" s="117" t="s">
        <v>193</v>
      </c>
      <c r="E32" s="88" t="s">
        <v>85</v>
      </c>
      <c r="F32" s="93">
        <v>0.75</v>
      </c>
    </row>
    <row r="33" spans="1:6" x14ac:dyDescent="0.25">
      <c r="A33" s="90" t="s">
        <v>82</v>
      </c>
      <c r="B33" s="90" t="s">
        <v>151</v>
      </c>
      <c r="C33" s="91">
        <v>3254</v>
      </c>
      <c r="D33" s="117" t="s">
        <v>192</v>
      </c>
      <c r="E33" s="88" t="s">
        <v>82</v>
      </c>
      <c r="F33" s="93">
        <v>0.75</v>
      </c>
    </row>
    <row r="34" spans="1:6" x14ac:dyDescent="0.25">
      <c r="A34" s="90" t="s">
        <v>79</v>
      </c>
      <c r="B34" s="90" t="s">
        <v>151</v>
      </c>
      <c r="C34" s="91">
        <v>2969</v>
      </c>
      <c r="D34" s="117" t="s">
        <v>191</v>
      </c>
      <c r="E34" s="88" t="s">
        <v>79</v>
      </c>
      <c r="F34" s="93">
        <v>0.75</v>
      </c>
    </row>
    <row r="35" spans="1:6" x14ac:dyDescent="0.25">
      <c r="A35" s="90" t="s">
        <v>76</v>
      </c>
      <c r="B35" s="90" t="s">
        <v>151</v>
      </c>
      <c r="C35" s="91">
        <v>2799</v>
      </c>
      <c r="D35" s="117" t="s">
        <v>198</v>
      </c>
      <c r="E35" s="88" t="s">
        <v>76</v>
      </c>
      <c r="F35" s="93">
        <v>0.75</v>
      </c>
    </row>
    <row r="36" spans="1:6" x14ac:dyDescent="0.25">
      <c r="A36" s="90" t="s">
        <v>73</v>
      </c>
      <c r="B36" s="90" t="s">
        <v>151</v>
      </c>
      <c r="C36" s="91">
        <v>2673</v>
      </c>
      <c r="D36" s="117" t="s">
        <v>190</v>
      </c>
      <c r="E36" s="88" t="s">
        <v>73</v>
      </c>
      <c r="F36" s="93">
        <v>0.75</v>
      </c>
    </row>
    <row r="37" spans="1:6" x14ac:dyDescent="0.25">
      <c r="A37" s="90" t="s">
        <v>70</v>
      </c>
      <c r="B37" s="90" t="s">
        <v>151</v>
      </c>
      <c r="C37" s="91">
        <v>2544</v>
      </c>
      <c r="D37" s="117" t="s">
        <v>189</v>
      </c>
      <c r="E37" s="88" t="s">
        <v>70</v>
      </c>
      <c r="F37" s="93">
        <v>0.75</v>
      </c>
    </row>
    <row r="38" spans="1:6" x14ac:dyDescent="0.25">
      <c r="A38" s="90" t="s">
        <v>64</v>
      </c>
      <c r="B38" s="90" t="s">
        <v>151</v>
      </c>
      <c r="C38" s="91">
        <v>2373</v>
      </c>
      <c r="D38" s="117" t="s">
        <v>188</v>
      </c>
      <c r="E38" s="88" t="s">
        <v>64</v>
      </c>
      <c r="F38" s="93">
        <v>0.75</v>
      </c>
    </row>
    <row r="39" spans="1:6" x14ac:dyDescent="0.25">
      <c r="A39" s="90" t="s">
        <v>61</v>
      </c>
      <c r="B39" s="90" t="s">
        <v>151</v>
      </c>
      <c r="C39" s="91">
        <v>2107</v>
      </c>
      <c r="D39" s="117" t="s">
        <v>186</v>
      </c>
      <c r="E39" s="88" t="s">
        <v>61</v>
      </c>
      <c r="F39" s="93">
        <v>0.75</v>
      </c>
    </row>
    <row r="40" spans="1:6" x14ac:dyDescent="0.25">
      <c r="A40" s="90" t="s">
        <v>54</v>
      </c>
      <c r="B40" s="90" t="s">
        <v>151</v>
      </c>
      <c r="C40" s="91">
        <v>1861</v>
      </c>
      <c r="D40" s="117" t="s">
        <v>185</v>
      </c>
      <c r="E40" s="88" t="s">
        <v>54</v>
      </c>
      <c r="F40" s="93">
        <v>0.75</v>
      </c>
    </row>
    <row r="41" spans="1:6" x14ac:dyDescent="0.25">
      <c r="A41" s="90" t="s">
        <v>52</v>
      </c>
      <c r="B41" s="90" t="s">
        <v>151</v>
      </c>
      <c r="C41" s="91">
        <v>1607</v>
      </c>
      <c r="D41" s="117" t="s">
        <v>187</v>
      </c>
      <c r="E41" s="88" t="s">
        <v>52</v>
      </c>
      <c r="F41" s="93">
        <v>0.75</v>
      </c>
    </row>
    <row r="42" spans="1:6" x14ac:dyDescent="0.25">
      <c r="A42" s="90" t="s">
        <v>50</v>
      </c>
      <c r="B42" s="90" t="s">
        <v>151</v>
      </c>
      <c r="C42" s="91">
        <v>1434</v>
      </c>
      <c r="D42" s="117" t="s">
        <v>184</v>
      </c>
      <c r="E42" s="88" t="s">
        <v>50</v>
      </c>
      <c r="F42" s="93">
        <v>0.75</v>
      </c>
    </row>
    <row r="43" spans="1:6" x14ac:dyDescent="0.25">
      <c r="A43" s="90" t="s">
        <v>45</v>
      </c>
      <c r="B43" s="90" t="s">
        <v>151</v>
      </c>
      <c r="C43" s="91">
        <v>1342</v>
      </c>
      <c r="D43" s="117" t="s">
        <v>182</v>
      </c>
      <c r="E43" s="88" t="s">
        <v>45</v>
      </c>
      <c r="F43" s="93">
        <v>0.75</v>
      </c>
    </row>
    <row r="44" spans="1:6" x14ac:dyDescent="0.25">
      <c r="A44" s="90" t="s">
        <v>42</v>
      </c>
      <c r="B44" s="90" t="s">
        <v>151</v>
      </c>
      <c r="C44" s="91">
        <v>1158</v>
      </c>
      <c r="D44" s="117" t="s">
        <v>183</v>
      </c>
      <c r="E44" s="88" t="s">
        <v>42</v>
      </c>
      <c r="F44" s="93">
        <v>0.75</v>
      </c>
    </row>
    <row r="45" spans="1:6" x14ac:dyDescent="0.25">
      <c r="A45" s="90" t="s">
        <v>41</v>
      </c>
      <c r="B45" s="90" t="s">
        <v>151</v>
      </c>
      <c r="C45" s="91">
        <v>1017</v>
      </c>
      <c r="D45" s="117" t="s">
        <v>181</v>
      </c>
      <c r="E45" s="88" t="s">
        <v>41</v>
      </c>
      <c r="F45" s="93">
        <v>0.75</v>
      </c>
    </row>
    <row r="46" spans="1:6" x14ac:dyDescent="0.25">
      <c r="A46" s="90" t="s">
        <v>36</v>
      </c>
      <c r="B46" s="90" t="s">
        <v>151</v>
      </c>
      <c r="C46" s="91">
        <v>872</v>
      </c>
      <c r="D46" s="117" t="s">
        <v>180</v>
      </c>
      <c r="E46" s="88" t="s">
        <v>36</v>
      </c>
      <c r="F46" s="93">
        <v>0.75</v>
      </c>
    </row>
    <row r="47" spans="1:6" x14ac:dyDescent="0.25">
      <c r="A47" s="90" t="s">
        <v>35</v>
      </c>
      <c r="B47" s="90" t="s">
        <v>151</v>
      </c>
      <c r="C47" s="91">
        <v>732</v>
      </c>
      <c r="D47" s="117" t="s">
        <v>179</v>
      </c>
      <c r="E47" s="88" t="s">
        <v>35</v>
      </c>
      <c r="F47" s="93">
        <v>0.75</v>
      </c>
    </row>
    <row r="48" spans="1:6" x14ac:dyDescent="0.25">
      <c r="A48" s="90" t="s">
        <v>32</v>
      </c>
      <c r="B48" s="90" t="s">
        <v>151</v>
      </c>
      <c r="C48" s="91">
        <v>583</v>
      </c>
      <c r="D48" s="117" t="s">
        <v>178</v>
      </c>
      <c r="E48" s="88" t="s">
        <v>32</v>
      </c>
      <c r="F48" s="93">
        <v>0.75</v>
      </c>
    </row>
    <row r="49" spans="1:7" x14ac:dyDescent="0.25">
      <c r="A49" s="90" t="s">
        <v>31</v>
      </c>
      <c r="B49" s="90" t="s">
        <v>151</v>
      </c>
      <c r="C49" s="91">
        <v>455</v>
      </c>
      <c r="D49" s="117" t="s">
        <v>177</v>
      </c>
      <c r="E49" s="88" t="s">
        <v>31</v>
      </c>
      <c r="F49" s="93">
        <v>0.75</v>
      </c>
    </row>
    <row r="50" spans="1:7" x14ac:dyDescent="0.25">
      <c r="A50" s="88" t="s">
        <v>116</v>
      </c>
      <c r="B50" s="90" t="s">
        <v>151</v>
      </c>
      <c r="C50" s="88">
        <v>389</v>
      </c>
      <c r="D50" s="117" t="s">
        <v>176</v>
      </c>
      <c r="E50" s="88" t="s">
        <v>116</v>
      </c>
      <c r="F50" s="93">
        <v>0.75</v>
      </c>
    </row>
    <row r="51" spans="1:7" x14ac:dyDescent="0.25">
      <c r="A51" s="90" t="s">
        <v>132</v>
      </c>
      <c r="B51" s="90" t="s">
        <v>151</v>
      </c>
      <c r="C51" s="118">
        <v>325</v>
      </c>
      <c r="D51" s="117" t="s">
        <v>175</v>
      </c>
      <c r="E51" s="88" t="s">
        <v>205</v>
      </c>
      <c r="F51" s="93">
        <v>0.75</v>
      </c>
    </row>
    <row r="52" spans="1:7" x14ac:dyDescent="0.25">
      <c r="A52" s="90" t="s">
        <v>133</v>
      </c>
      <c r="B52" s="90" t="s">
        <v>151</v>
      </c>
      <c r="C52" s="119">
        <v>253</v>
      </c>
      <c r="D52" s="117" t="s">
        <v>174</v>
      </c>
      <c r="E52" s="88" t="s">
        <v>133</v>
      </c>
      <c r="F52" s="93">
        <v>0.75</v>
      </c>
    </row>
    <row r="53" spans="1:7" x14ac:dyDescent="0.25">
      <c r="A53" s="90" t="s">
        <v>134</v>
      </c>
      <c r="B53" s="90" t="s">
        <v>151</v>
      </c>
      <c r="C53" s="120">
        <v>198</v>
      </c>
      <c r="D53" s="117" t="s">
        <v>173</v>
      </c>
      <c r="E53" s="88" t="s">
        <v>134</v>
      </c>
      <c r="F53" s="93">
        <v>0.75</v>
      </c>
      <c r="G53" s="121"/>
    </row>
    <row r="54" spans="1:7" x14ac:dyDescent="0.25">
      <c r="A54" s="90" t="s">
        <v>135</v>
      </c>
      <c r="B54" s="90" t="s">
        <v>151</v>
      </c>
      <c r="C54" s="120">
        <v>149</v>
      </c>
      <c r="D54" s="117" t="s">
        <v>172</v>
      </c>
      <c r="E54" s="88" t="s">
        <v>135</v>
      </c>
      <c r="F54" s="93">
        <v>0.75</v>
      </c>
      <c r="G54" s="121"/>
    </row>
    <row r="55" spans="1:7" x14ac:dyDescent="0.25">
      <c r="A55" s="90" t="s">
        <v>136</v>
      </c>
      <c r="B55" s="90" t="s">
        <v>151</v>
      </c>
      <c r="C55" s="120">
        <v>114</v>
      </c>
      <c r="D55" s="117" t="s">
        <v>171</v>
      </c>
      <c r="E55" s="88" t="s">
        <v>136</v>
      </c>
      <c r="F55" s="93">
        <v>0.75</v>
      </c>
    </row>
    <row r="56" spans="1:7" x14ac:dyDescent="0.25">
      <c r="A56" s="90" t="s">
        <v>137</v>
      </c>
      <c r="B56" s="90" t="s">
        <v>151</v>
      </c>
      <c r="C56" s="120">
        <v>86</v>
      </c>
      <c r="D56" s="117" t="s">
        <v>170</v>
      </c>
      <c r="E56" s="88" t="s">
        <v>137</v>
      </c>
      <c r="F56" s="93">
        <v>0.75</v>
      </c>
    </row>
    <row r="57" spans="1:7" x14ac:dyDescent="0.25">
      <c r="A57" s="90" t="s">
        <v>138</v>
      </c>
      <c r="B57" s="90" t="s">
        <v>151</v>
      </c>
      <c r="C57" s="120">
        <v>55</v>
      </c>
      <c r="D57" s="117" t="s">
        <v>169</v>
      </c>
      <c r="E57" s="88" t="s">
        <v>138</v>
      </c>
      <c r="F57" s="93">
        <v>0.75</v>
      </c>
    </row>
    <row r="58" spans="1:7" x14ac:dyDescent="0.25">
      <c r="A58" s="90" t="s">
        <v>139</v>
      </c>
      <c r="B58" s="90" t="s">
        <v>151</v>
      </c>
      <c r="C58" s="120">
        <v>47</v>
      </c>
      <c r="D58" s="117" t="s">
        <v>168</v>
      </c>
      <c r="E58" s="88" t="s">
        <v>139</v>
      </c>
      <c r="F58" s="93">
        <v>0.75</v>
      </c>
    </row>
    <row r="59" spans="1:7" x14ac:dyDescent="0.25">
      <c r="A59" s="90" t="s">
        <v>140</v>
      </c>
      <c r="B59" s="90" t="s">
        <v>151</v>
      </c>
      <c r="C59" s="120">
        <v>31</v>
      </c>
      <c r="D59" s="117" t="s">
        <v>158</v>
      </c>
      <c r="E59" s="88" t="s">
        <v>140</v>
      </c>
      <c r="F59" s="93">
        <v>0.75</v>
      </c>
    </row>
    <row r="60" spans="1:7" x14ac:dyDescent="0.25">
      <c r="A60" s="90" t="s">
        <v>141</v>
      </c>
      <c r="B60" s="90" t="s">
        <v>151</v>
      </c>
      <c r="C60" s="120">
        <v>20</v>
      </c>
      <c r="D60" s="117" t="s">
        <v>166</v>
      </c>
      <c r="E60" s="88" t="s">
        <v>141</v>
      </c>
      <c r="F60" s="93">
        <v>0.75</v>
      </c>
    </row>
    <row r="61" spans="1:7" x14ac:dyDescent="0.25">
      <c r="A61" s="90" t="s">
        <v>142</v>
      </c>
      <c r="B61" s="90" t="s">
        <v>151</v>
      </c>
      <c r="C61" s="120">
        <v>12</v>
      </c>
      <c r="D61" s="117" t="s">
        <v>165</v>
      </c>
      <c r="E61" s="88" t="s">
        <v>142</v>
      </c>
      <c r="F61" s="93">
        <v>0.75</v>
      </c>
    </row>
    <row r="62" spans="1:7" x14ac:dyDescent="0.25">
      <c r="A62" s="90" t="s">
        <v>143</v>
      </c>
      <c r="B62" s="90" t="s">
        <v>151</v>
      </c>
      <c r="C62" s="120">
        <v>12</v>
      </c>
      <c r="D62" s="117" t="s">
        <v>164</v>
      </c>
      <c r="E62" s="88" t="s">
        <v>143</v>
      </c>
      <c r="F62" s="93">
        <v>0.75</v>
      </c>
    </row>
    <row r="63" spans="1:7" x14ac:dyDescent="0.25">
      <c r="A63" s="90" t="s">
        <v>144</v>
      </c>
      <c r="B63" s="90" t="s">
        <v>151</v>
      </c>
      <c r="C63" s="120">
        <v>12</v>
      </c>
      <c r="D63" s="117" t="s">
        <v>163</v>
      </c>
      <c r="E63" s="88" t="s">
        <v>144</v>
      </c>
      <c r="F63" s="93">
        <v>0.75</v>
      </c>
    </row>
    <row r="64" spans="1:7" x14ac:dyDescent="0.25">
      <c r="A64" s="90" t="s">
        <v>145</v>
      </c>
      <c r="B64" s="90" t="s">
        <v>151</v>
      </c>
      <c r="C64" s="120">
        <v>8</v>
      </c>
      <c r="D64" s="117" t="s">
        <v>162</v>
      </c>
      <c r="E64" s="88" t="s">
        <v>145</v>
      </c>
      <c r="F64" s="93">
        <v>0.75</v>
      </c>
    </row>
    <row r="65" spans="1:6" x14ac:dyDescent="0.25">
      <c r="A65" s="90" t="s">
        <v>146</v>
      </c>
      <c r="B65" s="90" t="s">
        <v>151</v>
      </c>
      <c r="C65" s="120">
        <v>5</v>
      </c>
      <c r="D65" s="117" t="s">
        <v>167</v>
      </c>
      <c r="E65" s="88" t="s">
        <v>146</v>
      </c>
      <c r="F65" s="93">
        <v>0.75</v>
      </c>
    </row>
    <row r="66" spans="1:6" x14ac:dyDescent="0.25">
      <c r="A66" s="90" t="s">
        <v>147</v>
      </c>
      <c r="B66" s="90" t="s">
        <v>151</v>
      </c>
      <c r="C66" s="120">
        <v>5</v>
      </c>
      <c r="D66" s="117" t="s">
        <v>161</v>
      </c>
      <c r="E66" s="88" t="s">
        <v>147</v>
      </c>
      <c r="F66" s="93">
        <v>0.75</v>
      </c>
    </row>
    <row r="67" spans="1:6" x14ac:dyDescent="0.25">
      <c r="A67" s="90" t="s">
        <v>148</v>
      </c>
      <c r="B67" s="90" t="s">
        <v>151</v>
      </c>
      <c r="C67" s="120">
        <v>3</v>
      </c>
      <c r="D67" s="117" t="s">
        <v>160</v>
      </c>
      <c r="E67" s="88" t="s">
        <v>148</v>
      </c>
      <c r="F67" s="93">
        <v>0.75</v>
      </c>
    </row>
    <row r="68" spans="1:6" x14ac:dyDescent="0.25">
      <c r="A68" s="90" t="s">
        <v>149</v>
      </c>
      <c r="B68" s="90" t="s">
        <v>151</v>
      </c>
      <c r="C68" s="120">
        <v>2</v>
      </c>
      <c r="D68" s="117" t="s">
        <v>159</v>
      </c>
      <c r="E68" s="88" t="s">
        <v>149</v>
      </c>
      <c r="F68" s="93">
        <v>0.75</v>
      </c>
    </row>
    <row r="69" spans="1:6" x14ac:dyDescent="0.25">
      <c r="A69" s="90" t="s">
        <v>150</v>
      </c>
      <c r="B69" s="90" t="s">
        <v>151</v>
      </c>
      <c r="C69" s="120">
        <v>2</v>
      </c>
      <c r="D69" s="117" t="s">
        <v>154</v>
      </c>
      <c r="E69" s="88" t="s">
        <v>150</v>
      </c>
      <c r="F69" s="93">
        <v>0.75</v>
      </c>
    </row>
    <row r="70" spans="1:6" x14ac:dyDescent="0.25">
      <c r="A70" s="90"/>
      <c r="B70" s="90"/>
      <c r="C70" s="91"/>
      <c r="D70" s="115"/>
      <c r="F70" s="93"/>
    </row>
    <row r="71" spans="1:6" x14ac:dyDescent="0.25">
      <c r="A71" s="90"/>
      <c r="B71" s="90"/>
      <c r="C71" s="91"/>
      <c r="D71" s="94"/>
      <c r="F71" s="93"/>
    </row>
    <row r="72" spans="1:6" x14ac:dyDescent="0.25">
      <c r="A72" s="90"/>
      <c r="B72" s="90"/>
      <c r="C72" s="91"/>
      <c r="D72" s="94"/>
      <c r="F72" s="93"/>
    </row>
    <row r="73" spans="1:6" x14ac:dyDescent="0.25">
      <c r="A73" s="90"/>
      <c r="B73" s="90"/>
      <c r="C73" s="91"/>
      <c r="D73" s="94"/>
      <c r="F73" s="93"/>
    </row>
    <row r="74" spans="1:6" x14ac:dyDescent="0.25">
      <c r="A74" s="90"/>
      <c r="B74" s="90"/>
      <c r="C74" s="91"/>
      <c r="D74" s="94"/>
      <c r="F74" s="93"/>
    </row>
    <row r="75" spans="1:6" x14ac:dyDescent="0.25">
      <c r="A75" s="90"/>
      <c r="B75" s="90"/>
      <c r="C75" s="91"/>
      <c r="D75" s="94"/>
      <c r="F75" s="93"/>
    </row>
    <row r="77" spans="1:6" x14ac:dyDescent="0.25">
      <c r="A77" s="122" t="s">
        <v>0</v>
      </c>
      <c r="B77" s="92"/>
      <c r="C77" s="92"/>
      <c r="D77" s="92"/>
      <c r="E77" s="92"/>
      <c r="F77" s="92"/>
    </row>
    <row r="78" spans="1:6" x14ac:dyDescent="0.25">
      <c r="A78" s="92" t="s">
        <v>156</v>
      </c>
      <c r="B78" s="92"/>
      <c r="C78" s="92"/>
      <c r="D78" s="92"/>
      <c r="E78" s="111" t="s">
        <v>155</v>
      </c>
      <c r="F78" s="92"/>
    </row>
    <row r="79" spans="1:6" x14ac:dyDescent="0.25">
      <c r="A79" s="111"/>
      <c r="B79" s="92"/>
      <c r="C79" s="92"/>
      <c r="D79" s="115"/>
      <c r="E79" s="92"/>
      <c r="F79" s="92"/>
    </row>
  </sheetData>
  <autoFilter ref="A5:G5">
    <sortState ref="A2:G28">
      <sortCondition descending="1" ref="A1"/>
    </sortState>
  </autoFilter>
  <hyperlinks>
    <hyperlink ref="D69" r:id="rId1"/>
    <hyperlink ref="E78" r:id="rId2"/>
    <hyperlink ref="D59" r:id="rId3"/>
    <hyperlink ref="D68" r:id="rId4"/>
    <hyperlink ref="D67" r:id="rId5"/>
    <hyperlink ref="D66" r:id="rId6"/>
    <hyperlink ref="D64" r:id="rId7"/>
    <hyperlink ref="D63" r:id="rId8"/>
    <hyperlink ref="D62" r:id="rId9"/>
    <hyperlink ref="D61" r:id="rId10"/>
    <hyperlink ref="D60" r:id="rId11"/>
    <hyperlink ref="D65" r:id="rId12"/>
    <hyperlink ref="D58" r:id="rId13"/>
    <hyperlink ref="D57" r:id="rId14"/>
    <hyperlink ref="D56" r:id="rId15"/>
    <hyperlink ref="D55" r:id="rId16"/>
    <hyperlink ref="D54" r:id="rId17"/>
    <hyperlink ref="D53" r:id="rId18"/>
    <hyperlink ref="D52" r:id="rId19"/>
    <hyperlink ref="D51" r:id="rId20"/>
    <hyperlink ref="D50" r:id="rId21"/>
    <hyperlink ref="D49" r:id="rId22"/>
    <hyperlink ref="D48" r:id="rId23"/>
    <hyperlink ref="D47" r:id="rId24"/>
    <hyperlink ref="D46" r:id="rId25"/>
    <hyperlink ref="D45" r:id="rId26"/>
    <hyperlink ref="D43" r:id="rId27"/>
    <hyperlink ref="D44" r:id="rId28"/>
    <hyperlink ref="D42" r:id="rId29"/>
    <hyperlink ref="D40" r:id="rId30"/>
    <hyperlink ref="D39" r:id="rId31"/>
    <hyperlink ref="D41" r:id="rId32"/>
    <hyperlink ref="D38" r:id="rId33"/>
    <hyperlink ref="D37" r:id="rId34"/>
    <hyperlink ref="D36" r:id="rId35"/>
    <hyperlink ref="D34" r:id="rId36"/>
    <hyperlink ref="D33" r:id="rId37"/>
    <hyperlink ref="D32" r:id="rId38"/>
    <hyperlink ref="D31" r:id="rId39"/>
    <hyperlink ref="D30" r:id="rId40"/>
    <hyperlink ref="D29" r:id="rId41"/>
    <hyperlink ref="D28" r:id="rId42"/>
    <hyperlink ref="D35" r:id="rId43"/>
    <hyperlink ref="D27" r:id="rId44"/>
    <hyperlink ref="D26" r:id="rId45"/>
    <hyperlink ref="D25" r:id="rId46"/>
    <hyperlink ref="D24" r:id="rId47"/>
    <hyperlink ref="D23" r:id="rId48"/>
    <hyperlink ref="D2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2020-05-12T17:51:34Z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