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735" yWindow="1080" windowWidth="15585" windowHeight="13425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AY9" i="2"/>
  <c r="AY10" i="2"/>
  <c r="AY11" i="2"/>
  <c r="AY12" i="2"/>
  <c r="AY13" i="2"/>
  <c r="AY14" i="2"/>
  <c r="AY15" i="2"/>
  <c r="AY16" i="2"/>
  <c r="AY17" i="2"/>
  <c r="AY18" i="2"/>
  <c r="AY19" i="2"/>
  <c r="BH21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E9" i="2"/>
  <c r="BE10" i="2"/>
  <c r="BE11" i="2"/>
  <c r="BE12" i="2"/>
  <c r="BE13" i="2"/>
  <c r="BE14" i="2"/>
  <c r="BE15" i="2"/>
  <c r="BE16" i="2"/>
  <c r="BE17" i="2"/>
  <c r="BE18" i="2"/>
  <c r="BE19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/>
  <c r="BL21" i="2"/>
  <c r="BL24" i="2"/>
  <c r="BJ21" i="2"/>
  <c r="BJ24" i="2"/>
  <c r="BM9" i="2"/>
  <c r="BM10" i="2"/>
  <c r="BM11" i="2"/>
  <c r="BM12" i="2"/>
  <c r="BM13" i="2"/>
  <c r="BM14" i="2"/>
  <c r="BM15" i="2"/>
  <c r="BM16" i="2"/>
  <c r="BM17" i="2"/>
  <c r="BM18" i="2"/>
  <c r="BM19" i="2"/>
  <c r="BK9" i="2"/>
  <c r="BK10" i="2"/>
  <c r="BK11" i="2"/>
  <c r="BK12" i="2"/>
  <c r="BK13" i="2"/>
  <c r="BK14" i="2"/>
  <c r="BK15" i="2"/>
  <c r="BK16" i="2"/>
  <c r="BK17" i="2"/>
  <c r="BK18" i="2"/>
  <c r="BK19" i="2"/>
  <c r="BU9" i="2"/>
  <c r="BU12" i="2"/>
  <c r="BU10" i="2"/>
  <c r="BU11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Q10" i="2"/>
  <c r="BS9" i="2"/>
  <c r="BS11" i="2"/>
  <c r="BS13" i="2"/>
  <c r="BS15" i="2"/>
  <c r="BS17" i="2"/>
  <c r="BS19" i="2"/>
  <c r="BQ9" i="2"/>
  <c r="BQ11" i="2"/>
  <c r="BQ13" i="2"/>
  <c r="BQ15" i="2"/>
  <c r="BQ17" i="2"/>
  <c r="BQ19" i="2"/>
  <c r="BZ21" i="2"/>
  <c r="BZ24" i="2"/>
  <c r="CA9" i="2"/>
  <c r="CA10" i="2"/>
  <c r="CA11" i="2"/>
  <c r="CA12" i="2"/>
  <c r="CA13" i="2"/>
  <c r="CA14" i="2"/>
  <c r="CA15" i="2"/>
  <c r="CA16" i="2"/>
  <c r="CA17" i="2"/>
  <c r="CA18" i="2"/>
  <c r="CA19" i="2"/>
  <c r="CA21" i="2"/>
  <c r="CA23" i="2"/>
  <c r="CA24" i="2"/>
  <c r="BX21" i="2"/>
  <c r="BX24" i="2"/>
  <c r="BV21" i="2"/>
  <c r="BW10" i="2"/>
  <c r="BY9" i="2"/>
  <c r="BY11" i="2"/>
  <c r="BY13" i="2"/>
  <c r="BY15" i="2"/>
  <c r="BY17" i="2"/>
  <c r="BY19" i="2"/>
  <c r="BW9" i="2"/>
  <c r="BW11" i="2"/>
  <c r="BW13" i="2"/>
  <c r="BW15" i="2"/>
  <c r="BW17" i="2"/>
  <c r="BW19" i="2"/>
  <c r="CF21" i="2"/>
  <c r="CF24" i="2"/>
  <c r="CG9" i="2"/>
  <c r="CG10" i="2"/>
  <c r="CG11" i="2"/>
  <c r="CG12" i="2"/>
  <c r="CG13" i="2"/>
  <c r="CG14" i="2"/>
  <c r="CG15" i="2"/>
  <c r="CG16" i="2"/>
  <c r="CG17" i="2"/>
  <c r="CG18" i="2"/>
  <c r="CG19" i="2"/>
  <c r="CG21" i="2"/>
  <c r="CG23" i="2"/>
  <c r="CG24" i="2"/>
  <c r="CD21" i="2"/>
  <c r="CD24" i="2"/>
  <c r="CB21" i="2"/>
  <c r="CC10" i="2"/>
  <c r="CE9" i="2"/>
  <c r="CE11" i="2"/>
  <c r="CE13" i="2"/>
  <c r="CE15" i="2"/>
  <c r="CE17" i="2"/>
  <c r="CE19" i="2"/>
  <c r="CC9" i="2"/>
  <c r="CC11" i="2"/>
  <c r="CC13" i="2"/>
  <c r="CC15" i="2"/>
  <c r="CC17" i="2"/>
  <c r="CC19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L21" i="2"/>
  <c r="CL24" i="2"/>
  <c r="CJ21" i="2"/>
  <c r="CK15" i="2"/>
  <c r="CH21" i="2"/>
  <c r="CI17" i="2"/>
  <c r="CK9" i="2"/>
  <c r="CK13" i="2"/>
  <c r="CK17" i="2"/>
  <c r="CI9" i="2"/>
  <c r="CT9" i="2"/>
  <c r="CT10" i="2"/>
  <c r="CT11" i="2"/>
  <c r="CT12" i="2"/>
  <c r="CT13" i="2"/>
  <c r="CT14" i="2"/>
  <c r="CT15" i="2"/>
  <c r="CT16" i="2"/>
  <c r="CT17" i="2"/>
  <c r="CT18" i="2"/>
  <c r="CT19" i="2"/>
  <c r="CT23" i="2"/>
  <c r="CS21" i="2"/>
  <c r="CS24" i="2"/>
  <c r="CQ21" i="2"/>
  <c r="CQ24" i="2"/>
  <c r="CO21" i="2"/>
  <c r="CP10" i="2"/>
  <c r="CR9" i="2"/>
  <c r="CR11" i="2"/>
  <c r="CR13" i="2"/>
  <c r="CR15" i="2"/>
  <c r="CR17" i="2"/>
  <c r="CR19" i="2"/>
  <c r="CP9" i="2"/>
  <c r="CP11" i="2"/>
  <c r="CP13" i="2"/>
  <c r="CP15" i="2"/>
  <c r="CP17" i="2"/>
  <c r="CP19" i="2"/>
  <c r="DA9" i="2"/>
  <c r="DA10" i="2"/>
  <c r="DA11" i="2"/>
  <c r="DA12" i="2"/>
  <c r="DA13" i="2"/>
  <c r="DA14" i="2"/>
  <c r="DA15" i="2"/>
  <c r="DA16" i="2"/>
  <c r="DA17" i="2"/>
  <c r="DA18" i="2"/>
  <c r="DA19" i="2"/>
  <c r="DA23" i="2"/>
  <c r="CZ21" i="2"/>
  <c r="CZ24" i="2"/>
  <c r="CX21" i="2"/>
  <c r="CY15" i="2"/>
  <c r="CV21" i="2"/>
  <c r="CW10" i="2"/>
  <c r="CY9" i="2"/>
  <c r="CY13" i="2"/>
  <c r="CY17" i="2"/>
  <c r="CW9" i="2"/>
  <c r="CW13" i="2"/>
  <c r="CW17" i="2"/>
  <c r="DH9" i="2"/>
  <c r="DH10" i="2"/>
  <c r="DH11" i="2"/>
  <c r="DH12" i="2"/>
  <c r="DH13" i="2"/>
  <c r="DH14" i="2"/>
  <c r="DH15" i="2"/>
  <c r="DH16" i="2"/>
  <c r="DH17" i="2"/>
  <c r="DH18" i="2"/>
  <c r="DH19" i="2"/>
  <c r="DH21" i="2"/>
  <c r="DH23" i="2"/>
  <c r="DG21" i="2"/>
  <c r="DG24" i="2"/>
  <c r="DE21" i="2"/>
  <c r="DC21" i="2"/>
  <c r="DD15" i="2"/>
  <c r="DF9" i="2"/>
  <c r="DF17" i="2"/>
  <c r="DD9" i="2"/>
  <c r="DD13" i="2"/>
  <c r="DD17" i="2"/>
  <c r="DO9" i="2"/>
  <c r="DO10" i="2"/>
  <c r="DO11" i="2"/>
  <c r="DO12" i="2"/>
  <c r="DO13" i="2"/>
  <c r="DO14" i="2"/>
  <c r="DO15" i="2"/>
  <c r="DO16" i="2"/>
  <c r="DO17" i="2"/>
  <c r="DO18" i="2"/>
  <c r="DO19" i="2"/>
  <c r="DO23" i="2"/>
  <c r="DN21" i="2"/>
  <c r="DN24" i="2"/>
  <c r="DL21" i="2"/>
  <c r="DL24" i="2"/>
  <c r="DJ21" i="2"/>
  <c r="DK15" i="2"/>
  <c r="DM9" i="2"/>
  <c r="DM13" i="2"/>
  <c r="DM17" i="2"/>
  <c r="DK9" i="2"/>
  <c r="DK13" i="2"/>
  <c r="DK17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/>
  <c r="E10" i="2"/>
  <c r="E12" i="2"/>
  <c r="E15" i="2"/>
  <c r="E17" i="2"/>
  <c r="B21" i="2"/>
  <c r="C12" i="2"/>
  <c r="C17" i="2"/>
  <c r="LC9" i="2"/>
  <c r="LC10" i="2"/>
  <c r="LC11" i="2"/>
  <c r="LC12" i="2"/>
  <c r="LC13" i="2"/>
  <c r="LC14" i="2"/>
  <c r="LC15" i="2"/>
  <c r="LC16" i="2"/>
  <c r="LC17" i="2"/>
  <c r="LC18" i="2"/>
  <c r="KZ21" i="2"/>
  <c r="LA12" i="2"/>
  <c r="KX21" i="2"/>
  <c r="KY12" i="2"/>
  <c r="LC23" i="2"/>
  <c r="LB21" i="2"/>
  <c r="LB24" i="2"/>
  <c r="KZ24" i="2"/>
  <c r="LA16" i="2"/>
  <c r="DV9" i="2"/>
  <c r="DV10" i="2"/>
  <c r="DV11" i="2"/>
  <c r="DV12" i="2"/>
  <c r="DV13" i="2"/>
  <c r="DV15" i="2"/>
  <c r="DV14" i="2"/>
  <c r="DV16" i="2"/>
  <c r="DV17" i="2"/>
  <c r="DV18" i="2"/>
  <c r="DV19" i="2"/>
  <c r="DS21" i="2"/>
  <c r="DT11" i="2"/>
  <c r="DT10" i="2"/>
  <c r="DT12" i="2"/>
  <c r="DT15" i="2"/>
  <c r="DT17" i="2"/>
  <c r="DQ21" i="2"/>
  <c r="DR12" i="2"/>
  <c r="DV23" i="2"/>
  <c r="DU21" i="2"/>
  <c r="DU24" i="2"/>
  <c r="EC9" i="2"/>
  <c r="EC15" i="2"/>
  <c r="EC16" i="2"/>
  <c r="EC17" i="2"/>
  <c r="EC18" i="2"/>
  <c r="EC21" i="2"/>
  <c r="EC23" i="2"/>
  <c r="EB21" i="2"/>
  <c r="EB24" i="2"/>
  <c r="DZ21" i="2"/>
  <c r="EA16" i="2"/>
  <c r="DX21" i="2"/>
  <c r="EA15" i="2"/>
  <c r="EA17" i="2"/>
  <c r="DY18" i="2"/>
  <c r="EJ9" i="2"/>
  <c r="EJ15" i="2"/>
  <c r="EJ16" i="2"/>
  <c r="EJ17" i="2"/>
  <c r="EJ18" i="2"/>
  <c r="EJ21" i="2"/>
  <c r="EJ23" i="2"/>
  <c r="EI21" i="2"/>
  <c r="EI24" i="2"/>
  <c r="EG21" i="2"/>
  <c r="EG24" i="2"/>
  <c r="EH16" i="2"/>
  <c r="EE21" i="2"/>
  <c r="EF9" i="2"/>
  <c r="EH9" i="2"/>
  <c r="EH15" i="2"/>
  <c r="EH17" i="2"/>
  <c r="EH18" i="2"/>
  <c r="EH21" i="2"/>
  <c r="EF15" i="2"/>
  <c r="EF17" i="2"/>
  <c r="EQ9" i="2"/>
  <c r="EQ15" i="2"/>
  <c r="EQ16" i="2"/>
  <c r="EQ17" i="2"/>
  <c r="EQ18" i="2"/>
  <c r="EQ21" i="2"/>
  <c r="ER16" i="2"/>
  <c r="EQ23" i="2"/>
  <c r="EP21" i="2"/>
  <c r="EP24" i="2"/>
  <c r="EN21" i="2"/>
  <c r="EN24" i="2"/>
  <c r="EL21" i="2"/>
  <c r="EM16" i="2"/>
  <c r="EM9" i="2"/>
  <c r="EM15" i="2"/>
  <c r="EM17" i="2"/>
  <c r="EM18" i="2"/>
  <c r="EM21" i="2"/>
  <c r="EL24" i="2"/>
  <c r="EO9" i="2"/>
  <c r="EO15" i="2"/>
  <c r="EO16" i="2"/>
  <c r="EO17" i="2"/>
  <c r="EO18" i="2"/>
  <c r="EO21" i="2"/>
  <c r="EX9" i="2"/>
  <c r="EX15" i="2"/>
  <c r="EX16" i="2"/>
  <c r="EX17" i="2"/>
  <c r="EX18" i="2"/>
  <c r="EX21" i="2"/>
  <c r="EY16" i="2"/>
  <c r="EX23" i="2"/>
  <c r="EW21" i="2"/>
  <c r="EW24" i="2"/>
  <c r="EU21" i="2"/>
  <c r="EV16" i="2"/>
  <c r="ES21" i="2"/>
  <c r="ES24" i="2"/>
  <c r="EV9" i="2"/>
  <c r="ET9" i="2"/>
  <c r="ET15" i="2"/>
  <c r="ET16" i="2"/>
  <c r="ET17" i="2"/>
  <c r="ET18" i="2"/>
  <c r="FE9" i="2"/>
  <c r="FE15" i="2"/>
  <c r="FE16" i="2"/>
  <c r="FE17" i="2"/>
  <c r="FE18" i="2"/>
  <c r="FE21" i="2"/>
  <c r="FF16" i="2"/>
  <c r="FF9" i="2"/>
  <c r="FF15" i="2"/>
  <c r="FF17" i="2"/>
  <c r="FF18" i="2"/>
  <c r="FF21" i="2"/>
  <c r="FE23" i="2"/>
  <c r="FD21" i="2"/>
  <c r="FD24" i="2"/>
  <c r="FB21" i="2"/>
  <c r="FC9" i="2"/>
  <c r="EZ21" i="2"/>
  <c r="FA17" i="2"/>
  <c r="FC18" i="2"/>
  <c r="FA9" i="2"/>
  <c r="FA16" i="2"/>
  <c r="FA18" i="2"/>
  <c r="FL9" i="2"/>
  <c r="FL15" i="2"/>
  <c r="FL16" i="2"/>
  <c r="FL17" i="2"/>
  <c r="FL18" i="2"/>
  <c r="FL23" i="2"/>
  <c r="FK21" i="2"/>
  <c r="FK24" i="2"/>
  <c r="FI21" i="2"/>
  <c r="FI24" i="2"/>
  <c r="FG21" i="2"/>
  <c r="FG24" i="2"/>
  <c r="FJ9" i="2"/>
  <c r="FJ15" i="2"/>
  <c r="FJ16" i="2"/>
  <c r="FJ17" i="2"/>
  <c r="FJ18" i="2"/>
  <c r="FJ21" i="2"/>
  <c r="FH9" i="2"/>
  <c r="FH15" i="2"/>
  <c r="FH16" i="2"/>
  <c r="FH17" i="2"/>
  <c r="FH18" i="2"/>
  <c r="FH21" i="2"/>
  <c r="FS9" i="2"/>
  <c r="FS15" i="2"/>
  <c r="FS16" i="2"/>
  <c r="FS17" i="2"/>
  <c r="FS18" i="2"/>
  <c r="FS23" i="2"/>
  <c r="FR21" i="2"/>
  <c r="FR24" i="2"/>
  <c r="FP21" i="2"/>
  <c r="FN21" i="2"/>
  <c r="FN24" i="2"/>
  <c r="FQ9" i="2"/>
  <c r="FU21" i="2"/>
  <c r="FV9" i="2"/>
  <c r="FW21" i="2"/>
  <c r="FZ9" i="2"/>
  <c r="FZ15" i="2"/>
  <c r="FZ16" i="2"/>
  <c r="FZ17" i="2"/>
  <c r="FZ18" i="2"/>
  <c r="FY21" i="2"/>
  <c r="FY24" i="2"/>
  <c r="FZ23" i="2"/>
  <c r="GG9" i="2"/>
  <c r="GG15" i="2"/>
  <c r="GG16" i="2"/>
  <c r="GG17" i="2"/>
  <c r="GG18" i="2"/>
  <c r="GG21" i="2"/>
  <c r="GG23" i="2"/>
  <c r="GF21" i="2"/>
  <c r="GF24" i="2"/>
  <c r="GD21" i="2"/>
  <c r="GB21" i="2"/>
  <c r="GC9" i="2"/>
  <c r="GC17" i="2"/>
  <c r="GN9" i="2"/>
  <c r="GN15" i="2"/>
  <c r="GN16" i="2"/>
  <c r="GN17" i="2"/>
  <c r="GN18" i="2"/>
  <c r="GN23" i="2"/>
  <c r="GM21" i="2"/>
  <c r="GM24" i="2"/>
  <c r="GK21" i="2"/>
  <c r="GL15" i="2"/>
  <c r="GI21" i="2"/>
  <c r="GJ17" i="2"/>
  <c r="GL9" i="2"/>
  <c r="GL16" i="2"/>
  <c r="GL18" i="2"/>
  <c r="GU9" i="2"/>
  <c r="GU15" i="2"/>
  <c r="GU16" i="2"/>
  <c r="GU17" i="2"/>
  <c r="GU18" i="2"/>
  <c r="GU23" i="2"/>
  <c r="GT21" i="2"/>
  <c r="GT24" i="2"/>
  <c r="GR21" i="2"/>
  <c r="GR24" i="2"/>
  <c r="GP21" i="2"/>
  <c r="GQ15" i="2"/>
  <c r="GQ16" i="2"/>
  <c r="GQ17" i="2"/>
  <c r="GS9" i="2"/>
  <c r="GS16" i="2"/>
  <c r="GS18" i="2"/>
  <c r="HB9" i="2"/>
  <c r="HB15" i="2"/>
  <c r="HB16" i="2"/>
  <c r="HB17" i="2"/>
  <c r="HB18" i="2"/>
  <c r="HB23" i="2"/>
  <c r="HA21" i="2"/>
  <c r="HA24" i="2"/>
  <c r="GY21" i="2"/>
  <c r="GZ16" i="2"/>
  <c r="GZ15" i="2"/>
  <c r="GZ17" i="2"/>
  <c r="GW21" i="2"/>
  <c r="GX16" i="2"/>
  <c r="GX15" i="2"/>
  <c r="GX17" i="2"/>
  <c r="HI9" i="2"/>
  <c r="HI15" i="2"/>
  <c r="HI16" i="2"/>
  <c r="HI17" i="2"/>
  <c r="HI18" i="2"/>
  <c r="HI23" i="2"/>
  <c r="HH21" i="2"/>
  <c r="HH24" i="2"/>
  <c r="HF21" i="2"/>
  <c r="HG15" i="2"/>
  <c r="HG17" i="2"/>
  <c r="HD21" i="2"/>
  <c r="HE15" i="2"/>
  <c r="HE17" i="2"/>
  <c r="HK21" i="2"/>
  <c r="HL16" i="2"/>
  <c r="HP9" i="2"/>
  <c r="HP15" i="2"/>
  <c r="HP16" i="2"/>
  <c r="HP17" i="2"/>
  <c r="HP18" i="2"/>
  <c r="HP23" i="2"/>
  <c r="HO21" i="2"/>
  <c r="HO24" i="2"/>
  <c r="HM21" i="2"/>
  <c r="HN18" i="2"/>
  <c r="HM24" i="2"/>
  <c r="HN9" i="2"/>
  <c r="HN16" i="2"/>
  <c r="HL18" i="2"/>
  <c r="D24" i="2"/>
  <c r="HW9" i="2"/>
  <c r="HW15" i="2"/>
  <c r="HW16" i="2"/>
  <c r="HW17" i="2"/>
  <c r="HW18" i="2"/>
  <c r="HW21" i="2"/>
  <c r="HX16" i="2"/>
  <c r="HW23" i="2"/>
  <c r="HV21" i="2"/>
  <c r="HV24" i="2"/>
  <c r="HT21" i="2"/>
  <c r="HT24" i="2"/>
  <c r="HR21" i="2"/>
  <c r="HU9" i="2"/>
  <c r="HU18" i="2"/>
  <c r="KE21" i="2"/>
  <c r="JF16" i="2"/>
  <c r="JF9" i="2"/>
  <c r="JF15" i="2"/>
  <c r="JF17" i="2"/>
  <c r="JF18" i="2"/>
  <c r="IV21" i="2"/>
  <c r="IT21" i="2"/>
  <c r="IU17" i="2"/>
  <c r="IU9" i="2"/>
  <c r="IR16" i="2"/>
  <c r="IR9" i="2"/>
  <c r="IR15" i="2"/>
  <c r="IR17" i="2"/>
  <c r="IR18" i="2"/>
  <c r="IR21" i="2"/>
  <c r="IS9" i="2"/>
  <c r="IO21" i="2"/>
  <c r="IP16" i="2"/>
  <c r="IK16" i="2"/>
  <c r="IK9" i="2"/>
  <c r="IK15" i="2"/>
  <c r="IK17" i="2"/>
  <c r="IK18" i="2"/>
  <c r="IK21" i="2"/>
  <c r="IM21" i="2"/>
  <c r="IN15" i="2"/>
  <c r="IH21" i="2"/>
  <c r="II16" i="2"/>
  <c r="IF21" i="2"/>
  <c r="IG16" i="2"/>
  <c r="ID17" i="2"/>
  <c r="ID9" i="2"/>
  <c r="ID15" i="2"/>
  <c r="ID16" i="2"/>
  <c r="ID18" i="2"/>
  <c r="ID21" i="2"/>
  <c r="IA21" i="2"/>
  <c r="HY21" i="2"/>
  <c r="HZ15" i="2"/>
  <c r="KC21" i="2"/>
  <c r="ID23" i="2"/>
  <c r="IC21" i="2"/>
  <c r="IC24" i="2"/>
  <c r="IQ21" i="2"/>
  <c r="IQ24" i="2"/>
  <c r="IG17" i="2"/>
  <c r="KV9" i="2"/>
  <c r="KV15" i="2"/>
  <c r="KV16" i="2"/>
  <c r="KV17" i="2"/>
  <c r="KV18" i="2"/>
  <c r="KV21" i="2"/>
  <c r="KV23" i="2"/>
  <c r="KU21" i="2"/>
  <c r="KU24" i="2"/>
  <c r="KS21" i="2"/>
  <c r="KT9" i="2"/>
  <c r="KT15" i="2"/>
  <c r="KT16" i="2"/>
  <c r="KT17" i="2"/>
  <c r="KT18" i="2"/>
  <c r="KQ21" i="2"/>
  <c r="KR18" i="2"/>
  <c r="KO9" i="2"/>
  <c r="KO15" i="2"/>
  <c r="KO16" i="2"/>
  <c r="KO17" i="2"/>
  <c r="KO18" i="2"/>
  <c r="KO23" i="2"/>
  <c r="KN21" i="2"/>
  <c r="KN24" i="2"/>
  <c r="KL21" i="2"/>
  <c r="KM16" i="2"/>
  <c r="KJ21" i="2"/>
  <c r="KJ24" i="2"/>
  <c r="KK9" i="2"/>
  <c r="KM15" i="2"/>
  <c r="KM18" i="2"/>
  <c r="KK17" i="2"/>
  <c r="KH9" i="2"/>
  <c r="KH15" i="2"/>
  <c r="KH16" i="2"/>
  <c r="KH17" i="2"/>
  <c r="KH18" i="2"/>
  <c r="KH21" i="2"/>
  <c r="KH23" i="2"/>
  <c r="KG21" i="2"/>
  <c r="KG24" i="2"/>
  <c r="KD15" i="2"/>
  <c r="KA9" i="2"/>
  <c r="KA15" i="2"/>
  <c r="KA16" i="2"/>
  <c r="KA17" i="2"/>
  <c r="KA18" i="2"/>
  <c r="KA21" i="2"/>
  <c r="KA23" i="2"/>
  <c r="JZ21" i="2"/>
  <c r="JZ24" i="2"/>
  <c r="JX21" i="2"/>
  <c r="JX24" i="2"/>
  <c r="JV21" i="2"/>
  <c r="JV24" i="2"/>
  <c r="JW16" i="2"/>
  <c r="JT9" i="2"/>
  <c r="JT15" i="2"/>
  <c r="JT16" i="2"/>
  <c r="JT17" i="2"/>
  <c r="JT18" i="2"/>
  <c r="JT23" i="2"/>
  <c r="JS21" i="2"/>
  <c r="JS24" i="2"/>
  <c r="JQ21" i="2"/>
  <c r="JR16" i="2"/>
  <c r="JO21" i="2"/>
  <c r="JO24" i="2"/>
  <c r="JR15" i="2"/>
  <c r="JR17" i="2"/>
  <c r="JR18" i="2"/>
  <c r="JP15" i="2"/>
  <c r="JP16" i="2"/>
  <c r="JM9" i="2"/>
  <c r="JM15" i="2"/>
  <c r="JM16" i="2"/>
  <c r="JM17" i="2"/>
  <c r="JM18" i="2"/>
  <c r="JM23" i="2"/>
  <c r="JL21" i="2"/>
  <c r="JL24" i="2"/>
  <c r="JJ21" i="2"/>
  <c r="JH21" i="2"/>
  <c r="JH24" i="2"/>
  <c r="JF23" i="2"/>
  <c r="JE21" i="2"/>
  <c r="JE24" i="2"/>
  <c r="JC21" i="2"/>
  <c r="JA21" i="2"/>
  <c r="JA24" i="2"/>
  <c r="JB9" i="2"/>
  <c r="IY9" i="2"/>
  <c r="IY15" i="2"/>
  <c r="IY16" i="2"/>
  <c r="IY17" i="2"/>
  <c r="IY18" i="2"/>
  <c r="IY23" i="2"/>
  <c r="IX21" i="2"/>
  <c r="IX24" i="2"/>
  <c r="IT24" i="2"/>
  <c r="IW17" i="2"/>
  <c r="IP9" i="2"/>
  <c r="IP15" i="2"/>
  <c r="IP17" i="2"/>
  <c r="IP18" i="2"/>
  <c r="IP21" i="2"/>
  <c r="IR23" i="2"/>
  <c r="IG9" i="2"/>
  <c r="IG15" i="2"/>
  <c r="IG18" i="2"/>
  <c r="IG21" i="2"/>
  <c r="II9" i="2"/>
  <c r="II15" i="2"/>
  <c r="II17" i="2"/>
  <c r="II18" i="2"/>
  <c r="II21" i="2"/>
  <c r="IK23" i="2"/>
  <c r="IJ21" i="2"/>
  <c r="IJ24" i="2"/>
  <c r="IH24" i="2"/>
  <c r="IF24" i="2"/>
  <c r="IW9" i="2"/>
  <c r="JR9" i="2"/>
  <c r="JR21" i="2"/>
  <c r="JY9" i="2"/>
  <c r="IV24" i="2"/>
  <c r="JQ24" i="2"/>
  <c r="KE24" i="2"/>
  <c r="IB9" i="2"/>
  <c r="IA24" i="2"/>
  <c r="IO24" i="2"/>
  <c r="HP21" i="2"/>
  <c r="HQ18" i="2"/>
  <c r="KW15" i="2"/>
  <c r="KS24" i="2"/>
  <c r="IN9" i="2"/>
  <c r="JP17" i="2"/>
  <c r="JP18" i="2"/>
  <c r="JF21" i="2"/>
  <c r="JG16" i="2"/>
  <c r="HX15" i="2"/>
  <c r="HW24" i="2"/>
  <c r="GH15" i="2"/>
  <c r="FE24" i="2"/>
  <c r="EY15" i="2"/>
  <c r="EY9" i="2"/>
  <c r="EY17" i="2"/>
  <c r="EY18" i="2"/>
  <c r="EY21" i="2"/>
  <c r="EX24" i="2"/>
  <c r="ER15" i="2"/>
  <c r="EQ24" i="2"/>
  <c r="EK15" i="2"/>
  <c r="ED15" i="2"/>
  <c r="IN16" i="2"/>
  <c r="HX9" i="2"/>
  <c r="ER9" i="2"/>
  <c r="EK9" i="2"/>
  <c r="ED9" i="2"/>
  <c r="ED17" i="2"/>
  <c r="ED18" i="2"/>
  <c r="KO21" i="2"/>
  <c r="KP9" i="2"/>
  <c r="KP17" i="2"/>
  <c r="JP9" i="2"/>
  <c r="JP21" i="2"/>
  <c r="HL15" i="2"/>
  <c r="FU24" i="2"/>
  <c r="FV18" i="2"/>
  <c r="IM24" i="2"/>
  <c r="KK15" i="2"/>
  <c r="IN18" i="2"/>
  <c r="HL9" i="2"/>
  <c r="FV15" i="2"/>
  <c r="FV17" i="2"/>
  <c r="IN17" i="2"/>
  <c r="IN21" i="2"/>
  <c r="HX18" i="2"/>
  <c r="ER18" i="2"/>
  <c r="EK18" i="2"/>
  <c r="FZ21" i="2"/>
  <c r="GA15" i="2"/>
  <c r="GA16" i="2"/>
  <c r="GA17" i="2"/>
  <c r="ER17" i="2"/>
  <c r="ER21" i="2"/>
  <c r="EK17" i="2"/>
  <c r="KW16" i="2"/>
  <c r="KV24" i="2"/>
  <c r="KW17" i="2"/>
  <c r="KW18" i="2"/>
  <c r="HQ16" i="2"/>
  <c r="KO24" i="2"/>
  <c r="HP24" i="2"/>
  <c r="JG15" i="2"/>
  <c r="JG18" i="2"/>
  <c r="JF24" i="2"/>
  <c r="KW9" i="2"/>
  <c r="KW21" i="2"/>
  <c r="FZ24" i="2"/>
  <c r="F24" i="2"/>
  <c r="DA21" i="2"/>
  <c r="DB9" i="2"/>
  <c r="DB10" i="2"/>
  <c r="DB11" i="2"/>
  <c r="DB12" i="2"/>
  <c r="DB13" i="2"/>
  <c r="DB14" i="2"/>
  <c r="DB15" i="2"/>
  <c r="DB16" i="2"/>
  <c r="DB17" i="2"/>
  <c r="DB18" i="2"/>
  <c r="DB19" i="2"/>
  <c r="DB21" i="2"/>
  <c r="JB17" i="2"/>
  <c r="JD15" i="2"/>
  <c r="JD16" i="2"/>
  <c r="JD17" i="2"/>
  <c r="JI15" i="2"/>
  <c r="JK15" i="2"/>
  <c r="JK16" i="2"/>
  <c r="JK18" i="2"/>
  <c r="JW9" i="2"/>
  <c r="JW15" i="2"/>
  <c r="JW17" i="2"/>
  <c r="JW18" i="2"/>
  <c r="JW21" i="2"/>
  <c r="JY16" i="2"/>
  <c r="JY15" i="2"/>
  <c r="JY18" i="2"/>
  <c r="G9" i="2"/>
  <c r="G13" i="2"/>
  <c r="G15" i="2"/>
  <c r="G10" i="2"/>
  <c r="G11" i="2"/>
  <c r="G17" i="2"/>
  <c r="G12" i="2"/>
  <c r="G18" i="2"/>
  <c r="DI9" i="2"/>
  <c r="DI13" i="2"/>
  <c r="DI17" i="2"/>
  <c r="DH24" i="2"/>
  <c r="DI10" i="2"/>
  <c r="DI14" i="2"/>
  <c r="DI18" i="2"/>
  <c r="DI11" i="2"/>
  <c r="DI12" i="2"/>
  <c r="DI15" i="2"/>
  <c r="DI16" i="2"/>
  <c r="DI19" i="2"/>
  <c r="DI21" i="2"/>
  <c r="JM21" i="2"/>
  <c r="HQ17" i="2"/>
  <c r="JJ24" i="2"/>
  <c r="JB15" i="2"/>
  <c r="JI17" i="2"/>
  <c r="JT21" i="2"/>
  <c r="JU9" i="2"/>
  <c r="JU15" i="2"/>
  <c r="JU16" i="2"/>
  <c r="JU17" i="2"/>
  <c r="JU18" i="2"/>
  <c r="JU21" i="2"/>
  <c r="G16" i="2"/>
  <c r="FQ15" i="2"/>
  <c r="DA24" i="2"/>
  <c r="FW24" i="2"/>
  <c r="FX18" i="2"/>
  <c r="FX15" i="2"/>
  <c r="FX16" i="2"/>
  <c r="FO17" i="2"/>
  <c r="FP24" i="2"/>
  <c r="DR19" i="2"/>
  <c r="DR15" i="2"/>
  <c r="DR11" i="2"/>
  <c r="LA17" i="2"/>
  <c r="LA11" i="2"/>
  <c r="DK16" i="2"/>
  <c r="DK12" i="2"/>
  <c r="DK14" i="2"/>
  <c r="DK18" i="2"/>
  <c r="DM16" i="2"/>
  <c r="DM12" i="2"/>
  <c r="DJ24" i="2"/>
  <c r="DD16" i="2"/>
  <c r="DD12" i="2"/>
  <c r="DD14" i="2"/>
  <c r="DD18" i="2"/>
  <c r="DF16" i="2"/>
  <c r="DF12" i="2"/>
  <c r="DC24" i="2"/>
  <c r="CW16" i="2"/>
  <c r="CW12" i="2"/>
  <c r="CW14" i="2"/>
  <c r="CW18" i="2"/>
  <c r="CY16" i="2"/>
  <c r="CY12" i="2"/>
  <c r="CV24" i="2"/>
  <c r="DR14" i="2"/>
  <c r="DR10" i="2"/>
  <c r="DR13" i="2"/>
  <c r="DR17" i="2"/>
  <c r="LA14" i="2"/>
  <c r="LA10" i="2"/>
  <c r="LA13" i="2"/>
  <c r="LA15" i="2"/>
  <c r="FO15" i="2"/>
  <c r="DM18" i="2"/>
  <c r="DM14" i="2"/>
  <c r="DM10" i="2"/>
  <c r="DF18" i="2"/>
  <c r="DF14" i="2"/>
  <c r="DF10" i="2"/>
  <c r="CY18" i="2"/>
  <c r="CY14" i="2"/>
  <c r="CY10" i="2"/>
  <c r="JN18" i="2"/>
  <c r="JM24" i="2"/>
  <c r="JN15" i="2"/>
  <c r="JN17" i="2"/>
  <c r="JN9" i="2"/>
  <c r="JN16" i="2"/>
  <c r="JN21" i="2"/>
  <c r="JT24" i="2"/>
  <c r="HQ9" i="2"/>
  <c r="HQ15" i="2"/>
  <c r="HQ21" i="2"/>
  <c r="IS16" i="2"/>
  <c r="IY21" i="2"/>
  <c r="IZ9" i="2"/>
  <c r="IZ15" i="2"/>
  <c r="IZ16" i="2"/>
  <c r="IZ17" i="2"/>
  <c r="IZ18" i="2"/>
  <c r="IZ21" i="2"/>
  <c r="JD9" i="2"/>
  <c r="JD18" i="2"/>
  <c r="JD21" i="2"/>
  <c r="JC24" i="2"/>
  <c r="GH17" i="2"/>
  <c r="GH9" i="2"/>
  <c r="GH18" i="2"/>
  <c r="GG24" i="2"/>
  <c r="ED16" i="2"/>
  <c r="ED21" i="2"/>
  <c r="EC24" i="2"/>
  <c r="JI18" i="2"/>
  <c r="JI9" i="2"/>
  <c r="JI16" i="2"/>
  <c r="JI21" i="2"/>
  <c r="JK9" i="2"/>
  <c r="JK17" i="2"/>
  <c r="GH16" i="2"/>
  <c r="EK16" i="2"/>
  <c r="EK21" i="2"/>
  <c r="EJ24" i="2"/>
  <c r="JB18" i="2"/>
  <c r="JB16" i="2"/>
  <c r="JB21" i="2"/>
  <c r="IS18" i="2"/>
  <c r="IR24" i="2"/>
  <c r="IS15" i="2"/>
  <c r="KL24" i="2"/>
  <c r="JY17" i="2"/>
  <c r="JY21" i="2"/>
  <c r="KD16" i="2"/>
  <c r="KD18" i="2"/>
  <c r="KM17" i="2"/>
  <c r="KK18" i="2"/>
  <c r="KR9" i="2"/>
  <c r="HY24" i="2"/>
  <c r="HZ18" i="2"/>
  <c r="HZ17" i="2"/>
  <c r="IU18" i="2"/>
  <c r="IU16" i="2"/>
  <c r="KF15" i="2"/>
  <c r="HS15" i="2"/>
  <c r="HU17" i="2"/>
  <c r="HR24" i="2"/>
  <c r="HN17" i="2"/>
  <c r="HK24" i="2"/>
  <c r="HL17" i="2"/>
  <c r="HL21" i="2"/>
  <c r="HE18" i="2"/>
  <c r="HE9" i="2"/>
  <c r="HG18" i="2"/>
  <c r="HG9" i="2"/>
  <c r="GS15" i="2"/>
  <c r="GS17" i="2"/>
  <c r="GS21" i="2"/>
  <c r="GQ18" i="2"/>
  <c r="GQ9" i="2"/>
  <c r="GQ21" i="2"/>
  <c r="GE17" i="2"/>
  <c r="GB24" i="2"/>
  <c r="GC16" i="2"/>
  <c r="GD24" i="2"/>
  <c r="FO18" i="2"/>
  <c r="FQ16" i="2"/>
  <c r="EV18" i="2"/>
  <c r="DV21" i="2"/>
  <c r="DW11" i="2"/>
  <c r="KF9" i="2"/>
  <c r="GC15" i="2"/>
  <c r="GC18" i="2"/>
  <c r="GC21" i="2"/>
  <c r="FO16" i="2"/>
  <c r="EV17" i="2"/>
  <c r="DR16" i="2"/>
  <c r="DR9" i="2"/>
  <c r="DR18" i="2"/>
  <c r="DR21" i="2"/>
  <c r="KM9" i="2"/>
  <c r="KM21" i="2"/>
  <c r="KD9" i="2"/>
  <c r="KK16" i="2"/>
  <c r="KK21" i="2"/>
  <c r="KR16" i="2"/>
  <c r="KF18" i="2"/>
  <c r="HU15" i="2"/>
  <c r="HN15" i="2"/>
  <c r="HN21" i="2"/>
  <c r="HD24" i="2"/>
  <c r="HE16" i="2"/>
  <c r="HF24" i="2"/>
  <c r="HG16" i="2"/>
  <c r="GP24" i="2"/>
  <c r="FV16" i="2"/>
  <c r="FV21" i="2"/>
  <c r="FO9" i="2"/>
  <c r="FO21" i="2"/>
  <c r="EV15" i="2"/>
  <c r="EV21" i="2"/>
  <c r="EU24" i="2"/>
  <c r="DQ24" i="2"/>
  <c r="DW17" i="2"/>
  <c r="LA9" i="2"/>
  <c r="LA18" i="2"/>
  <c r="LA21" i="2"/>
  <c r="DS24" i="2"/>
  <c r="DT18" i="2"/>
  <c r="DT14" i="2"/>
  <c r="KY18" i="2"/>
  <c r="KY14" i="2"/>
  <c r="C18" i="2"/>
  <c r="C14" i="2"/>
  <c r="E14" i="2"/>
  <c r="DK19" i="2"/>
  <c r="DK11" i="2"/>
  <c r="DM15" i="2"/>
  <c r="DK10" i="2"/>
  <c r="DK21" i="2"/>
  <c r="CW15" i="2"/>
  <c r="CY19" i="2"/>
  <c r="CY11" i="2"/>
  <c r="CX24" i="2"/>
  <c r="CP16" i="2"/>
  <c r="CP12" i="2"/>
  <c r="CP14" i="2"/>
  <c r="CP18" i="2"/>
  <c r="CP21" i="2"/>
  <c r="CR16" i="2"/>
  <c r="CR12" i="2"/>
  <c r="CO24" i="2"/>
  <c r="CI16" i="2"/>
  <c r="CI12" i="2"/>
  <c r="CK16" i="2"/>
  <c r="CK12" i="2"/>
  <c r="CH24" i="2"/>
  <c r="CC16" i="2"/>
  <c r="CC12" i="2"/>
  <c r="CC14" i="2"/>
  <c r="CC18" i="2"/>
  <c r="CC21" i="2"/>
  <c r="CE16" i="2"/>
  <c r="CE12" i="2"/>
  <c r="CB24" i="2"/>
  <c r="BW16" i="2"/>
  <c r="BW12" i="2"/>
  <c r="BW14" i="2"/>
  <c r="BW18" i="2"/>
  <c r="BW21" i="2"/>
  <c r="BY16" i="2"/>
  <c r="BY12" i="2"/>
  <c r="BV24" i="2"/>
  <c r="BQ16" i="2"/>
  <c r="BQ12" i="2"/>
  <c r="BQ14" i="2"/>
  <c r="BQ18" i="2"/>
  <c r="BQ21" i="2"/>
  <c r="BS16" i="2"/>
  <c r="BS12" i="2"/>
  <c r="BP24" i="2"/>
  <c r="DM19" i="2"/>
  <c r="DM11" i="2"/>
  <c r="CW19" i="2"/>
  <c r="CW11" i="2"/>
  <c r="CR18" i="2"/>
  <c r="CR14" i="2"/>
  <c r="CR10" i="2"/>
  <c r="CR21" i="2"/>
  <c r="CI18" i="2"/>
  <c r="CI14" i="2"/>
  <c r="CK18" i="2"/>
  <c r="CK14" i="2"/>
  <c r="CK10" i="2"/>
  <c r="CE18" i="2"/>
  <c r="CE10" i="2"/>
  <c r="CE14" i="2"/>
  <c r="CE21" i="2"/>
  <c r="BY18" i="2"/>
  <c r="BY10" i="2"/>
  <c r="BY14" i="2"/>
  <c r="BY21" i="2"/>
  <c r="BS18" i="2"/>
  <c r="BS10" i="2"/>
  <c r="BS14" i="2"/>
  <c r="BS21" i="2"/>
  <c r="DM21" i="2"/>
  <c r="CY21" i="2"/>
  <c r="DW12" i="2"/>
  <c r="DW16" i="2"/>
  <c r="DW15" i="2"/>
  <c r="DW18" i="2"/>
  <c r="DW19" i="2"/>
  <c r="DW10" i="2"/>
  <c r="DV24" i="2"/>
  <c r="DW14" i="2"/>
  <c r="DW13" i="2"/>
  <c r="DW9" i="2"/>
  <c r="DW21" i="2"/>
  <c r="HE21" i="2"/>
  <c r="CW21" i="2"/>
  <c r="HG21" i="2"/>
  <c r="JK21" i="2"/>
  <c r="GH21" i="2"/>
  <c r="IY24" i="2"/>
  <c r="KB18" i="2"/>
  <c r="KA24" i="2"/>
  <c r="KB17" i="2"/>
  <c r="KB16" i="2"/>
  <c r="KB9" i="2"/>
  <c r="IE17" i="2"/>
  <c r="ID24" i="2"/>
  <c r="IE16" i="2"/>
  <c r="IE15" i="2"/>
  <c r="IE9" i="2"/>
  <c r="IE18" i="2"/>
  <c r="G14" i="2"/>
  <c r="G21" i="2"/>
  <c r="KI16" i="2"/>
  <c r="KI15" i="2"/>
  <c r="KI18" i="2"/>
  <c r="KI17" i="2"/>
  <c r="KH24" i="2"/>
  <c r="KI9" i="2"/>
  <c r="KI21" i="2"/>
  <c r="IL18" i="2"/>
  <c r="IK24" i="2"/>
  <c r="IL9" i="2"/>
  <c r="IL15" i="2"/>
  <c r="IL16" i="2"/>
  <c r="JG17" i="2"/>
  <c r="JG9" i="2"/>
  <c r="GA9" i="2"/>
  <c r="GA18" i="2"/>
  <c r="GA21" i="2"/>
  <c r="KP16" i="2"/>
  <c r="KR17" i="2"/>
  <c r="IB18" i="2"/>
  <c r="IB15" i="2"/>
  <c r="IB16" i="2"/>
  <c r="IB17" i="2"/>
  <c r="IB21" i="2"/>
  <c r="HX17" i="2"/>
  <c r="HX21" i="2"/>
  <c r="HB21" i="2"/>
  <c r="GU21" i="2"/>
  <c r="GE15" i="2"/>
  <c r="GE9" i="2"/>
  <c r="GE16" i="2"/>
  <c r="GE18" i="2"/>
  <c r="GE21" i="2"/>
  <c r="FX9" i="2"/>
  <c r="FX17" i="2"/>
  <c r="FQ17" i="2"/>
  <c r="FQ18" i="2"/>
  <c r="FQ21" i="2"/>
  <c r="KY17" i="2"/>
  <c r="CM21" i="2"/>
  <c r="BK21" i="2"/>
  <c r="BG21" i="2"/>
  <c r="BA21" i="2"/>
  <c r="KP15" i="2"/>
  <c r="KP18" i="2"/>
  <c r="KP21" i="2"/>
  <c r="KB15" i="2"/>
  <c r="IS17" i="2"/>
  <c r="IS21" i="2"/>
  <c r="IW16" i="2"/>
  <c r="IW18" i="2"/>
  <c r="IW15" i="2"/>
  <c r="IW21" i="2"/>
  <c r="HI21" i="2"/>
  <c r="GJ9" i="2"/>
  <c r="GJ18" i="2"/>
  <c r="GJ15" i="2"/>
  <c r="GJ16" i="2"/>
  <c r="GI24" i="2"/>
  <c r="GN21" i="2"/>
  <c r="FS21" i="2"/>
  <c r="LC21" i="2"/>
  <c r="LD14" i="2"/>
  <c r="C10" i="2"/>
  <c r="C13" i="2"/>
  <c r="C9" i="2"/>
  <c r="C15" i="2"/>
  <c r="B24" i="2"/>
  <c r="C11" i="2"/>
  <c r="C16" i="2"/>
  <c r="DE24" i="2"/>
  <c r="DF11" i="2"/>
  <c r="DF13" i="2"/>
  <c r="DF15" i="2"/>
  <c r="DF19" i="2"/>
  <c r="DF21" i="2"/>
  <c r="CT21" i="2"/>
  <c r="BU21" i="2"/>
  <c r="BU24" i="2"/>
  <c r="BE21" i="2"/>
  <c r="AY21" i="2"/>
  <c r="KQ24" i="2"/>
  <c r="KR15" i="2"/>
  <c r="KR21" i="2"/>
  <c r="KC24" i="2"/>
  <c r="KD17" i="2"/>
  <c r="KD21" i="2"/>
  <c r="HS17" i="2"/>
  <c r="HS9" i="2"/>
  <c r="HS16" i="2"/>
  <c r="HS18" i="2"/>
  <c r="FB24" i="2"/>
  <c r="FC15" i="2"/>
  <c r="FC16" i="2"/>
  <c r="FC17" i="2"/>
  <c r="FC21" i="2"/>
  <c r="KY9" i="2"/>
  <c r="KY13" i="2"/>
  <c r="KX24" i="2"/>
  <c r="KY11" i="2"/>
  <c r="KY15" i="2"/>
  <c r="KY10" i="2"/>
  <c r="KY16" i="2"/>
  <c r="DO21" i="2"/>
  <c r="BO21" i="2"/>
  <c r="BO24" i="2"/>
  <c r="BI21" i="2"/>
  <c r="BI24" i="2"/>
  <c r="KT21" i="2"/>
  <c r="HZ16" i="2"/>
  <c r="HZ9" i="2"/>
  <c r="HZ21" i="2"/>
  <c r="IL17" i="2"/>
  <c r="KF16" i="2"/>
  <c r="KF17" i="2"/>
  <c r="KF21" i="2"/>
  <c r="FL21" i="2"/>
  <c r="ET21" i="2"/>
  <c r="DY16" i="2"/>
  <c r="DY9" i="2"/>
  <c r="DX24" i="2"/>
  <c r="DY15" i="2"/>
  <c r="DY17" i="2"/>
  <c r="CI10" i="2"/>
  <c r="CI11" i="2"/>
  <c r="CI19" i="2"/>
  <c r="CI13" i="2"/>
  <c r="CI15" i="2"/>
  <c r="BM21" i="2"/>
  <c r="BC21" i="2"/>
  <c r="BC24" i="2"/>
  <c r="IU15" i="2"/>
  <c r="IU21" i="2"/>
  <c r="HU16" i="2"/>
  <c r="HU21" i="2"/>
  <c r="GX18" i="2"/>
  <c r="GX9" i="2"/>
  <c r="GZ18" i="2"/>
  <c r="GZ9" i="2"/>
  <c r="GL17" i="2"/>
  <c r="GL21" i="2"/>
  <c r="GK24" i="2"/>
  <c r="FA15" i="2"/>
  <c r="FA21" i="2"/>
  <c r="EZ24" i="2"/>
  <c r="EF16" i="2"/>
  <c r="EF18" i="2"/>
  <c r="EF21" i="2"/>
  <c r="EE24" i="2"/>
  <c r="EA18" i="2"/>
  <c r="EA9" i="2"/>
  <c r="DZ24" i="2"/>
  <c r="DT19" i="2"/>
  <c r="DT13" i="2"/>
  <c r="DT9" i="2"/>
  <c r="E18" i="2"/>
  <c r="E13" i="2"/>
  <c r="E9" i="2"/>
  <c r="DD19" i="2"/>
  <c r="DD11" i="2"/>
  <c r="DD10" i="2"/>
  <c r="CK19" i="2"/>
  <c r="CK11" i="2"/>
  <c r="CJ24" i="2"/>
  <c r="GW24" i="2"/>
  <c r="GY24" i="2"/>
  <c r="DT16" i="2"/>
  <c r="E16" i="2"/>
  <c r="FT16" i="2"/>
  <c r="FT9" i="2"/>
  <c r="FT18" i="2"/>
  <c r="FT15" i="2"/>
  <c r="FS24" i="2"/>
  <c r="CK21" i="2"/>
  <c r="DT21" i="2"/>
  <c r="EA21" i="2"/>
  <c r="GZ21" i="2"/>
  <c r="CI21" i="2"/>
  <c r="FM15" i="2"/>
  <c r="FM9" i="2"/>
  <c r="FM17" i="2"/>
  <c r="FL24" i="2"/>
  <c r="FM18" i="2"/>
  <c r="FM16" i="2"/>
  <c r="LD11" i="2"/>
  <c r="LD17" i="2"/>
  <c r="LD16" i="2"/>
  <c r="LD10" i="2"/>
  <c r="LD15" i="2"/>
  <c r="LC24" i="2"/>
  <c r="LD12" i="2"/>
  <c r="LD9" i="2"/>
  <c r="LD13" i="2"/>
  <c r="LD18" i="2"/>
  <c r="LD21" i="2"/>
  <c r="GN24" i="2"/>
  <c r="GO15" i="2"/>
  <c r="GO18" i="2"/>
  <c r="GO16" i="2"/>
  <c r="GO17" i="2"/>
  <c r="GO9" i="2"/>
  <c r="FX21" i="2"/>
  <c r="JG21" i="2"/>
  <c r="IL21" i="2"/>
  <c r="IE21" i="2"/>
  <c r="CU13" i="2"/>
  <c r="CU14" i="2"/>
  <c r="CU19" i="2"/>
  <c r="CU17" i="2"/>
  <c r="CU18" i="2"/>
  <c r="CU12" i="2"/>
  <c r="CT24" i="2"/>
  <c r="CU11" i="2"/>
  <c r="CU16" i="2"/>
  <c r="CU9" i="2"/>
  <c r="CU10" i="2"/>
  <c r="CU15" i="2"/>
  <c r="E21" i="2"/>
  <c r="DY21" i="2"/>
  <c r="KY21" i="2"/>
  <c r="HS21" i="2"/>
  <c r="C21" i="2"/>
  <c r="GJ21" i="2"/>
  <c r="GV18" i="2"/>
  <c r="GV16" i="2"/>
  <c r="GV15" i="2"/>
  <c r="GV9" i="2"/>
  <c r="GV17" i="2"/>
  <c r="GU24" i="2"/>
  <c r="KB21" i="2"/>
  <c r="DD21" i="2"/>
  <c r="GX21" i="2"/>
  <c r="DP9" i="2"/>
  <c r="DP10" i="2"/>
  <c r="DP15" i="2"/>
  <c r="DP13" i="2"/>
  <c r="DP14" i="2"/>
  <c r="DP19" i="2"/>
  <c r="DP17" i="2"/>
  <c r="DP18" i="2"/>
  <c r="DP12" i="2"/>
  <c r="DO24" i="2"/>
  <c r="DP11" i="2"/>
  <c r="DP16" i="2"/>
  <c r="FT17" i="2"/>
  <c r="HI24" i="2"/>
  <c r="HJ9" i="2"/>
  <c r="HJ18" i="2"/>
  <c r="HJ15" i="2"/>
  <c r="HJ16" i="2"/>
  <c r="HJ17" i="2"/>
  <c r="CM24" i="2"/>
  <c r="CN11" i="2"/>
  <c r="CN16" i="2"/>
  <c r="CN9" i="2"/>
  <c r="CN10" i="2"/>
  <c r="CN15" i="2"/>
  <c r="CN13" i="2"/>
  <c r="CN14" i="2"/>
  <c r="CN19" i="2"/>
  <c r="CN17" i="2"/>
  <c r="CN18" i="2"/>
  <c r="CN12" i="2"/>
  <c r="HB24" i="2"/>
  <c r="HC18" i="2"/>
  <c r="HC15" i="2"/>
  <c r="HC9" i="2"/>
  <c r="HC16" i="2"/>
  <c r="HC17" i="2"/>
  <c r="DP21" i="2"/>
  <c r="GO21" i="2"/>
  <c r="FM21" i="2"/>
  <c r="HC21" i="2"/>
  <c r="CN21" i="2"/>
  <c r="HJ21" i="2"/>
  <c r="GV21" i="2"/>
  <c r="CU21" i="2"/>
  <c r="FT21" i="2"/>
</calcChain>
</file>

<file path=xl/sharedStrings.xml><?xml version="1.0" encoding="utf-8"?>
<sst xmlns="http://schemas.openxmlformats.org/spreadsheetml/2006/main" count="907" uniqueCount="287">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</sst>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2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22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8" fillId="0" borderId="0"/>
    <xf numFmtId="0" fontId="2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7">
    <xf numFmtId="0" fontId="0" fillId="0" borderId="0" xfId="0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1" fillId="3" borderId="0" xfId="173" applyFont="1" applyFill="1" applyAlignment="1">
      <alignment horizontal="center" vertical="center"/>
    </xf>
    <xf numFmtId="0" fontId="22" fillId="3" borderId="0" xfId="173" applyFont="1" applyFill="1" applyAlignment="1">
      <alignment horizontal="left" vertical="top"/>
    </xf>
    <xf numFmtId="0" fontId="21" fillId="3" borderId="0" xfId="173" applyFont="1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20" fontId="18" fillId="3" borderId="0" xfId="173" applyNumberFormat="1" applyFont="1" applyFill="1" applyAlignment="1">
      <alignment horizontal="center" vertical="center"/>
    </xf>
    <xf numFmtId="0" fontId="24" fillId="3" borderId="0" xfId="174" applyFont="1" applyFill="1" applyAlignment="1">
      <alignment horizontal="left" vertical="top"/>
    </xf>
    <xf numFmtId="0" fontId="25" fillId="3" borderId="0" xfId="173" applyFont="1" applyFill="1" applyAlignment="1">
      <alignment horizontal="left" vertical="top"/>
    </xf>
    <xf numFmtId="0" fontId="11" fillId="4" borderId="0" xfId="0" applyFont="1" applyFill="1" applyBorder="1" applyAlignment="1">
      <alignment horizontal="left"/>
    </xf>
    <xf numFmtId="0" fontId="11" fillId="4" borderId="12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164" fontId="15" fillId="4" borderId="6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3" fillId="0" borderId="0" xfId="1" applyFont="1"/>
    <xf numFmtId="0" fontId="28" fillId="3" borderId="0" xfId="173" applyFont="1" applyFill="1"/>
    <xf numFmtId="0" fontId="29" fillId="3" borderId="0" xfId="173" applyFont="1" applyFill="1"/>
    <xf numFmtId="0" fontId="18" fillId="3" borderId="0" xfId="173" applyFont="1" applyFill="1" applyAlignment="1"/>
    <xf numFmtId="0" fontId="23" fillId="3" borderId="0" xfId="174" applyFont="1" applyFill="1" applyBorder="1" applyAlignment="1">
      <alignment horizontal="left" vertical="top"/>
    </xf>
    <xf numFmtId="0" fontId="18" fillId="3" borderId="0" xfId="173" quotePrefix="1" applyFont="1" applyFill="1" applyAlignment="1">
      <alignment horizontal="center" vertical="center"/>
    </xf>
    <xf numFmtId="0" fontId="23" fillId="0" borderId="0" xfId="1" applyFont="1"/>
    <xf numFmtId="165" fontId="18" fillId="3" borderId="0" xfId="173" applyNumberFormat="1" applyFont="1" applyFill="1" applyAlignment="1">
      <alignment horizontal="center" vertical="center"/>
    </xf>
    <xf numFmtId="165" fontId="18" fillId="0" borderId="0" xfId="173" applyNumberFormat="1" applyFont="1" applyAlignment="1">
      <alignment horizontal="center" vertical="center"/>
    </xf>
    <xf numFmtId="165" fontId="18" fillId="3" borderId="0" xfId="173" applyNumberFormat="1" applyFont="1" applyFill="1" applyBorder="1" applyAlignment="1">
      <alignment horizontal="center" vertical="center"/>
    </xf>
    <xf numFmtId="0" fontId="23" fillId="3" borderId="0" xfId="174" applyFont="1" applyFill="1"/>
    <xf numFmtId="0" fontId="10" fillId="3" borderId="0" xfId="173" applyFont="1" applyFill="1"/>
    <xf numFmtId="0" fontId="30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1" fillId="0" borderId="0" xfId="0" applyFont="1"/>
    <xf numFmtId="49" fontId="4" fillId="3" borderId="0" xfId="173" applyNumberFormat="1" applyFont="1" applyFill="1" applyBorder="1" applyAlignment="1">
      <alignment horizontal="center" vertical="center"/>
    </xf>
    <xf numFmtId="0" fontId="4" fillId="3" borderId="0" xfId="173" quotePrefix="1" applyFont="1" applyFill="1" applyAlignment="1">
      <alignment horizontal="center" vertical="center"/>
    </xf>
    <xf numFmtId="0" fontId="5" fillId="0" borderId="0" xfId="1"/>
    <xf numFmtId="49" fontId="3" fillId="3" borderId="0" xfId="173" applyNumberFormat="1" applyFont="1" applyFill="1" applyBorder="1" applyAlignment="1">
      <alignment horizontal="center" vertical="center"/>
    </xf>
    <xf numFmtId="0" fontId="3" fillId="3" borderId="0" xfId="173" quotePrefix="1" applyFont="1" applyFill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0" fontId="2" fillId="3" borderId="0" xfId="173" quotePrefix="1" applyFont="1" applyFill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0" fontId="1" fillId="3" borderId="0" xfId="173" quotePrefix="1" applyFont="1" applyFill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</cellXfs>
  <cellStyles count="222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7109375" defaultRowHeight="12.75" x14ac:dyDescent="0.2"/>
  <cols>
    <col min="1" max="1025" width="10.85546875" style="125" customWidth="1"/>
    <col min="1026" max="16384" width="8.7109375" style="126"/>
  </cols>
  <sheetData>
    <row r="1" spans="1:1" s="124" customFormat="1" ht="23.1" customHeight="1" x14ac:dyDescent="0.3">
      <c r="A1" s="123" t="s">
        <v>25</v>
      </c>
    </row>
    <row r="3" spans="1:1" x14ac:dyDescent="0.2">
      <c r="A3" s="124" t="s">
        <v>0</v>
      </c>
    </row>
    <row r="4" spans="1:1" x14ac:dyDescent="0.2">
      <c r="A4" s="125" t="s">
        <v>29</v>
      </c>
    </row>
    <row r="5" spans="1:1" x14ac:dyDescent="0.2">
      <c r="A5" s="125" t="s">
        <v>27</v>
      </c>
    </row>
    <row r="6" spans="1:1" x14ac:dyDescent="0.2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XG170"/>
  <sheetViews>
    <sheetView tabSelected="1" zoomScale="90" zoomScaleNormal="90" zoomScalePageLayoutView="90" workbookViewId="0">
      <pane xSplit="1" ySplit="8" topLeftCell="B24" activePane="bottomRight" state="frozen"/>
      <selection pane="topRight" activeCell="B1" sqref="B1"/>
      <selection pane="bottomLeft" activeCell="A5" sqref="A5"/>
      <selection pane="bottomRight" activeCell="R30" sqref="R30"/>
    </sheetView>
  </sheetViews>
  <sheetFormatPr baseColWidth="10" defaultColWidth="10.7109375" defaultRowHeight="12.75" x14ac:dyDescent="0.2"/>
  <cols>
    <col min="1" max="1" width="12.7109375" style="5" customWidth="1"/>
    <col min="2" max="1008" width="10.7109375" style="5"/>
    <col min="1009" max="16384" width="10.7109375" style="6"/>
  </cols>
  <sheetData>
    <row r="1" spans="1:1307" s="3" customFormat="1" ht="18.75" x14ac:dyDescent="0.3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</row>
    <row r="2" spans="1:1307" s="3" customFormat="1" ht="18.75" x14ac:dyDescent="0.3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</row>
    <row r="3" spans="1:1307" x14ac:dyDescent="0.2">
      <c r="A3" s="4" t="s">
        <v>28</v>
      </c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</row>
    <row r="5" spans="1:1307" x14ac:dyDescent="0.2">
      <c r="GW5" s="21"/>
      <c r="GX5" s="21"/>
      <c r="GY5" s="21"/>
      <c r="GZ5" s="21"/>
      <c r="HA5" s="21"/>
      <c r="HB5" s="21"/>
      <c r="HC5" s="21"/>
      <c r="HD5" s="21"/>
    </row>
    <row r="6" spans="1:1307" s="4" customFormat="1" x14ac:dyDescent="0.2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7"/>
      <c r="CO6" s="56"/>
      <c r="CP6" s="57"/>
      <c r="CQ6" s="57"/>
      <c r="CR6" s="58"/>
      <c r="CS6" s="57"/>
      <c r="CT6" s="57"/>
      <c r="CU6" s="57"/>
      <c r="CV6" s="56"/>
      <c r="CW6" s="57"/>
      <c r="CX6" s="57"/>
      <c r="CY6" s="58"/>
      <c r="CZ6" s="57"/>
      <c r="DA6" s="57"/>
      <c r="DB6" s="57"/>
      <c r="DC6" s="56"/>
      <c r="DD6" s="57"/>
      <c r="DE6" s="57"/>
      <c r="DF6" s="58"/>
      <c r="DG6" s="57"/>
      <c r="DH6" s="57"/>
      <c r="DI6" s="57"/>
      <c r="DJ6" s="56"/>
      <c r="DK6" s="57"/>
      <c r="DL6" s="57"/>
      <c r="DM6" s="58"/>
      <c r="DN6" s="57"/>
      <c r="DO6" s="57"/>
      <c r="DP6" s="57"/>
      <c r="DQ6" s="56"/>
      <c r="DR6" s="57"/>
      <c r="DS6" s="57"/>
      <c r="DT6" s="58"/>
      <c r="DU6" s="57"/>
      <c r="DV6" s="57"/>
      <c r="DW6" s="57"/>
      <c r="DX6" s="57"/>
      <c r="DY6" s="57"/>
      <c r="DZ6" s="57"/>
      <c r="EA6" s="58"/>
      <c r="EB6" s="57"/>
      <c r="EC6" s="57"/>
      <c r="ED6" s="57"/>
      <c r="EE6" s="57"/>
      <c r="EF6" s="57"/>
      <c r="EG6" s="57"/>
      <c r="EH6" s="58"/>
      <c r="EI6" s="57"/>
      <c r="EJ6" s="57"/>
      <c r="EK6" s="57"/>
      <c r="EL6" s="57"/>
      <c r="EM6" s="57"/>
      <c r="EN6" s="57"/>
      <c r="EO6" s="58"/>
      <c r="EP6" s="57"/>
      <c r="EQ6" s="57"/>
      <c r="ER6" s="57"/>
      <c r="ES6" s="57"/>
      <c r="ET6" s="57"/>
      <c r="EU6" s="57"/>
      <c r="EV6" s="58"/>
      <c r="EW6" s="57"/>
      <c r="EX6" s="57"/>
      <c r="EY6" s="57"/>
      <c r="EZ6" s="57"/>
      <c r="FA6" s="57"/>
      <c r="FB6" s="57"/>
      <c r="FC6" s="58"/>
      <c r="FD6" s="57"/>
      <c r="FE6" s="57"/>
      <c r="FF6" s="57"/>
      <c r="FG6" s="57"/>
      <c r="FH6" s="57"/>
      <c r="FI6" s="57"/>
      <c r="FJ6" s="58"/>
      <c r="FK6" s="57"/>
      <c r="FL6" s="57"/>
      <c r="FM6" s="57"/>
      <c r="FN6" s="57"/>
      <c r="FO6" s="57"/>
      <c r="FP6" s="57"/>
      <c r="FQ6" s="58"/>
      <c r="FR6" s="57"/>
      <c r="FS6" s="57"/>
      <c r="FT6" s="57"/>
      <c r="FU6" s="57"/>
      <c r="FV6" s="57"/>
      <c r="FW6" s="57"/>
      <c r="FX6" s="58"/>
      <c r="FY6" s="57"/>
      <c r="FZ6" s="57"/>
      <c r="GA6" s="57"/>
      <c r="GB6" s="57"/>
      <c r="GC6" s="57"/>
      <c r="GD6" s="57"/>
      <c r="GE6" s="58"/>
      <c r="GF6" s="57"/>
      <c r="GG6" s="57"/>
      <c r="GH6" s="57"/>
      <c r="GI6" s="57"/>
      <c r="GJ6" s="57"/>
      <c r="GK6" s="57"/>
      <c r="GL6" s="58"/>
      <c r="GM6" s="57"/>
      <c r="GN6" s="57"/>
      <c r="GO6" s="57"/>
      <c r="GP6" s="57"/>
      <c r="GQ6" s="57"/>
      <c r="GR6" s="57"/>
      <c r="GS6" s="58"/>
      <c r="GT6" s="57"/>
      <c r="GU6" s="57"/>
      <c r="GV6" s="57"/>
      <c r="GW6" s="57"/>
      <c r="GX6" s="57"/>
      <c r="GY6" s="57"/>
      <c r="GZ6" s="58"/>
      <c r="HA6" s="57"/>
      <c r="HB6" s="57"/>
      <c r="HC6" s="57"/>
      <c r="HD6" s="57"/>
      <c r="HE6" s="57"/>
      <c r="HF6" s="57"/>
      <c r="HG6" s="58"/>
      <c r="HH6" s="57"/>
      <c r="HI6" s="57"/>
      <c r="HJ6" s="57"/>
      <c r="HK6" s="57"/>
      <c r="HL6" s="57"/>
      <c r="HM6" s="57"/>
      <c r="HN6" s="58"/>
      <c r="HO6" s="57"/>
      <c r="HP6" s="57"/>
      <c r="HQ6" s="57"/>
      <c r="HR6" s="57"/>
      <c r="HS6" s="57"/>
      <c r="HT6" s="57"/>
      <c r="HU6" s="58"/>
      <c r="HV6" s="57"/>
      <c r="HW6" s="57"/>
      <c r="HX6" s="57"/>
      <c r="HY6" s="57"/>
      <c r="HZ6" s="57"/>
      <c r="IA6" s="57"/>
      <c r="IB6" s="58"/>
      <c r="IC6" s="57"/>
      <c r="ID6" s="57"/>
      <c r="IE6" s="57"/>
      <c r="IF6" s="57"/>
      <c r="IG6" s="57"/>
      <c r="IH6" s="57"/>
      <c r="II6" s="58"/>
      <c r="IJ6" s="57"/>
      <c r="IK6" s="57"/>
      <c r="IL6" s="57"/>
      <c r="IM6" s="57"/>
      <c r="IN6" s="57"/>
      <c r="IO6" s="57"/>
      <c r="IP6" s="58"/>
      <c r="IQ6" s="57"/>
      <c r="IR6" s="57"/>
      <c r="IS6" s="57"/>
      <c r="IT6" s="57"/>
      <c r="IU6" s="57"/>
      <c r="IV6" s="57"/>
      <c r="IW6" s="58"/>
      <c r="IX6" s="57"/>
      <c r="IY6" s="57"/>
      <c r="IZ6" s="57"/>
      <c r="JA6" s="57"/>
      <c r="JB6" s="57"/>
      <c r="JC6" s="57"/>
      <c r="JD6" s="58"/>
      <c r="JE6" s="57"/>
      <c r="JF6" s="57"/>
      <c r="JG6" s="57"/>
      <c r="JH6" s="57"/>
      <c r="JI6" s="57"/>
      <c r="JJ6" s="57"/>
      <c r="JK6" s="58"/>
      <c r="JL6" s="57"/>
      <c r="JM6" s="57"/>
      <c r="JN6" s="57"/>
      <c r="JO6" s="57"/>
      <c r="JP6" s="57"/>
      <c r="JQ6" s="57"/>
      <c r="JR6" s="58"/>
      <c r="JS6" s="57"/>
      <c r="JT6" s="57"/>
      <c r="JU6" s="57"/>
      <c r="JV6" s="57"/>
      <c r="JW6" s="57"/>
      <c r="JX6" s="57"/>
      <c r="JY6" s="58"/>
      <c r="JZ6" s="57"/>
      <c r="KA6" s="57"/>
      <c r="KB6" s="57"/>
      <c r="KC6" s="57"/>
      <c r="KD6" s="57"/>
      <c r="KE6" s="57"/>
      <c r="KF6" s="58"/>
      <c r="KG6" s="57"/>
      <c r="KH6" s="57"/>
      <c r="KI6" s="57"/>
      <c r="KJ6" s="57"/>
      <c r="KK6" s="57"/>
      <c r="KL6" s="57"/>
      <c r="KM6" s="58"/>
      <c r="KN6" s="57"/>
      <c r="KO6" s="57"/>
      <c r="KP6" s="57"/>
      <c r="KQ6" s="57"/>
      <c r="KR6" s="57"/>
      <c r="KS6" s="57"/>
      <c r="KT6" s="58"/>
      <c r="KU6" s="57"/>
      <c r="KV6" s="57"/>
      <c r="KW6" s="57"/>
      <c r="KX6" s="57"/>
      <c r="KY6" s="57"/>
      <c r="KZ6" s="57"/>
      <c r="LA6" s="58"/>
      <c r="LB6" s="57"/>
      <c r="LC6" s="57"/>
      <c r="LD6" s="59"/>
      <c r="LE6" s="14"/>
      <c r="LF6" s="11"/>
      <c r="LG6" s="28"/>
      <c r="LH6" s="11"/>
      <c r="LI6" s="28"/>
      <c r="LJ6" s="11"/>
      <c r="LK6" s="11"/>
      <c r="LL6" s="28"/>
      <c r="LM6" s="6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</row>
    <row r="7" spans="1:1307" s="4" customFormat="1" x14ac:dyDescent="0.2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43966</v>
      </c>
      <c r="L7" s="44"/>
      <c r="M7" s="46"/>
      <c r="N7" s="43"/>
      <c r="O7" s="44"/>
      <c r="P7" s="44"/>
      <c r="Q7" s="45">
        <v>43965</v>
      </c>
      <c r="R7" s="44"/>
      <c r="S7" s="46"/>
      <c r="T7" s="43"/>
      <c r="U7" s="44"/>
      <c r="V7" s="44"/>
      <c r="W7" s="45">
        <v>43964</v>
      </c>
      <c r="X7" s="44"/>
      <c r="Y7" s="46"/>
      <c r="Z7" s="43"/>
      <c r="AA7" s="44"/>
      <c r="AB7" s="44"/>
      <c r="AC7" s="45">
        <v>43963</v>
      </c>
      <c r="AD7" s="44"/>
      <c r="AE7" s="46"/>
      <c r="AF7" s="43"/>
      <c r="AG7" s="44"/>
      <c r="AH7" s="44"/>
      <c r="AI7" s="45">
        <v>43962</v>
      </c>
      <c r="AJ7" s="44"/>
      <c r="AK7" s="46"/>
      <c r="AL7" s="43"/>
      <c r="AM7" s="44"/>
      <c r="AN7" s="44"/>
      <c r="AO7" s="45">
        <v>43961</v>
      </c>
      <c r="AP7" s="44"/>
      <c r="AQ7" s="46"/>
      <c r="AR7" s="43"/>
      <c r="AS7" s="44"/>
      <c r="AT7" s="44"/>
      <c r="AU7" s="45">
        <v>43960</v>
      </c>
      <c r="AV7" s="44"/>
      <c r="AW7" s="46"/>
      <c r="AX7" s="43"/>
      <c r="AY7" s="44"/>
      <c r="AZ7" s="44"/>
      <c r="BA7" s="45">
        <v>43959</v>
      </c>
      <c r="BB7" s="44"/>
      <c r="BC7" s="46"/>
      <c r="BD7" s="43"/>
      <c r="BE7" s="44"/>
      <c r="BF7" s="44"/>
      <c r="BG7" s="45">
        <v>43958</v>
      </c>
      <c r="BH7" s="44"/>
      <c r="BI7" s="46"/>
      <c r="BJ7" s="43"/>
      <c r="BK7" s="44"/>
      <c r="BL7" s="44"/>
      <c r="BM7" s="45">
        <v>43957</v>
      </c>
      <c r="BN7" s="44"/>
      <c r="BO7" s="46"/>
      <c r="BP7" s="43"/>
      <c r="BQ7" s="44"/>
      <c r="BR7" s="44"/>
      <c r="BS7" s="45" t="s">
        <v>244</v>
      </c>
      <c r="BT7" s="44"/>
      <c r="BU7" s="46"/>
      <c r="BV7" s="44"/>
      <c r="BW7" s="44"/>
      <c r="BX7" s="44"/>
      <c r="BY7" s="45" t="s">
        <v>245</v>
      </c>
      <c r="BZ7" s="44"/>
      <c r="CA7" s="44"/>
      <c r="CB7" s="43"/>
      <c r="CC7" s="44"/>
      <c r="CD7" s="44"/>
      <c r="CE7" s="45" t="s">
        <v>246</v>
      </c>
      <c r="CF7" s="44"/>
      <c r="CG7" s="44"/>
      <c r="CH7" s="43"/>
      <c r="CI7" s="44"/>
      <c r="CJ7" s="44"/>
      <c r="CK7" s="45" t="s">
        <v>247</v>
      </c>
      <c r="CL7" s="44"/>
      <c r="CM7" s="44"/>
      <c r="CN7" s="46"/>
      <c r="CO7" s="43"/>
      <c r="CP7" s="44"/>
      <c r="CQ7" s="44"/>
      <c r="CR7" s="45">
        <v>43952</v>
      </c>
      <c r="CS7" s="44"/>
      <c r="CT7" s="44"/>
      <c r="CU7" s="46"/>
      <c r="CV7" s="43"/>
      <c r="CW7" s="44"/>
      <c r="CX7" s="44"/>
      <c r="CY7" s="45">
        <v>43951</v>
      </c>
      <c r="CZ7" s="44"/>
      <c r="DA7" s="44"/>
      <c r="DB7" s="46"/>
      <c r="DC7" s="43"/>
      <c r="DD7" s="44"/>
      <c r="DE7" s="44"/>
      <c r="DF7" s="45">
        <v>43950</v>
      </c>
      <c r="DG7" s="44"/>
      <c r="DH7" s="44"/>
      <c r="DI7" s="46"/>
      <c r="DJ7" s="43"/>
      <c r="DK7" s="44"/>
      <c r="DL7" s="44"/>
      <c r="DM7" s="45">
        <v>43949</v>
      </c>
      <c r="DN7" s="44"/>
      <c r="DO7" s="44"/>
      <c r="DP7" s="46"/>
      <c r="DQ7" s="43"/>
      <c r="DR7" s="44"/>
      <c r="DS7" s="44"/>
      <c r="DT7" s="45">
        <v>43948</v>
      </c>
      <c r="DU7" s="44"/>
      <c r="DV7" s="44"/>
      <c r="DW7" s="46"/>
      <c r="DX7" s="43"/>
      <c r="DY7" s="44"/>
      <c r="DZ7" s="44"/>
      <c r="EA7" s="45">
        <v>43945</v>
      </c>
      <c r="EB7" s="44"/>
      <c r="EC7" s="44"/>
      <c r="ED7" s="46"/>
      <c r="EE7" s="43"/>
      <c r="EF7" s="44"/>
      <c r="EG7" s="44"/>
      <c r="EH7" s="45">
        <v>43944</v>
      </c>
      <c r="EI7" s="44"/>
      <c r="EJ7" s="44"/>
      <c r="EK7" s="46"/>
      <c r="EL7" s="43"/>
      <c r="EM7" s="44"/>
      <c r="EN7" s="44"/>
      <c r="EO7" s="45">
        <v>43943</v>
      </c>
      <c r="EP7" s="44"/>
      <c r="EQ7" s="44"/>
      <c r="ER7" s="46"/>
      <c r="ES7" s="43"/>
      <c r="ET7" s="44"/>
      <c r="EU7" s="44"/>
      <c r="EV7" s="45">
        <v>43942</v>
      </c>
      <c r="EW7" s="44"/>
      <c r="EX7" s="44"/>
      <c r="EY7" s="46"/>
      <c r="EZ7" s="43"/>
      <c r="FA7" s="44"/>
      <c r="FB7" s="44"/>
      <c r="FC7" s="45">
        <v>43941</v>
      </c>
      <c r="FD7" s="44"/>
      <c r="FE7" s="44"/>
      <c r="FF7" s="46"/>
      <c r="FG7" s="43"/>
      <c r="FH7" s="44"/>
      <c r="FI7" s="44"/>
      <c r="FJ7" s="45">
        <v>43940</v>
      </c>
      <c r="FK7" s="44"/>
      <c r="FL7" s="44"/>
      <c r="FM7" s="46"/>
      <c r="FN7" s="43"/>
      <c r="FO7" s="44"/>
      <c r="FP7" s="44"/>
      <c r="FQ7" s="45">
        <v>43939</v>
      </c>
      <c r="FR7" s="44"/>
      <c r="FS7" s="44"/>
      <c r="FT7" s="46"/>
      <c r="FU7" s="43"/>
      <c r="FV7" s="44"/>
      <c r="FW7" s="44"/>
      <c r="FX7" s="45">
        <v>43938</v>
      </c>
      <c r="FY7" s="44"/>
      <c r="FZ7" s="44"/>
      <c r="GA7" s="46"/>
      <c r="GB7" s="43"/>
      <c r="GC7" s="44"/>
      <c r="GD7" s="44"/>
      <c r="GE7" s="45">
        <v>43937</v>
      </c>
      <c r="GF7" s="44"/>
      <c r="GG7" s="44"/>
      <c r="GH7" s="46"/>
      <c r="GI7" s="43"/>
      <c r="GJ7" s="44"/>
      <c r="GK7" s="44"/>
      <c r="GL7" s="45">
        <v>43936</v>
      </c>
      <c r="GM7" s="44"/>
      <c r="GN7" s="44"/>
      <c r="GO7" s="46"/>
      <c r="GP7" s="43"/>
      <c r="GQ7" s="44"/>
      <c r="GR7" s="44"/>
      <c r="GS7" s="45">
        <v>43935</v>
      </c>
      <c r="GT7" s="44"/>
      <c r="GU7" s="44"/>
      <c r="GV7" s="46"/>
      <c r="GW7" s="43"/>
      <c r="GX7" s="44"/>
      <c r="GY7" s="44"/>
      <c r="GZ7" s="45">
        <v>43934</v>
      </c>
      <c r="HA7" s="44"/>
      <c r="HB7" s="44"/>
      <c r="HC7" s="46"/>
      <c r="HD7" s="43"/>
      <c r="HE7" s="44"/>
      <c r="HF7" s="44"/>
      <c r="HG7" s="45">
        <v>43933</v>
      </c>
      <c r="HH7" s="44"/>
      <c r="HI7" s="44"/>
      <c r="HJ7" s="46"/>
      <c r="HK7" s="43"/>
      <c r="HL7" s="44"/>
      <c r="HM7" s="44"/>
      <c r="HN7" s="45">
        <v>43932</v>
      </c>
      <c r="HO7" s="44"/>
      <c r="HP7" s="44"/>
      <c r="HQ7" s="46"/>
      <c r="HR7" s="43"/>
      <c r="HS7" s="44"/>
      <c r="HT7" s="44"/>
      <c r="HU7" s="45">
        <v>43931</v>
      </c>
      <c r="HV7" s="44"/>
      <c r="HW7" s="44"/>
      <c r="HX7" s="46"/>
      <c r="HY7" s="43"/>
      <c r="HZ7" s="44"/>
      <c r="IA7" s="44"/>
      <c r="IB7" s="45">
        <v>43930</v>
      </c>
      <c r="IC7" s="44"/>
      <c r="ID7" s="44"/>
      <c r="IE7" s="46"/>
      <c r="IF7" s="43"/>
      <c r="IG7" s="44"/>
      <c r="IH7" s="44"/>
      <c r="II7" s="45">
        <v>43929</v>
      </c>
      <c r="IJ7" s="44"/>
      <c r="IK7" s="44"/>
      <c r="IL7" s="46"/>
      <c r="IM7" s="43"/>
      <c r="IN7" s="44"/>
      <c r="IO7" s="44"/>
      <c r="IP7" s="45">
        <v>43928</v>
      </c>
      <c r="IQ7" s="44"/>
      <c r="IR7" s="44"/>
      <c r="IS7" s="46"/>
      <c r="IT7" s="43"/>
      <c r="IU7" s="44"/>
      <c r="IV7" s="44"/>
      <c r="IW7" s="45">
        <v>43927</v>
      </c>
      <c r="IX7" s="44"/>
      <c r="IY7" s="44"/>
      <c r="IZ7" s="46"/>
      <c r="JA7" s="43"/>
      <c r="JB7" s="44"/>
      <c r="JC7" s="44"/>
      <c r="JD7" s="45">
        <v>43926</v>
      </c>
      <c r="JE7" s="44"/>
      <c r="JF7" s="44"/>
      <c r="JG7" s="46"/>
      <c r="JH7" s="43"/>
      <c r="JI7" s="44"/>
      <c r="JJ7" s="44"/>
      <c r="JK7" s="45">
        <v>43925</v>
      </c>
      <c r="JL7" s="44"/>
      <c r="JM7" s="44"/>
      <c r="JN7" s="46"/>
      <c r="JO7" s="43"/>
      <c r="JP7" s="44"/>
      <c r="JQ7" s="44"/>
      <c r="JR7" s="45">
        <v>43924</v>
      </c>
      <c r="JS7" s="44"/>
      <c r="JT7" s="44"/>
      <c r="JU7" s="46"/>
      <c r="JV7" s="43"/>
      <c r="JW7" s="44"/>
      <c r="JX7" s="44"/>
      <c r="JY7" s="45">
        <v>43923</v>
      </c>
      <c r="JZ7" s="44"/>
      <c r="KA7" s="44"/>
      <c r="KB7" s="46"/>
      <c r="KC7" s="43"/>
      <c r="KD7" s="44"/>
      <c r="KE7" s="44"/>
      <c r="KF7" s="45">
        <v>43922</v>
      </c>
      <c r="KG7" s="44"/>
      <c r="KH7" s="44"/>
      <c r="KI7" s="46"/>
      <c r="KJ7" s="43"/>
      <c r="KK7" s="44"/>
      <c r="KL7" s="44"/>
      <c r="KM7" s="45">
        <v>43921</v>
      </c>
      <c r="KN7" s="44"/>
      <c r="KO7" s="44"/>
      <c r="KP7" s="46"/>
      <c r="KQ7" s="43"/>
      <c r="KR7" s="44"/>
      <c r="KS7" s="44"/>
      <c r="KT7" s="45">
        <v>43920</v>
      </c>
      <c r="KU7" s="44"/>
      <c r="KV7" s="44"/>
      <c r="KW7" s="46"/>
      <c r="KX7" s="43"/>
      <c r="KY7" s="44"/>
      <c r="KZ7" s="44"/>
      <c r="LA7" s="45">
        <v>43919</v>
      </c>
      <c r="LB7" s="44"/>
      <c r="LC7" s="44"/>
      <c r="LD7" s="46"/>
      <c r="LE7" s="14"/>
      <c r="LF7" s="11"/>
      <c r="LG7" s="28"/>
      <c r="LH7" s="11"/>
      <c r="LI7" s="28"/>
      <c r="LJ7" s="11"/>
      <c r="LK7" s="11"/>
      <c r="LL7" s="28"/>
      <c r="LM7" s="6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</row>
    <row r="8" spans="1:1307" x14ac:dyDescent="0.2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40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40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40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40" t="s">
        <v>59</v>
      </c>
      <c r="CN8" s="34" t="s">
        <v>60</v>
      </c>
      <c r="CO8" s="39" t="s">
        <v>13</v>
      </c>
      <c r="CP8" s="27" t="s">
        <v>60</v>
      </c>
      <c r="CQ8" s="40" t="s">
        <v>14</v>
      </c>
      <c r="CR8" s="27" t="s">
        <v>60</v>
      </c>
      <c r="CS8" s="40" t="s">
        <v>15</v>
      </c>
      <c r="CT8" s="40" t="s">
        <v>59</v>
      </c>
      <c r="CU8" s="34" t="s">
        <v>60</v>
      </c>
      <c r="CV8" s="39" t="s">
        <v>13</v>
      </c>
      <c r="CW8" s="27" t="s">
        <v>60</v>
      </c>
      <c r="CX8" s="40" t="s">
        <v>14</v>
      </c>
      <c r="CY8" s="27" t="s">
        <v>60</v>
      </c>
      <c r="CZ8" s="40" t="s">
        <v>15</v>
      </c>
      <c r="DA8" s="40" t="s">
        <v>59</v>
      </c>
      <c r="DB8" s="34" t="s">
        <v>60</v>
      </c>
      <c r="DC8" s="39" t="s">
        <v>13</v>
      </c>
      <c r="DD8" s="27" t="s">
        <v>60</v>
      </c>
      <c r="DE8" s="40" t="s">
        <v>14</v>
      </c>
      <c r="DF8" s="27" t="s">
        <v>60</v>
      </c>
      <c r="DG8" s="40" t="s">
        <v>15</v>
      </c>
      <c r="DH8" s="40" t="s">
        <v>59</v>
      </c>
      <c r="DI8" s="34" t="s">
        <v>60</v>
      </c>
      <c r="DJ8" s="39" t="s">
        <v>13</v>
      </c>
      <c r="DK8" s="27" t="s">
        <v>60</v>
      </c>
      <c r="DL8" s="40" t="s">
        <v>14</v>
      </c>
      <c r="DM8" s="27" t="s">
        <v>60</v>
      </c>
      <c r="DN8" s="40" t="s">
        <v>15</v>
      </c>
      <c r="DO8" s="40" t="s">
        <v>59</v>
      </c>
      <c r="DP8" s="34" t="s">
        <v>60</v>
      </c>
      <c r="DQ8" s="39" t="s">
        <v>13</v>
      </c>
      <c r="DR8" s="27" t="s">
        <v>60</v>
      </c>
      <c r="DS8" s="40" t="s">
        <v>14</v>
      </c>
      <c r="DT8" s="27" t="s">
        <v>60</v>
      </c>
      <c r="DU8" s="40" t="s">
        <v>15</v>
      </c>
      <c r="DV8" s="40" t="s">
        <v>59</v>
      </c>
      <c r="DW8" s="34" t="s">
        <v>60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40" t="s">
        <v>59</v>
      </c>
      <c r="ED8" s="34" t="s">
        <v>60</v>
      </c>
      <c r="EE8" s="39" t="s">
        <v>13</v>
      </c>
      <c r="EF8" s="27" t="s">
        <v>60</v>
      </c>
      <c r="EG8" s="40" t="s">
        <v>14</v>
      </c>
      <c r="EH8" s="27" t="s">
        <v>60</v>
      </c>
      <c r="EI8" s="40" t="s">
        <v>15</v>
      </c>
      <c r="EJ8" s="40" t="s">
        <v>59</v>
      </c>
      <c r="EK8" s="34" t="s">
        <v>60</v>
      </c>
      <c r="EL8" s="39" t="s">
        <v>13</v>
      </c>
      <c r="EM8" s="27" t="s">
        <v>60</v>
      </c>
      <c r="EN8" s="40" t="s">
        <v>14</v>
      </c>
      <c r="EO8" s="27" t="s">
        <v>60</v>
      </c>
      <c r="EP8" s="40" t="s">
        <v>15</v>
      </c>
      <c r="EQ8" s="40" t="s">
        <v>59</v>
      </c>
      <c r="ER8" s="34" t="s">
        <v>60</v>
      </c>
      <c r="ES8" s="39" t="s">
        <v>13</v>
      </c>
      <c r="ET8" s="27" t="s">
        <v>60</v>
      </c>
      <c r="EU8" s="40" t="s">
        <v>14</v>
      </c>
      <c r="EV8" s="27" t="s">
        <v>60</v>
      </c>
      <c r="EW8" s="40" t="s">
        <v>15</v>
      </c>
      <c r="EX8" s="40" t="s">
        <v>59</v>
      </c>
      <c r="EY8" s="34" t="s">
        <v>60</v>
      </c>
      <c r="EZ8" s="39" t="s">
        <v>13</v>
      </c>
      <c r="FA8" s="27" t="s">
        <v>60</v>
      </c>
      <c r="FB8" s="40" t="s">
        <v>14</v>
      </c>
      <c r="FC8" s="27" t="s">
        <v>60</v>
      </c>
      <c r="FD8" s="40" t="s">
        <v>15</v>
      </c>
      <c r="FE8" s="40" t="s">
        <v>59</v>
      </c>
      <c r="FF8" s="34" t="s">
        <v>60</v>
      </c>
      <c r="FG8" s="39" t="s">
        <v>13</v>
      </c>
      <c r="FH8" s="27" t="s">
        <v>60</v>
      </c>
      <c r="FI8" s="40" t="s">
        <v>14</v>
      </c>
      <c r="FJ8" s="27" t="s">
        <v>60</v>
      </c>
      <c r="FK8" s="40" t="s">
        <v>15</v>
      </c>
      <c r="FL8" s="40" t="s">
        <v>59</v>
      </c>
      <c r="FM8" s="34" t="s">
        <v>60</v>
      </c>
      <c r="FN8" s="39" t="s">
        <v>13</v>
      </c>
      <c r="FO8" s="27" t="s">
        <v>60</v>
      </c>
      <c r="FP8" s="40" t="s">
        <v>14</v>
      </c>
      <c r="FQ8" s="27" t="s">
        <v>60</v>
      </c>
      <c r="FR8" s="40" t="s">
        <v>15</v>
      </c>
      <c r="FS8" s="40" t="s">
        <v>59</v>
      </c>
      <c r="FT8" s="34" t="s">
        <v>60</v>
      </c>
      <c r="FU8" s="39" t="s">
        <v>13</v>
      </c>
      <c r="FV8" s="27" t="s">
        <v>60</v>
      </c>
      <c r="FW8" s="40" t="s">
        <v>14</v>
      </c>
      <c r="FX8" s="27" t="s">
        <v>60</v>
      </c>
      <c r="FY8" s="40" t="s">
        <v>15</v>
      </c>
      <c r="FZ8" s="40" t="s">
        <v>59</v>
      </c>
      <c r="GA8" s="34" t="s">
        <v>60</v>
      </c>
      <c r="GB8" s="39" t="s">
        <v>13</v>
      </c>
      <c r="GC8" s="27" t="s">
        <v>60</v>
      </c>
      <c r="GD8" s="40" t="s">
        <v>14</v>
      </c>
      <c r="GE8" s="27" t="s">
        <v>60</v>
      </c>
      <c r="GF8" s="40" t="s">
        <v>15</v>
      </c>
      <c r="GG8" s="40" t="s">
        <v>59</v>
      </c>
      <c r="GH8" s="34" t="s">
        <v>60</v>
      </c>
      <c r="GI8" s="39" t="s">
        <v>13</v>
      </c>
      <c r="GJ8" s="27" t="s">
        <v>60</v>
      </c>
      <c r="GK8" s="40" t="s">
        <v>14</v>
      </c>
      <c r="GL8" s="27" t="s">
        <v>60</v>
      </c>
      <c r="GM8" s="40" t="s">
        <v>15</v>
      </c>
      <c r="GN8" s="40" t="s">
        <v>59</v>
      </c>
      <c r="GO8" s="34" t="s">
        <v>60</v>
      </c>
      <c r="GP8" s="39" t="s">
        <v>13</v>
      </c>
      <c r="GQ8" s="27" t="s">
        <v>60</v>
      </c>
      <c r="GR8" s="40" t="s">
        <v>14</v>
      </c>
      <c r="GS8" s="27" t="s">
        <v>60</v>
      </c>
      <c r="GT8" s="40" t="s">
        <v>15</v>
      </c>
      <c r="GU8" s="40" t="s">
        <v>59</v>
      </c>
      <c r="GV8" s="34" t="s">
        <v>60</v>
      </c>
      <c r="GW8" s="39" t="s">
        <v>13</v>
      </c>
      <c r="GX8" s="27" t="s">
        <v>60</v>
      </c>
      <c r="GY8" s="40" t="s">
        <v>14</v>
      </c>
      <c r="GZ8" s="27" t="s">
        <v>60</v>
      </c>
      <c r="HA8" s="40" t="s">
        <v>15</v>
      </c>
      <c r="HB8" s="40" t="s">
        <v>59</v>
      </c>
      <c r="HC8" s="34" t="s">
        <v>60</v>
      </c>
      <c r="HD8" s="39" t="s">
        <v>13</v>
      </c>
      <c r="HE8" s="27" t="s">
        <v>60</v>
      </c>
      <c r="HF8" s="40" t="s">
        <v>14</v>
      </c>
      <c r="HG8" s="27" t="s">
        <v>60</v>
      </c>
      <c r="HH8" s="40" t="s">
        <v>15</v>
      </c>
      <c r="HI8" s="40" t="s">
        <v>59</v>
      </c>
      <c r="HJ8" s="34" t="s">
        <v>60</v>
      </c>
      <c r="HK8" s="39" t="s">
        <v>13</v>
      </c>
      <c r="HL8" s="27" t="s">
        <v>60</v>
      </c>
      <c r="HM8" s="40" t="s">
        <v>14</v>
      </c>
      <c r="HN8" s="27" t="s">
        <v>60</v>
      </c>
      <c r="HO8" s="40" t="s">
        <v>15</v>
      </c>
      <c r="HP8" s="40" t="s">
        <v>59</v>
      </c>
      <c r="HQ8" s="34" t="s">
        <v>60</v>
      </c>
      <c r="HR8" s="39" t="s">
        <v>13</v>
      </c>
      <c r="HS8" s="27" t="s">
        <v>60</v>
      </c>
      <c r="HT8" s="40" t="s">
        <v>14</v>
      </c>
      <c r="HU8" s="27" t="s">
        <v>60</v>
      </c>
      <c r="HV8" s="40" t="s">
        <v>15</v>
      </c>
      <c r="HW8" s="40" t="s">
        <v>59</v>
      </c>
      <c r="HX8" s="34" t="s">
        <v>60</v>
      </c>
      <c r="HY8" s="39" t="s">
        <v>13</v>
      </c>
      <c r="HZ8" s="27" t="s">
        <v>60</v>
      </c>
      <c r="IA8" s="40" t="s">
        <v>14</v>
      </c>
      <c r="IB8" s="27" t="s">
        <v>60</v>
      </c>
      <c r="IC8" s="40" t="s">
        <v>15</v>
      </c>
      <c r="ID8" s="40" t="s">
        <v>59</v>
      </c>
      <c r="IE8" s="34" t="s">
        <v>60</v>
      </c>
      <c r="IF8" s="39" t="s">
        <v>13</v>
      </c>
      <c r="IG8" s="27" t="s">
        <v>60</v>
      </c>
      <c r="IH8" s="40" t="s">
        <v>14</v>
      </c>
      <c r="II8" s="27" t="s">
        <v>60</v>
      </c>
      <c r="IJ8" s="40" t="s">
        <v>15</v>
      </c>
      <c r="IK8" s="40" t="s">
        <v>59</v>
      </c>
      <c r="IL8" s="34" t="s">
        <v>60</v>
      </c>
      <c r="IM8" s="39" t="s">
        <v>13</v>
      </c>
      <c r="IN8" s="27" t="s">
        <v>60</v>
      </c>
      <c r="IO8" s="40" t="s">
        <v>14</v>
      </c>
      <c r="IP8" s="27" t="s">
        <v>60</v>
      </c>
      <c r="IQ8" s="40" t="s">
        <v>15</v>
      </c>
      <c r="IR8" s="40" t="s">
        <v>59</v>
      </c>
      <c r="IS8" s="34" t="s">
        <v>60</v>
      </c>
      <c r="IT8" s="39" t="s">
        <v>13</v>
      </c>
      <c r="IU8" s="27" t="s">
        <v>60</v>
      </c>
      <c r="IV8" s="40" t="s">
        <v>14</v>
      </c>
      <c r="IW8" s="27" t="s">
        <v>60</v>
      </c>
      <c r="IX8" s="40" t="s">
        <v>15</v>
      </c>
      <c r="IY8" s="40" t="s">
        <v>59</v>
      </c>
      <c r="IZ8" s="34" t="s">
        <v>60</v>
      </c>
      <c r="JA8" s="39" t="s">
        <v>13</v>
      </c>
      <c r="JB8" s="27" t="s">
        <v>60</v>
      </c>
      <c r="JC8" s="40" t="s">
        <v>14</v>
      </c>
      <c r="JD8" s="27" t="s">
        <v>60</v>
      </c>
      <c r="JE8" s="40" t="s">
        <v>15</v>
      </c>
      <c r="JF8" s="40" t="s">
        <v>59</v>
      </c>
      <c r="JG8" s="34" t="s">
        <v>60</v>
      </c>
      <c r="JH8" s="39" t="s">
        <v>13</v>
      </c>
      <c r="JI8" s="27" t="s">
        <v>60</v>
      </c>
      <c r="JJ8" s="40" t="s">
        <v>14</v>
      </c>
      <c r="JK8" s="27" t="s">
        <v>60</v>
      </c>
      <c r="JL8" s="40" t="s">
        <v>15</v>
      </c>
      <c r="JM8" s="40" t="s">
        <v>59</v>
      </c>
      <c r="JN8" s="34" t="s">
        <v>60</v>
      </c>
      <c r="JO8" s="39" t="s">
        <v>13</v>
      </c>
      <c r="JP8" s="27" t="s">
        <v>60</v>
      </c>
      <c r="JQ8" s="40" t="s">
        <v>14</v>
      </c>
      <c r="JR8" s="27" t="s">
        <v>60</v>
      </c>
      <c r="JS8" s="40" t="s">
        <v>15</v>
      </c>
      <c r="JT8" s="40" t="s">
        <v>59</v>
      </c>
      <c r="JU8" s="34" t="s">
        <v>60</v>
      </c>
      <c r="JV8" s="39" t="s">
        <v>13</v>
      </c>
      <c r="JW8" s="27" t="s">
        <v>60</v>
      </c>
      <c r="JX8" s="40" t="s">
        <v>14</v>
      </c>
      <c r="JY8" s="27" t="s">
        <v>60</v>
      </c>
      <c r="JZ8" s="40" t="s">
        <v>15</v>
      </c>
      <c r="KA8" s="40" t="s">
        <v>59</v>
      </c>
      <c r="KB8" s="34" t="s">
        <v>60</v>
      </c>
      <c r="KC8" s="39" t="s">
        <v>13</v>
      </c>
      <c r="KD8" s="27" t="s">
        <v>60</v>
      </c>
      <c r="KE8" s="40" t="s">
        <v>14</v>
      </c>
      <c r="KF8" s="27" t="s">
        <v>60</v>
      </c>
      <c r="KG8" s="40" t="s">
        <v>15</v>
      </c>
      <c r="KH8" s="40" t="s">
        <v>59</v>
      </c>
      <c r="KI8" s="34" t="s">
        <v>60</v>
      </c>
      <c r="KJ8" s="39" t="s">
        <v>13</v>
      </c>
      <c r="KK8" s="27" t="s">
        <v>60</v>
      </c>
      <c r="KL8" s="40" t="s">
        <v>14</v>
      </c>
      <c r="KM8" s="27" t="s">
        <v>60</v>
      </c>
      <c r="KN8" s="40" t="s">
        <v>15</v>
      </c>
      <c r="KO8" s="40" t="s">
        <v>59</v>
      </c>
      <c r="KP8" s="34" t="s">
        <v>60</v>
      </c>
      <c r="KQ8" s="39" t="s">
        <v>13</v>
      </c>
      <c r="KR8" s="27" t="s">
        <v>60</v>
      </c>
      <c r="KS8" s="40" t="s">
        <v>14</v>
      </c>
      <c r="KT8" s="27" t="s">
        <v>60</v>
      </c>
      <c r="KU8" s="40" t="s">
        <v>15</v>
      </c>
      <c r="KV8" s="40" t="s">
        <v>59</v>
      </c>
      <c r="KW8" s="34" t="s">
        <v>60</v>
      </c>
      <c r="KX8" s="39" t="s">
        <v>13</v>
      </c>
      <c r="KY8" s="27" t="s">
        <v>60</v>
      </c>
      <c r="KZ8" s="40" t="s">
        <v>14</v>
      </c>
      <c r="LA8" s="27" t="s">
        <v>60</v>
      </c>
      <c r="LB8" s="40" t="s">
        <v>15</v>
      </c>
      <c r="LC8" s="40" t="s">
        <v>59</v>
      </c>
      <c r="LD8" s="34" t="s">
        <v>60</v>
      </c>
      <c r="LF8" s="11"/>
      <c r="LG8" s="28"/>
      <c r="LH8" s="11"/>
      <c r="LI8" s="28"/>
      <c r="LJ8" s="11"/>
      <c r="LK8" s="11"/>
      <c r="LL8" s="28"/>
      <c r="LM8" s="21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</row>
    <row r="9" spans="1:1307" x14ac:dyDescent="0.2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1">
        <v>1</v>
      </c>
      <c r="K9" s="28">
        <f t="shared" ref="K9:K13" si="5">J9/J$21*100</f>
        <v>2.880184331797235E-2</v>
      </c>
      <c r="L9" s="11"/>
      <c r="M9" s="12">
        <f t="shared" ref="M9:M13" si="6">SUM(H9+J9+L9)</f>
        <v>1</v>
      </c>
      <c r="N9" s="10">
        <v>0</v>
      </c>
      <c r="O9" s="28">
        <f t="shared" ref="O9:O13" si="7">N9/N$21*100</f>
        <v>0</v>
      </c>
      <c r="P9" s="11">
        <v>1</v>
      </c>
      <c r="Q9" s="28">
        <f t="shared" ref="Q9:Q13" si="8">P9/P$21*100</f>
        <v>2.920560747663551E-2</v>
      </c>
      <c r="R9" s="11"/>
      <c r="S9" s="12">
        <f t="shared" ref="S9:S13" si="9">SUM(N9+P9+R9)</f>
        <v>1</v>
      </c>
      <c r="T9" s="10">
        <v>0</v>
      </c>
      <c r="U9" s="28">
        <f t="shared" ref="U9:U13" si="10">T9/T$21*100</f>
        <v>0</v>
      </c>
      <c r="V9" s="11">
        <v>1</v>
      </c>
      <c r="W9" s="28">
        <f t="shared" ref="W9:W13" si="11">V9/V$21*100</f>
        <v>2.9673590504451036E-2</v>
      </c>
      <c r="X9" s="11"/>
      <c r="Y9" s="12">
        <f t="shared" ref="Y9:Y13" si="12">SUM(T9+V9+X9)</f>
        <v>1</v>
      </c>
      <c r="Z9" s="10">
        <v>0</v>
      </c>
      <c r="AA9" s="28">
        <f t="shared" ref="AA9:AA13" si="13">Z9/Z$21*100</f>
        <v>0</v>
      </c>
      <c r="AB9" s="11">
        <v>1</v>
      </c>
      <c r="AC9" s="28">
        <f t="shared" ref="AC9:AC13" si="14">AB9/AB$21*100</f>
        <v>3.0084235860409148E-2</v>
      </c>
      <c r="AD9" s="11"/>
      <c r="AE9" s="12">
        <f t="shared" ref="AE9:AE13" si="15">SUM(Z9+AB9+AD9)</f>
        <v>1</v>
      </c>
      <c r="AF9" s="10">
        <v>0</v>
      </c>
      <c r="AG9" s="28">
        <f t="shared" ref="AG9:AG13" si="16">AF9/AF$21*100</f>
        <v>0</v>
      </c>
      <c r="AH9" s="11">
        <v>1</v>
      </c>
      <c r="AI9" s="28">
        <f t="shared" ref="AI9:AI13" si="17">AH9/AH$21*100</f>
        <v>3.048780487804878E-2</v>
      </c>
      <c r="AJ9" s="11"/>
      <c r="AK9" s="12">
        <f t="shared" ref="AK9:AK13" si="18">SUM(AF9+AH9+AJ9)</f>
        <v>1</v>
      </c>
      <c r="AL9" s="10">
        <v>0</v>
      </c>
      <c r="AM9" s="28">
        <f t="shared" ref="AM9:AM13" si="19">AL9/AL$21*100</f>
        <v>0</v>
      </c>
      <c r="AN9" s="11">
        <v>1</v>
      </c>
      <c r="AO9" s="28">
        <f t="shared" ref="AO9:AO13" si="20">AN9/AN$21*100</f>
        <v>3.0553009471432937E-2</v>
      </c>
      <c r="AP9" s="11"/>
      <c r="AQ9" s="12">
        <f t="shared" ref="AQ9:AQ13" si="21">SUM(AL9+AN9+AP9)</f>
        <v>1</v>
      </c>
      <c r="AR9" s="10">
        <v>0</v>
      </c>
      <c r="AS9" s="28">
        <f t="shared" ref="AS9:AS13" si="22">AR9/AR$21*100</f>
        <v>0</v>
      </c>
      <c r="AT9" s="11">
        <v>1</v>
      </c>
      <c r="AU9" s="28">
        <f t="shared" ref="AU9:AU13" si="23">AT9/AT$21*100</f>
        <v>3.0646644192460923E-2</v>
      </c>
      <c r="AV9" s="11"/>
      <c r="AW9" s="12">
        <f t="shared" ref="AW9:AW13" si="24">SUM(AR9+AT9+AV9)</f>
        <v>1</v>
      </c>
      <c r="AX9" s="10">
        <v>0</v>
      </c>
      <c r="AY9" s="28">
        <f t="shared" ref="AY9:AY13" si="25">AX9/AX$21*100</f>
        <v>0</v>
      </c>
      <c r="AZ9" s="11">
        <v>1</v>
      </c>
      <c r="BA9" s="28">
        <f t="shared" ref="BA9:BA13" si="26">AZ9/AZ$21*100</f>
        <v>3.1075201988812924E-2</v>
      </c>
      <c r="BB9" s="11"/>
      <c r="BC9" s="12">
        <f t="shared" ref="BC9:BC13" si="27">SUM(AX9+AZ9+BB9)</f>
        <v>1</v>
      </c>
      <c r="BD9" s="10">
        <v>0</v>
      </c>
      <c r="BE9" s="28">
        <f t="shared" ref="BE9:BE13" si="28">BD9/BD$21*100</f>
        <v>0</v>
      </c>
      <c r="BF9" s="11">
        <v>1</v>
      </c>
      <c r="BG9" s="28">
        <f t="shared" ref="BG9:BG13" si="29">BF9/BF$21*100</f>
        <v>3.1806615776081425E-2</v>
      </c>
      <c r="BH9" s="11"/>
      <c r="BI9" s="12">
        <f t="shared" ref="BI9:BI13" si="30">SUM(BD9+BF9+BH9)</f>
        <v>1</v>
      </c>
      <c r="BJ9" s="10">
        <v>0</v>
      </c>
      <c r="BK9" s="28">
        <f t="shared" ref="BK9:BK13" si="31">BJ9/BJ$21*100</f>
        <v>0</v>
      </c>
      <c r="BL9" s="11">
        <v>1</v>
      </c>
      <c r="BM9" s="28">
        <f t="shared" ref="BM9:BM13" si="32">BL9/BL$21*100</f>
        <v>3.2456994482310937E-2</v>
      </c>
      <c r="BN9" s="11"/>
      <c r="BO9" s="12">
        <f t="shared" ref="BO9:BO13" si="33">SUM(BJ9+BL9+BN9)</f>
        <v>1</v>
      </c>
      <c r="BP9" s="10">
        <v>1</v>
      </c>
      <c r="BQ9" s="28">
        <f t="shared" ref="BQ9:BQ13" si="34">BP9/BP$21*100</f>
        <v>2.615062761506276E-2</v>
      </c>
      <c r="BR9" s="11">
        <v>1</v>
      </c>
      <c r="BS9" s="28">
        <f t="shared" ref="BS9:BS13" si="35">BR9/BR$21*100</f>
        <v>3.3355570380253496E-2</v>
      </c>
      <c r="BT9" s="11"/>
      <c r="BU9" s="12">
        <f t="shared" ref="BU9:BU13" si="36">SUM(BP9+BR9+BT9)</f>
        <v>2</v>
      </c>
      <c r="BV9" s="11">
        <v>1</v>
      </c>
      <c r="BW9" s="28">
        <f t="shared" ref="BW9:BW13" si="37">BV9/BV$21*100</f>
        <v>2.6666666666666668E-2</v>
      </c>
      <c r="BX9" s="11">
        <v>1</v>
      </c>
      <c r="BY9" s="28">
        <f t="shared" ref="BY9:BY13" si="38">BX9/BX$21*100</f>
        <v>3.4106412005457026E-2</v>
      </c>
      <c r="BZ9" s="11"/>
      <c r="CA9" s="105">
        <f t="shared" ref="CA9:CA13" si="39">SUM(BV9+BX9+BZ9)</f>
        <v>2</v>
      </c>
      <c r="CB9" s="11">
        <v>1</v>
      </c>
      <c r="CC9" s="28">
        <f t="shared" ref="CC9:CC13" si="40">CB9/CB$21*100</f>
        <v>2.6852846401718582E-2</v>
      </c>
      <c r="CD9" s="11">
        <v>1</v>
      </c>
      <c r="CE9" s="28">
        <f t="shared" ref="CE9:CE13" si="41">CD9/CD$21*100</f>
        <v>3.4293552812071325E-2</v>
      </c>
      <c r="CF9" s="11"/>
      <c r="CG9" s="105">
        <f t="shared" ref="CG9:CG13" si="42">SUM(CB9+CD9+CF9)</f>
        <v>2</v>
      </c>
      <c r="CH9" s="11">
        <v>1</v>
      </c>
      <c r="CI9" s="28">
        <f t="shared" ref="CI9:CI13" si="43">CH9/CH$21*100</f>
        <v>2.7048958615093318E-2</v>
      </c>
      <c r="CJ9" s="11">
        <v>1</v>
      </c>
      <c r="CK9" s="28">
        <f t="shared" ref="CK9:CK13" si="44">CJ9/CJ$21*100</f>
        <v>3.4855350296270481E-2</v>
      </c>
      <c r="CL9" s="11"/>
      <c r="CM9" s="11">
        <f t="shared" ref="CM9:CM13" si="45">SUM(CH9+CJ9+CL9)</f>
        <v>2</v>
      </c>
      <c r="CN9" s="28">
        <f t="shared" ref="CN9:CN13" si="46">CM9/CM$21*100</f>
        <v>3.0459945172098692E-2</v>
      </c>
      <c r="CO9" s="99">
        <v>0</v>
      </c>
      <c r="CP9" s="100">
        <f t="shared" ref="CP9:CP13" si="47">CO9/CO$21*100</f>
        <v>0</v>
      </c>
      <c r="CQ9" s="101">
        <v>1</v>
      </c>
      <c r="CR9" s="100">
        <f t="shared" ref="CR9:CR13" si="48">CQ9/CQ$21*100</f>
        <v>3.5385704175513094E-2</v>
      </c>
      <c r="CS9" s="101"/>
      <c r="CT9" s="101">
        <f t="shared" ref="CT9:CT13" si="49">SUM(CO9+CQ9+CS9)</f>
        <v>1</v>
      </c>
      <c r="CU9" s="102">
        <f t="shared" ref="CU9:CU13" si="50">CT9/CT$21*100</f>
        <v>1.5451174289245981E-2</v>
      </c>
      <c r="CV9" s="99">
        <v>0</v>
      </c>
      <c r="CW9" s="100">
        <f t="shared" ref="CW9:CW13" si="51">CV9/CV$21*100</f>
        <v>0</v>
      </c>
      <c r="CX9" s="101">
        <v>1</v>
      </c>
      <c r="CY9" s="100">
        <f t="shared" ref="CY9:CY13" si="52">CX9/CX$21*100</f>
        <v>3.6443148688046649E-2</v>
      </c>
      <c r="CZ9" s="101"/>
      <c r="DA9" s="101">
        <f t="shared" ref="DA9:DA13" si="53">SUM(CV9+CX9+CZ9)</f>
        <v>1</v>
      </c>
      <c r="DB9" s="102">
        <f t="shared" ref="DB9:DB13" si="54">DA9/DA$21*100</f>
        <v>1.5928639694170119E-2</v>
      </c>
      <c r="DC9" s="101">
        <v>0</v>
      </c>
      <c r="DD9" s="100">
        <f t="shared" ref="DD9:DD13" si="55">DC9/DC$21*100</f>
        <v>0</v>
      </c>
      <c r="DE9" s="101">
        <v>1</v>
      </c>
      <c r="DF9" s="100">
        <f t="shared" ref="DF9:DF13" si="56">DE9/DE$21*100</f>
        <v>3.7495313085864269E-2</v>
      </c>
      <c r="DG9" s="101"/>
      <c r="DH9" s="101">
        <f t="shared" ref="DH9:DH13" si="57">SUM(DC9+DE9+DG9)</f>
        <v>1</v>
      </c>
      <c r="DI9" s="102">
        <f t="shared" ref="DI9:DI13" si="58">DH9/DH$21*100</f>
        <v>1.636929120969062E-2</v>
      </c>
      <c r="DJ9" s="99">
        <v>0</v>
      </c>
      <c r="DK9" s="100">
        <f t="shared" ref="DK9:DK13" si="59">DJ9/DJ$21*100</f>
        <v>0</v>
      </c>
      <c r="DL9" s="101">
        <v>1</v>
      </c>
      <c r="DM9" s="100">
        <f t="shared" ref="DM9:DM13" si="60">DL9/DL$21*100</f>
        <v>3.901677721420211E-2</v>
      </c>
      <c r="DN9" s="101"/>
      <c r="DO9" s="101">
        <f t="shared" ref="DO9:DO13" si="61">SUM(DJ9+DL9+DN9)</f>
        <v>1</v>
      </c>
      <c r="DP9" s="102">
        <f t="shared" ref="DP9:DP13" si="62">DO9/DO$21*100</f>
        <v>1.6929067208396816E-2</v>
      </c>
      <c r="DQ9" s="11">
        <v>0</v>
      </c>
      <c r="DR9" s="28">
        <f t="shared" ref="DR9:DR13" si="63">DQ9/DQ$21*100</f>
        <v>0</v>
      </c>
      <c r="DS9" s="11">
        <v>1</v>
      </c>
      <c r="DT9" s="28">
        <f t="shared" ref="DT9:DT13" si="64">DS9/DS$21*100</f>
        <v>4.0290088638195005E-2</v>
      </c>
      <c r="DU9" s="11"/>
      <c r="DV9" s="11">
        <f t="shared" ref="DV9:DV13" si="65">SUM(DQ9+DS9+DU9)</f>
        <v>1</v>
      </c>
      <c r="DW9" s="35">
        <f t="shared" ref="DW9:DW13" si="66">DV9/DV$21*100</f>
        <v>1.7409470752089137E-2</v>
      </c>
      <c r="DX9" s="145">
        <v>171</v>
      </c>
      <c r="DY9" s="146">
        <f>DX9/DX$21*100</f>
        <v>5.6231502795133181</v>
      </c>
      <c r="DZ9" s="143">
        <v>58</v>
      </c>
      <c r="EA9" s="146">
        <f>DZ9/DZ$21*100</f>
        <v>2.5494505494505497</v>
      </c>
      <c r="EB9" s="143"/>
      <c r="EC9" s="143">
        <f>SUM(DX9+DZ9+EB14)</f>
        <v>229</v>
      </c>
      <c r="ED9" s="144">
        <f>EC9/EC$21*100</f>
        <v>4.3077501881113616</v>
      </c>
      <c r="EE9" s="145">
        <v>170</v>
      </c>
      <c r="EF9" s="146">
        <f>EE9/EE$21*100</f>
        <v>5.7941376959781872</v>
      </c>
      <c r="EG9" s="143">
        <v>56</v>
      </c>
      <c r="EH9" s="146">
        <f>EG9/EG$21*100</f>
        <v>2.5974025974025974</v>
      </c>
      <c r="EI9" s="143"/>
      <c r="EJ9" s="143">
        <f>SUM(EE9+EG9+EI14)</f>
        <v>226</v>
      </c>
      <c r="EK9" s="144">
        <f>EJ9/EJ$21*100</f>
        <v>4.4400785854616895</v>
      </c>
      <c r="EL9" s="145">
        <v>163</v>
      </c>
      <c r="EM9" s="146">
        <f>EL9/EL$21*100</f>
        <v>5.8193502320599784</v>
      </c>
      <c r="EN9" s="143">
        <v>60</v>
      </c>
      <c r="EO9" s="146">
        <f>EN9/EN$21*100</f>
        <v>2.892960462873674</v>
      </c>
      <c r="EP9" s="143"/>
      <c r="EQ9" s="143">
        <f>SUM(EL9+EN9+EP14)</f>
        <v>223</v>
      </c>
      <c r="ER9" s="144">
        <f>EQ9/EQ$21*100</f>
        <v>4.574358974358975</v>
      </c>
      <c r="ES9" s="145">
        <v>157</v>
      </c>
      <c r="ET9" s="146">
        <f>ES9/ES$21*100</f>
        <v>5.8889722430607652</v>
      </c>
      <c r="EU9" s="143">
        <v>50</v>
      </c>
      <c r="EV9" s="146">
        <f>EU9/EU$21*100</f>
        <v>2.5920165889061693</v>
      </c>
      <c r="EW9" s="143"/>
      <c r="EX9" s="143">
        <f>SUM(ES9+EU9+EW14)</f>
        <v>207</v>
      </c>
      <c r="EY9" s="144">
        <f>EX9/EX$21*100</f>
        <v>4.5048966267682262</v>
      </c>
      <c r="EZ9" s="145">
        <v>151</v>
      </c>
      <c r="FA9" s="146">
        <f>EZ9/EZ$21*100</f>
        <v>5.9007424775302848</v>
      </c>
      <c r="FB9" s="143">
        <v>50</v>
      </c>
      <c r="FC9" s="146">
        <f>FB9/FB$21*100</f>
        <v>2.7144408251900112</v>
      </c>
      <c r="FD9" s="143"/>
      <c r="FE9" s="143">
        <f>SUM(EZ9+FB9+FD14)</f>
        <v>201</v>
      </c>
      <c r="FF9" s="144">
        <f>FE9/FE$21*100</f>
        <v>4.5671438309475123</v>
      </c>
      <c r="FG9" s="145">
        <v>148</v>
      </c>
      <c r="FH9" s="146">
        <f>FG9/FG$21*100</f>
        <v>5.9533386967015289</v>
      </c>
      <c r="FI9" s="143">
        <v>47</v>
      </c>
      <c r="FJ9" s="146">
        <f>FI9/FI$21*100</f>
        <v>2.6038781163434903</v>
      </c>
      <c r="FK9" s="143"/>
      <c r="FL9" s="143">
        <f>SUM(FG9+FI9+FK14)</f>
        <v>195</v>
      </c>
      <c r="FM9" s="144">
        <f>FL9/FL$21*100</f>
        <v>4.5443952458634351</v>
      </c>
      <c r="FN9" s="145">
        <v>136</v>
      </c>
      <c r="FO9" s="146">
        <f>FN9/FN$21*100</f>
        <v>5.711885762284755</v>
      </c>
      <c r="FP9" s="143">
        <v>44</v>
      </c>
      <c r="FQ9" s="146">
        <f>FP9/FP$21*100</f>
        <v>2.5507246376811592</v>
      </c>
      <c r="FR9" s="143"/>
      <c r="FS9" s="143">
        <f>SUM(FN9+FP9+FR14)</f>
        <v>180</v>
      </c>
      <c r="FT9" s="144">
        <f>FS9/FS$21*100</f>
        <v>4.3838285435947393</v>
      </c>
      <c r="FU9" s="145">
        <v>129</v>
      </c>
      <c r="FV9" s="146">
        <f>FU9/FU$21*100</f>
        <v>5.7743957027752906</v>
      </c>
      <c r="FW9" s="143">
        <v>41</v>
      </c>
      <c r="FX9" s="146">
        <f>FW9/FW$21*100</f>
        <v>2.5168815224063845</v>
      </c>
      <c r="FY9" s="143"/>
      <c r="FZ9" s="143">
        <f>SUM(FU9+FW9+FY14)</f>
        <v>170</v>
      </c>
      <c r="GA9" s="144">
        <f>FZ9/FZ$21*100</f>
        <v>4.4007248252653373</v>
      </c>
      <c r="GB9" s="145">
        <v>123</v>
      </c>
      <c r="GC9" s="146">
        <f>GB9/GB$21*100</f>
        <v>5.9305689488910316</v>
      </c>
      <c r="GD9" s="143">
        <v>39</v>
      </c>
      <c r="GE9" s="146">
        <f>GD9/GD$21*100</f>
        <v>2.620967741935484</v>
      </c>
      <c r="GF9" s="143"/>
      <c r="GG9" s="143">
        <f>SUM(GB9+GD9+GF14)</f>
        <v>162</v>
      </c>
      <c r="GH9" s="144">
        <f>GG9/GG$21*100</f>
        <v>4.5480067377877598</v>
      </c>
      <c r="GI9" s="145">
        <v>115</v>
      </c>
      <c r="GJ9" s="146">
        <f>GI9/GI$21*100</f>
        <v>6.0304142632406927</v>
      </c>
      <c r="GK9" s="143">
        <v>35</v>
      </c>
      <c r="GL9" s="146">
        <f>GK9/GK$21*100</f>
        <v>2.608047690014903</v>
      </c>
      <c r="GM9" s="143"/>
      <c r="GN9" s="143">
        <f>SUM(GI9+GK9+GM14)</f>
        <v>150</v>
      </c>
      <c r="GO9" s="144">
        <f>GN9/GN$21*100</f>
        <v>4.6168051708217916</v>
      </c>
      <c r="GP9" s="145">
        <v>109</v>
      </c>
      <c r="GQ9" s="146">
        <f>GP9/GP$21*100</f>
        <v>6.2072892938496587</v>
      </c>
      <c r="GR9" s="143">
        <v>33</v>
      </c>
      <c r="GS9" s="146">
        <f>GR9/GR$21*100</f>
        <v>2.7295285359801489</v>
      </c>
      <c r="GT9" s="143"/>
      <c r="GU9" s="143">
        <f>SUM(GP9+GR9+GT14)</f>
        <v>142</v>
      </c>
      <c r="GV9" s="144">
        <f>GU9/GU$21*100</f>
        <v>4.789207419898819</v>
      </c>
      <c r="GW9" s="145">
        <v>101</v>
      </c>
      <c r="GX9" s="146">
        <f>GW9/GW$21*100</f>
        <v>6.09167671893848</v>
      </c>
      <c r="GY9" s="143">
        <v>33</v>
      </c>
      <c r="GZ9" s="146">
        <f>GY9/GY$21*100</f>
        <v>2.9074889867841409</v>
      </c>
      <c r="HA9" s="143"/>
      <c r="HB9" s="143">
        <f>SUM(GW9+GY9+HA14)</f>
        <v>134</v>
      </c>
      <c r="HC9" s="144">
        <f>HB9/HB$21*100</f>
        <v>4.797708557107053</v>
      </c>
      <c r="HD9" s="145">
        <v>97</v>
      </c>
      <c r="HE9" s="146">
        <f>HD9/HD$21*100</f>
        <v>6.0929648241206031</v>
      </c>
      <c r="HF9" s="143">
        <v>31</v>
      </c>
      <c r="HG9" s="146">
        <f>HF9/HF$21*100</f>
        <v>2.8810408921933086</v>
      </c>
      <c r="HH9" s="143"/>
      <c r="HI9" s="143">
        <f>SUM(HD9+HF9+HH14)</f>
        <v>128</v>
      </c>
      <c r="HJ9" s="144">
        <f>HI9/HI$21*100</f>
        <v>4.7976011994003001</v>
      </c>
      <c r="HK9" s="145">
        <v>93</v>
      </c>
      <c r="HL9" s="146">
        <f>HK9/HK$21*100</f>
        <v>6.1103810775295662</v>
      </c>
      <c r="HM9" s="143">
        <v>31</v>
      </c>
      <c r="HN9" s="146">
        <f>HM9/HM$21*100</f>
        <v>3.0451866404715129</v>
      </c>
      <c r="HO9" s="143"/>
      <c r="HP9" s="143">
        <f>SUM(HK9+HM9+HO14)</f>
        <v>124</v>
      </c>
      <c r="HQ9" s="144">
        <f>HP9/HP$21*100</f>
        <v>4.8818897637795278</v>
      </c>
      <c r="HR9" s="145">
        <v>87</v>
      </c>
      <c r="HS9" s="146">
        <f>HR9/HR$21*100</f>
        <v>6.1009817671809259</v>
      </c>
      <c r="HT9" s="143">
        <v>29</v>
      </c>
      <c r="HU9" s="146">
        <f>HT9/HT$21*100</f>
        <v>3.0752916224814424</v>
      </c>
      <c r="HV9" s="143"/>
      <c r="HW9" s="143">
        <f>SUM(HR9+HT9+HV14)</f>
        <v>116</v>
      </c>
      <c r="HX9" s="144">
        <f>HW9/HW$21*100</f>
        <v>4.8965808357956941</v>
      </c>
      <c r="HY9" s="145">
        <v>76</v>
      </c>
      <c r="HZ9" s="146">
        <f>HY9/HY$21*100</f>
        <v>5.9097978227060652</v>
      </c>
      <c r="IA9" s="143">
        <v>26</v>
      </c>
      <c r="IB9" s="146">
        <f>IA9/IA$21*100</f>
        <v>3.1823745410036719</v>
      </c>
      <c r="IC9" s="143"/>
      <c r="ID9" s="143">
        <f>SUM(HY9+IA9+IC14)</f>
        <v>102</v>
      </c>
      <c r="IE9" s="144">
        <f>ID9/ID$21*100</f>
        <v>4.8502139800285313</v>
      </c>
      <c r="IF9" s="145">
        <v>67</v>
      </c>
      <c r="IG9" s="146">
        <f>IF9/IF$21*100</f>
        <v>5.8210251954821892</v>
      </c>
      <c r="IH9" s="143">
        <v>20</v>
      </c>
      <c r="II9" s="146">
        <f>IH9/IH$21*100</f>
        <v>2.8328611898017</v>
      </c>
      <c r="IJ9" s="143"/>
      <c r="IK9" s="143">
        <f>SUM(IF9+IH9+IJ14)</f>
        <v>87</v>
      </c>
      <c r="IL9" s="144">
        <f>IK9/IK$21*100</f>
        <v>4.6849757673667201</v>
      </c>
      <c r="IM9" s="145">
        <v>60</v>
      </c>
      <c r="IN9" s="146">
        <f>IM9/IM$21*100</f>
        <v>5.928853754940711</v>
      </c>
      <c r="IO9" s="143">
        <v>14</v>
      </c>
      <c r="IP9" s="146">
        <f>IO9/IO$21*100</f>
        <v>2.3648648648648649</v>
      </c>
      <c r="IQ9" s="143"/>
      <c r="IR9" s="143">
        <f>SUM(IM9+IO9+IQ14)</f>
        <v>74</v>
      </c>
      <c r="IS9" s="144">
        <f>IR9/IR$21*100</f>
        <v>4.6134663341645883</v>
      </c>
      <c r="IT9" s="145">
        <v>58</v>
      </c>
      <c r="IU9" s="146">
        <f>IT9/IT$21*100</f>
        <v>6.3526834611171967</v>
      </c>
      <c r="IV9" s="143">
        <v>14</v>
      </c>
      <c r="IW9" s="146">
        <f>IV9/IV$21*100</f>
        <v>2.7027027027027026</v>
      </c>
      <c r="IX9" s="143"/>
      <c r="IY9" s="143">
        <f>SUM(IT9+IV9+IX14)</f>
        <v>72</v>
      </c>
      <c r="IZ9" s="144">
        <f>IY9/IY$21*100</f>
        <v>5.0314465408805038</v>
      </c>
      <c r="JA9" s="145">
        <v>53</v>
      </c>
      <c r="JB9" s="146">
        <f>JA9/JA$21*100</f>
        <v>6.2279670975323151</v>
      </c>
      <c r="JC9" s="143">
        <v>15</v>
      </c>
      <c r="JD9" s="146">
        <f>JC9/JC$21*100</f>
        <v>3.0737704918032787</v>
      </c>
      <c r="JE9" s="143"/>
      <c r="JF9" s="143">
        <f>SUM(JA9+JC9+JE14)</f>
        <v>68</v>
      </c>
      <c r="JG9" s="144">
        <f>JF9/JF$21*100</f>
        <v>5.078416728902166</v>
      </c>
      <c r="JH9" s="145">
        <v>48</v>
      </c>
      <c r="JI9" s="146">
        <f>JH9/JH$21*100</f>
        <v>6.3745019920318722</v>
      </c>
      <c r="JJ9" s="143">
        <v>9</v>
      </c>
      <c r="JK9" s="146">
        <f>JJ9/JJ$21*100</f>
        <v>2.2332506203473943</v>
      </c>
      <c r="JL9" s="143"/>
      <c r="JM9" s="143">
        <f>SUM(JH9+JJ9+JL14)</f>
        <v>57</v>
      </c>
      <c r="JN9" s="144">
        <f>JM9/JM$21*100</f>
        <v>4.9307958477508649</v>
      </c>
      <c r="JO9" s="145">
        <v>46</v>
      </c>
      <c r="JP9" s="146">
        <f>JO9/JO$21*100</f>
        <v>6.9591527987897122</v>
      </c>
      <c r="JQ9" s="143">
        <v>9</v>
      </c>
      <c r="JR9" s="146">
        <f>JQ9/JQ$21*100</f>
        <v>2.5495750708215295</v>
      </c>
      <c r="JS9" s="143"/>
      <c r="JT9" s="143">
        <f>SUM(JO9+JQ9+JS14)</f>
        <v>55</v>
      </c>
      <c r="JU9" s="144">
        <f>JT9/JT$21*100</f>
        <v>5.4240631163708084</v>
      </c>
      <c r="JV9" s="145">
        <v>39</v>
      </c>
      <c r="JW9" s="146">
        <f>JV9/JV$21*100</f>
        <v>6.8783068783068781</v>
      </c>
      <c r="JX9" s="143">
        <v>9</v>
      </c>
      <c r="JY9" s="146">
        <f>JX9/JX$21*100</f>
        <v>2.9702970297029703</v>
      </c>
      <c r="JZ9" s="143"/>
      <c r="KA9" s="143">
        <f>SUM(JV9+JX9+JZ14)</f>
        <v>48</v>
      </c>
      <c r="KB9" s="144">
        <f>KA9/KA$21*100</f>
        <v>5.5172413793103452</v>
      </c>
      <c r="KC9" s="145">
        <v>35</v>
      </c>
      <c r="KD9" s="146">
        <f>KC9/KC$21*100</f>
        <v>7.3068893528183718</v>
      </c>
      <c r="KE9" s="143">
        <v>7</v>
      </c>
      <c r="KF9" s="146">
        <f>KE9/KE$21*100</f>
        <v>2.788844621513944</v>
      </c>
      <c r="KG9" s="143"/>
      <c r="KH9" s="143">
        <f>SUM(KC9+KE9+KG14)</f>
        <v>42</v>
      </c>
      <c r="KI9" s="144">
        <f>KH9/KH$21*100</f>
        <v>5.7534246575342465</v>
      </c>
      <c r="KJ9" s="145">
        <v>26</v>
      </c>
      <c r="KK9" s="146">
        <f>KJ9/KJ$21*100</f>
        <v>6.7885117493472595</v>
      </c>
      <c r="KL9" s="143">
        <v>5</v>
      </c>
      <c r="KM9" s="146">
        <f>KL9/KL$21*100</f>
        <v>2.5252525252525251</v>
      </c>
      <c r="KN9" s="143"/>
      <c r="KO9" s="143">
        <f>SUM(KJ9+KL9+KN14)</f>
        <v>31</v>
      </c>
      <c r="KP9" s="144">
        <f>KO9/KO$21*100</f>
        <v>5.3356282271944924</v>
      </c>
      <c r="KQ9" s="145">
        <v>22</v>
      </c>
      <c r="KR9" s="146">
        <f>KQ9/KQ$21*100</f>
        <v>7.2847682119205297</v>
      </c>
      <c r="KS9" s="143">
        <v>4</v>
      </c>
      <c r="KT9" s="146">
        <f>KS9/KS$21*100</f>
        <v>2.6490066225165565</v>
      </c>
      <c r="KU9" s="143"/>
      <c r="KV9" s="143">
        <f>SUM(KQ9+KS9+KU14)</f>
        <v>26</v>
      </c>
      <c r="KW9" s="144">
        <f>KV9/KV$21*100</f>
        <v>5.739514348785872</v>
      </c>
      <c r="KX9" s="106">
        <v>0</v>
      </c>
      <c r="KY9" s="28">
        <f t="shared" ref="KY9:KY12" si="67">KX9/KX$21*100</f>
        <v>0</v>
      </c>
      <c r="KZ9" s="107">
        <v>0</v>
      </c>
      <c r="LA9" s="28">
        <f t="shared" ref="LA9:LA14" si="68">KZ9/KZ$21*100</f>
        <v>0</v>
      </c>
      <c r="LB9" s="107"/>
      <c r="LC9" s="11">
        <f t="shared" ref="LC9:LC14" si="69">SUM(KX9+KZ9+LB9)</f>
        <v>0</v>
      </c>
      <c r="LD9" s="35">
        <f t="shared" ref="LD9:LD14" si="70">LC9/LC$21*100</f>
        <v>0</v>
      </c>
      <c r="LF9" s="11"/>
      <c r="LG9" s="28"/>
      <c r="LH9" s="11"/>
      <c r="LI9" s="28"/>
      <c r="LJ9" s="11"/>
      <c r="LK9" s="11"/>
      <c r="LL9" s="28"/>
      <c r="LM9" s="21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</row>
    <row r="10" spans="1:1307" x14ac:dyDescent="0.2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0">
        <v>2</v>
      </c>
      <c r="I10" s="28">
        <f t="shared" si="4"/>
        <v>4.6008741660915571E-2</v>
      </c>
      <c r="J10" s="11">
        <v>0</v>
      </c>
      <c r="K10" s="28">
        <f t="shared" si="5"/>
        <v>0</v>
      </c>
      <c r="L10" s="11"/>
      <c r="M10" s="12">
        <f t="shared" si="6"/>
        <v>2</v>
      </c>
      <c r="N10" s="10">
        <v>2</v>
      </c>
      <c r="O10" s="28">
        <f t="shared" si="7"/>
        <v>4.6576618537494181E-2</v>
      </c>
      <c r="P10" s="11">
        <v>0</v>
      </c>
      <c r="Q10" s="28">
        <f t="shared" si="8"/>
        <v>0</v>
      </c>
      <c r="R10" s="11"/>
      <c r="S10" s="12">
        <f t="shared" si="9"/>
        <v>2</v>
      </c>
      <c r="T10" s="10">
        <v>2</v>
      </c>
      <c r="U10" s="28">
        <f t="shared" si="10"/>
        <v>4.6959380136182206E-2</v>
      </c>
      <c r="V10" s="11">
        <v>0</v>
      </c>
      <c r="W10" s="28">
        <f t="shared" si="11"/>
        <v>0</v>
      </c>
      <c r="X10" s="11"/>
      <c r="Y10" s="12">
        <f t="shared" si="12"/>
        <v>2</v>
      </c>
      <c r="Z10" s="10">
        <v>2</v>
      </c>
      <c r="AA10" s="28">
        <f t="shared" si="13"/>
        <v>4.7573739295908662E-2</v>
      </c>
      <c r="AB10" s="11">
        <v>0</v>
      </c>
      <c r="AC10" s="28">
        <f t="shared" si="14"/>
        <v>0</v>
      </c>
      <c r="AD10" s="11"/>
      <c r="AE10" s="12">
        <f t="shared" si="15"/>
        <v>2</v>
      </c>
      <c r="AF10" s="10">
        <v>2</v>
      </c>
      <c r="AG10" s="28">
        <f t="shared" si="16"/>
        <v>4.8402710551790899E-2</v>
      </c>
      <c r="AH10" s="11">
        <v>0</v>
      </c>
      <c r="AI10" s="28">
        <f t="shared" si="17"/>
        <v>0</v>
      </c>
      <c r="AJ10" s="11"/>
      <c r="AK10" s="12">
        <f t="shared" si="18"/>
        <v>2</v>
      </c>
      <c r="AL10" s="10">
        <v>2</v>
      </c>
      <c r="AM10" s="28">
        <f t="shared" si="19"/>
        <v>4.8579062424095217E-2</v>
      </c>
      <c r="AN10" s="11">
        <v>0</v>
      </c>
      <c r="AO10" s="28">
        <f t="shared" si="20"/>
        <v>0</v>
      </c>
      <c r="AP10" s="11"/>
      <c r="AQ10" s="12">
        <f t="shared" si="21"/>
        <v>2</v>
      </c>
      <c r="AR10" s="10">
        <v>2</v>
      </c>
      <c r="AS10" s="28">
        <f t="shared" si="22"/>
        <v>4.8768593026091198E-2</v>
      </c>
      <c r="AT10" s="11">
        <v>0</v>
      </c>
      <c r="AU10" s="28">
        <f t="shared" si="23"/>
        <v>0</v>
      </c>
      <c r="AV10" s="11"/>
      <c r="AW10" s="12">
        <f t="shared" si="24"/>
        <v>2</v>
      </c>
      <c r="AX10" s="10">
        <v>1</v>
      </c>
      <c r="AY10" s="28">
        <f t="shared" si="25"/>
        <v>2.4740227610094014E-2</v>
      </c>
      <c r="AZ10" s="11">
        <v>0</v>
      </c>
      <c r="BA10" s="28">
        <f t="shared" si="26"/>
        <v>0</v>
      </c>
      <c r="BB10" s="11"/>
      <c r="BC10" s="12">
        <f t="shared" si="27"/>
        <v>1</v>
      </c>
      <c r="BD10" s="10">
        <v>1</v>
      </c>
      <c r="BE10" s="28">
        <f t="shared" si="28"/>
        <v>2.5214321734745339E-2</v>
      </c>
      <c r="BF10" s="11">
        <v>0</v>
      </c>
      <c r="BG10" s="28">
        <f t="shared" si="29"/>
        <v>0</v>
      </c>
      <c r="BH10" s="11"/>
      <c r="BI10" s="12">
        <f t="shared" si="30"/>
        <v>1</v>
      </c>
      <c r="BJ10" s="10">
        <v>1</v>
      </c>
      <c r="BK10" s="28">
        <f t="shared" si="31"/>
        <v>2.5601638504864313E-2</v>
      </c>
      <c r="BL10" s="11">
        <v>0</v>
      </c>
      <c r="BM10" s="28">
        <f t="shared" si="32"/>
        <v>0</v>
      </c>
      <c r="BN10" s="11"/>
      <c r="BO10" s="12">
        <f t="shared" si="33"/>
        <v>1</v>
      </c>
      <c r="BP10" s="10">
        <v>1</v>
      </c>
      <c r="BQ10" s="28">
        <f t="shared" si="34"/>
        <v>2.615062761506276E-2</v>
      </c>
      <c r="BR10" s="11">
        <v>0</v>
      </c>
      <c r="BS10" s="28">
        <f t="shared" si="35"/>
        <v>0</v>
      </c>
      <c r="BT10" s="11"/>
      <c r="BU10" s="12">
        <f t="shared" si="36"/>
        <v>1</v>
      </c>
      <c r="BV10" s="11">
        <v>1</v>
      </c>
      <c r="BW10" s="28">
        <f t="shared" si="37"/>
        <v>2.6666666666666668E-2</v>
      </c>
      <c r="BX10" s="11">
        <v>0</v>
      </c>
      <c r="BY10" s="28">
        <f t="shared" si="38"/>
        <v>0</v>
      </c>
      <c r="BZ10" s="11"/>
      <c r="CA10" s="12">
        <f t="shared" si="39"/>
        <v>1</v>
      </c>
      <c r="CB10" s="11">
        <v>1</v>
      </c>
      <c r="CC10" s="28">
        <f t="shared" si="40"/>
        <v>2.6852846401718582E-2</v>
      </c>
      <c r="CD10" s="11">
        <v>0</v>
      </c>
      <c r="CE10" s="28">
        <f t="shared" si="41"/>
        <v>0</v>
      </c>
      <c r="CF10" s="11"/>
      <c r="CG10" s="12">
        <f t="shared" si="42"/>
        <v>1</v>
      </c>
      <c r="CH10" s="11">
        <v>1</v>
      </c>
      <c r="CI10" s="28">
        <f t="shared" si="43"/>
        <v>2.7048958615093318E-2</v>
      </c>
      <c r="CJ10" s="11">
        <v>0</v>
      </c>
      <c r="CK10" s="28">
        <f t="shared" si="44"/>
        <v>0</v>
      </c>
      <c r="CL10" s="11"/>
      <c r="CM10" s="11">
        <f t="shared" si="45"/>
        <v>1</v>
      </c>
      <c r="CN10" s="28">
        <f t="shared" si="46"/>
        <v>1.5229972586049346E-2</v>
      </c>
      <c r="CO10" s="10">
        <v>1</v>
      </c>
      <c r="CP10" s="28">
        <f t="shared" si="47"/>
        <v>2.7427317608337907E-2</v>
      </c>
      <c r="CQ10" s="11">
        <v>0</v>
      </c>
      <c r="CR10" s="28">
        <f t="shared" si="48"/>
        <v>0</v>
      </c>
      <c r="CS10" s="11"/>
      <c r="CT10" s="11">
        <f t="shared" si="49"/>
        <v>1</v>
      </c>
      <c r="CU10" s="35">
        <f t="shared" si="50"/>
        <v>1.5451174289245981E-2</v>
      </c>
      <c r="CV10" s="10">
        <v>1</v>
      </c>
      <c r="CW10" s="28">
        <f t="shared" si="51"/>
        <v>2.8296547821165818E-2</v>
      </c>
      <c r="CX10" s="11">
        <v>0</v>
      </c>
      <c r="CY10" s="28">
        <f t="shared" si="52"/>
        <v>0</v>
      </c>
      <c r="CZ10" s="11"/>
      <c r="DA10" s="11">
        <f t="shared" si="53"/>
        <v>1</v>
      </c>
      <c r="DB10" s="35">
        <f t="shared" si="54"/>
        <v>1.5928639694170119E-2</v>
      </c>
      <c r="DC10" s="11">
        <v>1</v>
      </c>
      <c r="DD10" s="28">
        <f t="shared" si="55"/>
        <v>2.9052876234747237E-2</v>
      </c>
      <c r="DE10" s="11">
        <v>0</v>
      </c>
      <c r="DF10" s="28">
        <f t="shared" si="56"/>
        <v>0</v>
      </c>
      <c r="DG10" s="11"/>
      <c r="DH10" s="11">
        <f t="shared" si="57"/>
        <v>1</v>
      </c>
      <c r="DI10" s="35">
        <f t="shared" si="58"/>
        <v>1.636929120969062E-2</v>
      </c>
      <c r="DJ10" s="10">
        <v>1</v>
      </c>
      <c r="DK10" s="28">
        <f t="shared" si="59"/>
        <v>2.9904306220095694E-2</v>
      </c>
      <c r="DL10" s="11">
        <v>0</v>
      </c>
      <c r="DM10" s="28">
        <f t="shared" si="60"/>
        <v>0</v>
      </c>
      <c r="DN10" s="11"/>
      <c r="DO10" s="11">
        <f t="shared" si="61"/>
        <v>1</v>
      </c>
      <c r="DP10" s="35">
        <f t="shared" si="62"/>
        <v>1.6929067208396816E-2</v>
      </c>
      <c r="DQ10" s="11">
        <v>1</v>
      </c>
      <c r="DR10" s="28">
        <f t="shared" si="63"/>
        <v>3.0656039239730225E-2</v>
      </c>
      <c r="DS10" s="11">
        <v>0</v>
      </c>
      <c r="DT10" s="28">
        <f t="shared" si="64"/>
        <v>0</v>
      </c>
      <c r="DU10" s="11"/>
      <c r="DV10" s="11">
        <f t="shared" si="65"/>
        <v>1</v>
      </c>
      <c r="DW10" s="35">
        <f t="shared" si="66"/>
        <v>1.7409470752089137E-2</v>
      </c>
      <c r="DX10" s="139"/>
      <c r="DY10" s="141"/>
      <c r="DZ10" s="141"/>
      <c r="EA10" s="141"/>
      <c r="EB10" s="141"/>
      <c r="EC10" s="141"/>
      <c r="ED10" s="137"/>
      <c r="EE10" s="139"/>
      <c r="EF10" s="141"/>
      <c r="EG10" s="141"/>
      <c r="EH10" s="141"/>
      <c r="EI10" s="141"/>
      <c r="EJ10" s="141"/>
      <c r="EK10" s="137"/>
      <c r="EL10" s="139"/>
      <c r="EM10" s="141"/>
      <c r="EN10" s="141"/>
      <c r="EO10" s="141"/>
      <c r="EP10" s="141"/>
      <c r="EQ10" s="141"/>
      <c r="ER10" s="137"/>
      <c r="ES10" s="139"/>
      <c r="ET10" s="141"/>
      <c r="EU10" s="141"/>
      <c r="EV10" s="141"/>
      <c r="EW10" s="141"/>
      <c r="EX10" s="141"/>
      <c r="EY10" s="137"/>
      <c r="EZ10" s="139"/>
      <c r="FA10" s="141"/>
      <c r="FB10" s="141"/>
      <c r="FC10" s="141"/>
      <c r="FD10" s="141"/>
      <c r="FE10" s="141"/>
      <c r="FF10" s="137"/>
      <c r="FG10" s="139"/>
      <c r="FH10" s="141"/>
      <c r="FI10" s="141"/>
      <c r="FJ10" s="141"/>
      <c r="FK10" s="141"/>
      <c r="FL10" s="141"/>
      <c r="FM10" s="137"/>
      <c r="FN10" s="139"/>
      <c r="FO10" s="141"/>
      <c r="FP10" s="141"/>
      <c r="FQ10" s="141"/>
      <c r="FR10" s="141"/>
      <c r="FS10" s="141"/>
      <c r="FT10" s="137"/>
      <c r="FU10" s="139"/>
      <c r="FV10" s="141"/>
      <c r="FW10" s="141"/>
      <c r="FX10" s="141"/>
      <c r="FY10" s="141"/>
      <c r="FZ10" s="141"/>
      <c r="GA10" s="137"/>
      <c r="GB10" s="139"/>
      <c r="GC10" s="141"/>
      <c r="GD10" s="141"/>
      <c r="GE10" s="141"/>
      <c r="GF10" s="141"/>
      <c r="GG10" s="141"/>
      <c r="GH10" s="137"/>
      <c r="GI10" s="139"/>
      <c r="GJ10" s="141"/>
      <c r="GK10" s="141"/>
      <c r="GL10" s="141"/>
      <c r="GM10" s="141"/>
      <c r="GN10" s="141"/>
      <c r="GO10" s="137"/>
      <c r="GP10" s="139"/>
      <c r="GQ10" s="141"/>
      <c r="GR10" s="141"/>
      <c r="GS10" s="141"/>
      <c r="GT10" s="141"/>
      <c r="GU10" s="141"/>
      <c r="GV10" s="137"/>
      <c r="GW10" s="139"/>
      <c r="GX10" s="141"/>
      <c r="GY10" s="141"/>
      <c r="GZ10" s="141"/>
      <c r="HA10" s="141"/>
      <c r="HB10" s="141"/>
      <c r="HC10" s="137"/>
      <c r="HD10" s="139"/>
      <c r="HE10" s="141"/>
      <c r="HF10" s="141"/>
      <c r="HG10" s="141"/>
      <c r="HH10" s="141"/>
      <c r="HI10" s="141"/>
      <c r="HJ10" s="137"/>
      <c r="HK10" s="139"/>
      <c r="HL10" s="141"/>
      <c r="HM10" s="141"/>
      <c r="HN10" s="141"/>
      <c r="HO10" s="141"/>
      <c r="HP10" s="141"/>
      <c r="HQ10" s="137"/>
      <c r="HR10" s="139"/>
      <c r="HS10" s="141"/>
      <c r="HT10" s="141"/>
      <c r="HU10" s="141"/>
      <c r="HV10" s="141"/>
      <c r="HW10" s="141"/>
      <c r="HX10" s="137"/>
      <c r="HY10" s="139"/>
      <c r="HZ10" s="141"/>
      <c r="IA10" s="141"/>
      <c r="IB10" s="141"/>
      <c r="IC10" s="141"/>
      <c r="ID10" s="141"/>
      <c r="IE10" s="137"/>
      <c r="IF10" s="139"/>
      <c r="IG10" s="141"/>
      <c r="IH10" s="141"/>
      <c r="II10" s="141"/>
      <c r="IJ10" s="141"/>
      <c r="IK10" s="141"/>
      <c r="IL10" s="137"/>
      <c r="IM10" s="139"/>
      <c r="IN10" s="141"/>
      <c r="IO10" s="141"/>
      <c r="IP10" s="141"/>
      <c r="IQ10" s="141"/>
      <c r="IR10" s="141"/>
      <c r="IS10" s="137"/>
      <c r="IT10" s="139"/>
      <c r="IU10" s="141"/>
      <c r="IV10" s="141"/>
      <c r="IW10" s="141"/>
      <c r="IX10" s="141"/>
      <c r="IY10" s="141"/>
      <c r="IZ10" s="137"/>
      <c r="JA10" s="139"/>
      <c r="JB10" s="141"/>
      <c r="JC10" s="141"/>
      <c r="JD10" s="141"/>
      <c r="JE10" s="141"/>
      <c r="JF10" s="141"/>
      <c r="JG10" s="137"/>
      <c r="JH10" s="139"/>
      <c r="JI10" s="141"/>
      <c r="JJ10" s="141"/>
      <c r="JK10" s="141"/>
      <c r="JL10" s="141"/>
      <c r="JM10" s="141"/>
      <c r="JN10" s="137"/>
      <c r="JO10" s="139"/>
      <c r="JP10" s="141"/>
      <c r="JQ10" s="141"/>
      <c r="JR10" s="141"/>
      <c r="JS10" s="141"/>
      <c r="JT10" s="141"/>
      <c r="JU10" s="137"/>
      <c r="JV10" s="139"/>
      <c r="JW10" s="141"/>
      <c r="JX10" s="141"/>
      <c r="JY10" s="141"/>
      <c r="JZ10" s="141"/>
      <c r="KA10" s="141"/>
      <c r="KB10" s="137"/>
      <c r="KC10" s="139"/>
      <c r="KD10" s="141"/>
      <c r="KE10" s="141"/>
      <c r="KF10" s="141"/>
      <c r="KG10" s="141"/>
      <c r="KH10" s="141"/>
      <c r="KI10" s="137"/>
      <c r="KJ10" s="139"/>
      <c r="KK10" s="141"/>
      <c r="KL10" s="141"/>
      <c r="KM10" s="141"/>
      <c r="KN10" s="141"/>
      <c r="KO10" s="141"/>
      <c r="KP10" s="137"/>
      <c r="KQ10" s="139"/>
      <c r="KR10" s="141"/>
      <c r="KS10" s="141"/>
      <c r="KT10" s="141"/>
      <c r="KU10" s="141"/>
      <c r="KV10" s="141"/>
      <c r="KW10" s="137"/>
      <c r="KX10" s="108">
        <v>0</v>
      </c>
      <c r="KY10" s="28">
        <f t="shared" si="67"/>
        <v>0</v>
      </c>
      <c r="KZ10" s="109">
        <v>0</v>
      </c>
      <c r="LA10" s="28">
        <f t="shared" si="68"/>
        <v>0</v>
      </c>
      <c r="LB10" s="109"/>
      <c r="LC10" s="11">
        <f t="shared" si="69"/>
        <v>0</v>
      </c>
      <c r="LD10" s="35">
        <f t="shared" si="70"/>
        <v>0</v>
      </c>
      <c r="LF10" s="11"/>
      <c r="LG10" s="28"/>
      <c r="LH10" s="11"/>
      <c r="LI10" s="28"/>
      <c r="LJ10" s="11"/>
      <c r="LK10" s="11"/>
      <c r="LL10" s="28"/>
      <c r="LM10" s="21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</row>
    <row r="11" spans="1:1307" x14ac:dyDescent="0.2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0">
        <v>6</v>
      </c>
      <c r="I11" s="28">
        <f t="shared" si="4"/>
        <v>0.13802622498274672</v>
      </c>
      <c r="J11" s="11">
        <v>2</v>
      </c>
      <c r="K11" s="28">
        <f t="shared" si="5"/>
        <v>5.7603686635944701E-2</v>
      </c>
      <c r="L11" s="11"/>
      <c r="M11" s="12">
        <f t="shared" si="6"/>
        <v>8</v>
      </c>
      <c r="N11" s="10">
        <v>6</v>
      </c>
      <c r="O11" s="28">
        <f t="shared" si="7"/>
        <v>0.13972985561248255</v>
      </c>
      <c r="P11" s="11">
        <v>2</v>
      </c>
      <c r="Q11" s="28">
        <f t="shared" si="8"/>
        <v>5.8411214953271021E-2</v>
      </c>
      <c r="R11" s="11"/>
      <c r="S11" s="12">
        <f t="shared" si="9"/>
        <v>8</v>
      </c>
      <c r="T11" s="10">
        <v>6</v>
      </c>
      <c r="U11" s="28">
        <f t="shared" si="10"/>
        <v>0.1408781404085466</v>
      </c>
      <c r="V11" s="11">
        <v>2</v>
      </c>
      <c r="W11" s="28">
        <f t="shared" si="11"/>
        <v>5.9347181008902072E-2</v>
      </c>
      <c r="X11" s="11"/>
      <c r="Y11" s="12">
        <f t="shared" si="12"/>
        <v>8</v>
      </c>
      <c r="Z11" s="10">
        <v>5</v>
      </c>
      <c r="AA11" s="28">
        <f t="shared" si="13"/>
        <v>0.11893434823977164</v>
      </c>
      <c r="AB11" s="11">
        <v>2</v>
      </c>
      <c r="AC11" s="28">
        <f t="shared" si="14"/>
        <v>6.0168471720818295E-2</v>
      </c>
      <c r="AD11" s="11"/>
      <c r="AE11" s="12">
        <f t="shared" si="15"/>
        <v>7</v>
      </c>
      <c r="AF11" s="10">
        <v>5</v>
      </c>
      <c r="AG11" s="28">
        <f t="shared" si="16"/>
        <v>0.12100677637947724</v>
      </c>
      <c r="AH11" s="11">
        <v>2</v>
      </c>
      <c r="AI11" s="28">
        <f t="shared" si="17"/>
        <v>6.097560975609756E-2</v>
      </c>
      <c r="AJ11" s="11"/>
      <c r="AK11" s="12">
        <f t="shared" si="18"/>
        <v>7</v>
      </c>
      <c r="AL11" s="10">
        <v>5</v>
      </c>
      <c r="AM11" s="28">
        <f t="shared" si="19"/>
        <v>0.12144765606023804</v>
      </c>
      <c r="AN11" s="11">
        <v>2</v>
      </c>
      <c r="AO11" s="28">
        <f t="shared" si="20"/>
        <v>6.1106018942865874E-2</v>
      </c>
      <c r="AP11" s="11"/>
      <c r="AQ11" s="12">
        <f t="shared" si="21"/>
        <v>7</v>
      </c>
      <c r="AR11" s="10">
        <v>5</v>
      </c>
      <c r="AS11" s="28">
        <f t="shared" si="22"/>
        <v>0.121921482565228</v>
      </c>
      <c r="AT11" s="11">
        <v>2</v>
      </c>
      <c r="AU11" s="28">
        <f t="shared" si="23"/>
        <v>6.1293288384921846E-2</v>
      </c>
      <c r="AV11" s="11"/>
      <c r="AW11" s="12">
        <f t="shared" si="24"/>
        <v>7</v>
      </c>
      <c r="AX11" s="10">
        <v>5</v>
      </c>
      <c r="AY11" s="28">
        <f t="shared" si="25"/>
        <v>0.12370113805047006</v>
      </c>
      <c r="AZ11" s="11">
        <v>2</v>
      </c>
      <c r="BA11" s="28">
        <f t="shared" si="26"/>
        <v>6.2150403977625848E-2</v>
      </c>
      <c r="BB11" s="11"/>
      <c r="BC11" s="12">
        <f t="shared" si="27"/>
        <v>7</v>
      </c>
      <c r="BD11" s="10">
        <v>5</v>
      </c>
      <c r="BE11" s="28">
        <f t="shared" si="28"/>
        <v>0.12607160867372666</v>
      </c>
      <c r="BF11" s="11">
        <v>2</v>
      </c>
      <c r="BG11" s="28">
        <f t="shared" si="29"/>
        <v>6.3613231552162849E-2</v>
      </c>
      <c r="BH11" s="11"/>
      <c r="BI11" s="12">
        <f t="shared" si="30"/>
        <v>7</v>
      </c>
      <c r="BJ11" s="10">
        <v>5</v>
      </c>
      <c r="BK11" s="28">
        <f t="shared" si="31"/>
        <v>0.12800819252432155</v>
      </c>
      <c r="BL11" s="11">
        <v>2</v>
      </c>
      <c r="BM11" s="28">
        <f t="shared" si="32"/>
        <v>6.4913988964621874E-2</v>
      </c>
      <c r="BN11" s="11"/>
      <c r="BO11" s="12">
        <f t="shared" si="33"/>
        <v>7</v>
      </c>
      <c r="BP11" s="10">
        <v>5</v>
      </c>
      <c r="BQ11" s="28">
        <f t="shared" si="34"/>
        <v>0.1307531380753138</v>
      </c>
      <c r="BR11" s="11">
        <v>2</v>
      </c>
      <c r="BS11" s="28">
        <f t="shared" si="35"/>
        <v>6.6711140760506993E-2</v>
      </c>
      <c r="BT11" s="11"/>
      <c r="BU11" s="12">
        <f t="shared" si="36"/>
        <v>7</v>
      </c>
      <c r="BV11" s="11">
        <v>4</v>
      </c>
      <c r="BW11" s="28">
        <f t="shared" si="37"/>
        <v>0.10666666666666667</v>
      </c>
      <c r="BX11" s="11">
        <v>2</v>
      </c>
      <c r="BY11" s="28">
        <f t="shared" si="38"/>
        <v>6.8212824010914053E-2</v>
      </c>
      <c r="BZ11" s="11"/>
      <c r="CA11" s="12">
        <f t="shared" si="39"/>
        <v>6</v>
      </c>
      <c r="CB11" s="11">
        <v>4</v>
      </c>
      <c r="CC11" s="28">
        <f t="shared" si="40"/>
        <v>0.10741138560687433</v>
      </c>
      <c r="CD11" s="11">
        <v>2</v>
      </c>
      <c r="CE11" s="28">
        <f t="shared" si="41"/>
        <v>6.858710562414265E-2</v>
      </c>
      <c r="CF11" s="11"/>
      <c r="CG11" s="12">
        <f t="shared" si="42"/>
        <v>6</v>
      </c>
      <c r="CH11" s="11">
        <v>4</v>
      </c>
      <c r="CI11" s="28">
        <f t="shared" si="43"/>
        <v>0.10819583446037327</v>
      </c>
      <c r="CJ11" s="11">
        <v>2</v>
      </c>
      <c r="CK11" s="28">
        <f t="shared" si="44"/>
        <v>6.9710700592540961E-2</v>
      </c>
      <c r="CL11" s="11"/>
      <c r="CM11" s="11">
        <f t="shared" si="45"/>
        <v>6</v>
      </c>
      <c r="CN11" s="28">
        <f t="shared" si="46"/>
        <v>9.1379835516296068E-2</v>
      </c>
      <c r="CO11" s="10">
        <v>4</v>
      </c>
      <c r="CP11" s="28">
        <f t="shared" si="47"/>
        <v>0.10970927043335163</v>
      </c>
      <c r="CQ11" s="11">
        <v>2</v>
      </c>
      <c r="CR11" s="28">
        <f t="shared" si="48"/>
        <v>7.0771408351026188E-2</v>
      </c>
      <c r="CS11" s="11"/>
      <c r="CT11" s="11">
        <f t="shared" si="49"/>
        <v>6</v>
      </c>
      <c r="CU11" s="35">
        <f t="shared" si="50"/>
        <v>9.2707045735475904E-2</v>
      </c>
      <c r="CV11" s="10">
        <v>4</v>
      </c>
      <c r="CW11" s="28">
        <f t="shared" si="51"/>
        <v>0.11318619128466327</v>
      </c>
      <c r="CX11" s="11">
        <v>2</v>
      </c>
      <c r="CY11" s="28">
        <f t="shared" si="52"/>
        <v>7.2886297376093298E-2</v>
      </c>
      <c r="CZ11" s="11"/>
      <c r="DA11" s="11">
        <f t="shared" si="53"/>
        <v>6</v>
      </c>
      <c r="DB11" s="35">
        <f t="shared" si="54"/>
        <v>9.5571838165020698E-2</v>
      </c>
      <c r="DC11" s="11">
        <v>4</v>
      </c>
      <c r="DD11" s="28">
        <f t="shared" si="55"/>
        <v>0.11621150493898895</v>
      </c>
      <c r="DE11" s="11">
        <v>2</v>
      </c>
      <c r="DF11" s="28">
        <f t="shared" si="56"/>
        <v>7.4990626171728539E-2</v>
      </c>
      <c r="DG11" s="11"/>
      <c r="DH11" s="11">
        <f t="shared" si="57"/>
        <v>6</v>
      </c>
      <c r="DI11" s="35">
        <f t="shared" si="58"/>
        <v>9.8215747258143735E-2</v>
      </c>
      <c r="DJ11" s="10">
        <v>4</v>
      </c>
      <c r="DK11" s="28">
        <f t="shared" si="59"/>
        <v>0.11961722488038277</v>
      </c>
      <c r="DL11" s="11">
        <v>2</v>
      </c>
      <c r="DM11" s="28">
        <f t="shared" si="60"/>
        <v>7.803355442840422E-2</v>
      </c>
      <c r="DN11" s="11"/>
      <c r="DO11" s="11">
        <f t="shared" si="61"/>
        <v>6</v>
      </c>
      <c r="DP11" s="35">
        <f t="shared" si="62"/>
        <v>0.10157440325038089</v>
      </c>
      <c r="DQ11" s="11">
        <v>3</v>
      </c>
      <c r="DR11" s="28">
        <f t="shared" si="63"/>
        <v>9.1968117719190681E-2</v>
      </c>
      <c r="DS11" s="11">
        <v>2</v>
      </c>
      <c r="DT11" s="28">
        <f t="shared" si="64"/>
        <v>8.0580177276390011E-2</v>
      </c>
      <c r="DU11" s="11"/>
      <c r="DV11" s="11">
        <f t="shared" si="65"/>
        <v>5</v>
      </c>
      <c r="DW11" s="35">
        <f t="shared" si="66"/>
        <v>8.7047353760445687E-2</v>
      </c>
      <c r="DX11" s="139"/>
      <c r="DY11" s="141"/>
      <c r="DZ11" s="141"/>
      <c r="EA11" s="141"/>
      <c r="EB11" s="141"/>
      <c r="EC11" s="141"/>
      <c r="ED11" s="137"/>
      <c r="EE11" s="139"/>
      <c r="EF11" s="141"/>
      <c r="EG11" s="141"/>
      <c r="EH11" s="141"/>
      <c r="EI11" s="141"/>
      <c r="EJ11" s="141"/>
      <c r="EK11" s="137"/>
      <c r="EL11" s="139"/>
      <c r="EM11" s="141"/>
      <c r="EN11" s="141"/>
      <c r="EO11" s="141"/>
      <c r="EP11" s="141"/>
      <c r="EQ11" s="141"/>
      <c r="ER11" s="137"/>
      <c r="ES11" s="139"/>
      <c r="ET11" s="141"/>
      <c r="EU11" s="141"/>
      <c r="EV11" s="141"/>
      <c r="EW11" s="141"/>
      <c r="EX11" s="141"/>
      <c r="EY11" s="137"/>
      <c r="EZ11" s="139"/>
      <c r="FA11" s="141"/>
      <c r="FB11" s="141"/>
      <c r="FC11" s="141"/>
      <c r="FD11" s="141"/>
      <c r="FE11" s="141"/>
      <c r="FF11" s="137"/>
      <c r="FG11" s="139"/>
      <c r="FH11" s="141"/>
      <c r="FI11" s="141"/>
      <c r="FJ11" s="141"/>
      <c r="FK11" s="141"/>
      <c r="FL11" s="141"/>
      <c r="FM11" s="137"/>
      <c r="FN11" s="139"/>
      <c r="FO11" s="141"/>
      <c r="FP11" s="141"/>
      <c r="FQ11" s="141"/>
      <c r="FR11" s="141"/>
      <c r="FS11" s="141"/>
      <c r="FT11" s="137"/>
      <c r="FU11" s="139"/>
      <c r="FV11" s="141"/>
      <c r="FW11" s="141"/>
      <c r="FX11" s="141"/>
      <c r="FY11" s="141"/>
      <c r="FZ11" s="141"/>
      <c r="GA11" s="137"/>
      <c r="GB11" s="139"/>
      <c r="GC11" s="141"/>
      <c r="GD11" s="141"/>
      <c r="GE11" s="141"/>
      <c r="GF11" s="141"/>
      <c r="GG11" s="141"/>
      <c r="GH11" s="137"/>
      <c r="GI11" s="139"/>
      <c r="GJ11" s="141"/>
      <c r="GK11" s="141"/>
      <c r="GL11" s="141"/>
      <c r="GM11" s="141"/>
      <c r="GN11" s="141"/>
      <c r="GO11" s="137"/>
      <c r="GP11" s="139"/>
      <c r="GQ11" s="141"/>
      <c r="GR11" s="141"/>
      <c r="GS11" s="141"/>
      <c r="GT11" s="141"/>
      <c r="GU11" s="141"/>
      <c r="GV11" s="137"/>
      <c r="GW11" s="139"/>
      <c r="GX11" s="141"/>
      <c r="GY11" s="141"/>
      <c r="GZ11" s="141"/>
      <c r="HA11" s="141"/>
      <c r="HB11" s="141"/>
      <c r="HC11" s="137"/>
      <c r="HD11" s="139"/>
      <c r="HE11" s="141"/>
      <c r="HF11" s="141"/>
      <c r="HG11" s="141"/>
      <c r="HH11" s="141"/>
      <c r="HI11" s="141"/>
      <c r="HJ11" s="137"/>
      <c r="HK11" s="139"/>
      <c r="HL11" s="141"/>
      <c r="HM11" s="141"/>
      <c r="HN11" s="141"/>
      <c r="HO11" s="141"/>
      <c r="HP11" s="141"/>
      <c r="HQ11" s="137"/>
      <c r="HR11" s="139"/>
      <c r="HS11" s="141"/>
      <c r="HT11" s="141"/>
      <c r="HU11" s="141"/>
      <c r="HV11" s="141"/>
      <c r="HW11" s="141"/>
      <c r="HX11" s="137"/>
      <c r="HY11" s="139"/>
      <c r="HZ11" s="141"/>
      <c r="IA11" s="141"/>
      <c r="IB11" s="141"/>
      <c r="IC11" s="141"/>
      <c r="ID11" s="141"/>
      <c r="IE11" s="137"/>
      <c r="IF11" s="139"/>
      <c r="IG11" s="141"/>
      <c r="IH11" s="141"/>
      <c r="II11" s="141"/>
      <c r="IJ11" s="141"/>
      <c r="IK11" s="141"/>
      <c r="IL11" s="137"/>
      <c r="IM11" s="139"/>
      <c r="IN11" s="141"/>
      <c r="IO11" s="141"/>
      <c r="IP11" s="141"/>
      <c r="IQ11" s="141"/>
      <c r="IR11" s="141"/>
      <c r="IS11" s="137"/>
      <c r="IT11" s="139"/>
      <c r="IU11" s="141"/>
      <c r="IV11" s="141"/>
      <c r="IW11" s="141"/>
      <c r="IX11" s="141"/>
      <c r="IY11" s="141"/>
      <c r="IZ11" s="137"/>
      <c r="JA11" s="139"/>
      <c r="JB11" s="141"/>
      <c r="JC11" s="141"/>
      <c r="JD11" s="141"/>
      <c r="JE11" s="141"/>
      <c r="JF11" s="141"/>
      <c r="JG11" s="137"/>
      <c r="JH11" s="139"/>
      <c r="JI11" s="141"/>
      <c r="JJ11" s="141"/>
      <c r="JK11" s="141"/>
      <c r="JL11" s="141"/>
      <c r="JM11" s="141"/>
      <c r="JN11" s="137"/>
      <c r="JO11" s="139"/>
      <c r="JP11" s="141"/>
      <c r="JQ11" s="141"/>
      <c r="JR11" s="141"/>
      <c r="JS11" s="141"/>
      <c r="JT11" s="141"/>
      <c r="JU11" s="137"/>
      <c r="JV11" s="139"/>
      <c r="JW11" s="141"/>
      <c r="JX11" s="141"/>
      <c r="JY11" s="141"/>
      <c r="JZ11" s="141"/>
      <c r="KA11" s="141"/>
      <c r="KB11" s="137"/>
      <c r="KC11" s="139"/>
      <c r="KD11" s="141"/>
      <c r="KE11" s="141"/>
      <c r="KF11" s="141"/>
      <c r="KG11" s="141"/>
      <c r="KH11" s="141"/>
      <c r="KI11" s="137"/>
      <c r="KJ11" s="139"/>
      <c r="KK11" s="141"/>
      <c r="KL11" s="141"/>
      <c r="KM11" s="141"/>
      <c r="KN11" s="141"/>
      <c r="KO11" s="141"/>
      <c r="KP11" s="137"/>
      <c r="KQ11" s="139"/>
      <c r="KR11" s="141"/>
      <c r="KS11" s="141"/>
      <c r="KT11" s="141"/>
      <c r="KU11" s="141"/>
      <c r="KV11" s="141"/>
      <c r="KW11" s="137"/>
      <c r="KX11" s="108">
        <v>0</v>
      </c>
      <c r="KY11" s="28">
        <f t="shared" si="67"/>
        <v>0</v>
      </c>
      <c r="KZ11" s="11">
        <v>1</v>
      </c>
      <c r="LA11" s="28">
        <f t="shared" si="68"/>
        <v>0.75757575757575757</v>
      </c>
      <c r="LB11" s="109"/>
      <c r="LC11" s="11">
        <f t="shared" si="69"/>
        <v>1</v>
      </c>
      <c r="LD11" s="35">
        <f t="shared" si="70"/>
        <v>0.25773195876288657</v>
      </c>
      <c r="LF11" s="11"/>
      <c r="LG11" s="28"/>
      <c r="LH11" s="11"/>
      <c r="LI11" s="28"/>
      <c r="LJ11" s="11"/>
      <c r="LK11" s="11"/>
      <c r="LL11" s="28"/>
      <c r="LM11" s="21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</row>
    <row r="12" spans="1:1307" x14ac:dyDescent="0.2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0">
        <v>13</v>
      </c>
      <c r="I12" s="28">
        <f t="shared" si="4"/>
        <v>0.29905682079595125</v>
      </c>
      <c r="J12" s="11">
        <v>6</v>
      </c>
      <c r="K12" s="28">
        <f t="shared" si="5"/>
        <v>0.1728110599078341</v>
      </c>
      <c r="L12" s="11"/>
      <c r="M12" s="12">
        <f t="shared" si="6"/>
        <v>19</v>
      </c>
      <c r="N12" s="10">
        <v>13</v>
      </c>
      <c r="O12" s="28">
        <f t="shared" si="7"/>
        <v>0.30274802049371213</v>
      </c>
      <c r="P12" s="11">
        <v>6</v>
      </c>
      <c r="Q12" s="28">
        <f t="shared" si="8"/>
        <v>0.17523364485981308</v>
      </c>
      <c r="R12" s="11"/>
      <c r="S12" s="12">
        <f t="shared" si="9"/>
        <v>19</v>
      </c>
      <c r="T12" s="10">
        <v>14</v>
      </c>
      <c r="U12" s="28">
        <f t="shared" si="10"/>
        <v>0.32871566095327542</v>
      </c>
      <c r="V12" s="11">
        <v>6</v>
      </c>
      <c r="W12" s="28">
        <f t="shared" si="11"/>
        <v>0.17804154302670622</v>
      </c>
      <c r="X12" s="11"/>
      <c r="Y12" s="12">
        <f t="shared" si="12"/>
        <v>20</v>
      </c>
      <c r="Z12" s="10">
        <v>13</v>
      </c>
      <c r="AA12" s="28">
        <f t="shared" si="13"/>
        <v>0.30922930542340626</v>
      </c>
      <c r="AB12" s="11">
        <v>6</v>
      </c>
      <c r="AC12" s="28">
        <f t="shared" si="14"/>
        <v>0.18050541516245489</v>
      </c>
      <c r="AD12" s="11"/>
      <c r="AE12" s="12">
        <f t="shared" si="15"/>
        <v>19</v>
      </c>
      <c r="AF12" s="10">
        <v>12</v>
      </c>
      <c r="AG12" s="28">
        <f t="shared" si="16"/>
        <v>0.29041626331074544</v>
      </c>
      <c r="AH12" s="11">
        <v>6</v>
      </c>
      <c r="AI12" s="28">
        <f t="shared" si="17"/>
        <v>0.18292682926829271</v>
      </c>
      <c r="AJ12" s="11"/>
      <c r="AK12" s="12">
        <f t="shared" si="18"/>
        <v>18</v>
      </c>
      <c r="AL12" s="10">
        <v>12</v>
      </c>
      <c r="AM12" s="28">
        <f t="shared" si="19"/>
        <v>0.29147437454457131</v>
      </c>
      <c r="AN12" s="11">
        <v>6</v>
      </c>
      <c r="AO12" s="28">
        <f t="shared" si="20"/>
        <v>0.18331805682859761</v>
      </c>
      <c r="AP12" s="11"/>
      <c r="AQ12" s="12">
        <f t="shared" si="21"/>
        <v>18</v>
      </c>
      <c r="AR12" s="10">
        <v>12</v>
      </c>
      <c r="AS12" s="28">
        <f t="shared" si="22"/>
        <v>0.29261155815654721</v>
      </c>
      <c r="AT12" s="11">
        <v>6</v>
      </c>
      <c r="AU12" s="28">
        <f t="shared" si="23"/>
        <v>0.18387986515476554</v>
      </c>
      <c r="AV12" s="11"/>
      <c r="AW12" s="12">
        <f t="shared" si="24"/>
        <v>18</v>
      </c>
      <c r="AX12" s="10">
        <v>12</v>
      </c>
      <c r="AY12" s="28">
        <f t="shared" si="25"/>
        <v>0.29688273132112813</v>
      </c>
      <c r="AZ12" s="11">
        <v>6</v>
      </c>
      <c r="BA12" s="28">
        <f t="shared" si="26"/>
        <v>0.18645121193287756</v>
      </c>
      <c r="BB12" s="11"/>
      <c r="BC12" s="12">
        <f t="shared" si="27"/>
        <v>18</v>
      </c>
      <c r="BD12" s="10">
        <v>11</v>
      </c>
      <c r="BE12" s="28">
        <f t="shared" si="28"/>
        <v>0.27735753908219873</v>
      </c>
      <c r="BF12" s="11">
        <v>6</v>
      </c>
      <c r="BG12" s="28">
        <f t="shared" si="29"/>
        <v>0.19083969465648853</v>
      </c>
      <c r="BH12" s="11"/>
      <c r="BI12" s="12">
        <f t="shared" si="30"/>
        <v>17</v>
      </c>
      <c r="BJ12" s="10">
        <v>11</v>
      </c>
      <c r="BK12" s="28">
        <f t="shared" si="31"/>
        <v>0.2816180235535074</v>
      </c>
      <c r="BL12" s="11">
        <v>5</v>
      </c>
      <c r="BM12" s="28">
        <f t="shared" si="32"/>
        <v>0.16228497241155468</v>
      </c>
      <c r="BN12" s="11"/>
      <c r="BO12" s="12">
        <f t="shared" si="33"/>
        <v>16</v>
      </c>
      <c r="BP12" s="10">
        <v>10</v>
      </c>
      <c r="BQ12" s="28">
        <f t="shared" si="34"/>
        <v>0.2615062761506276</v>
      </c>
      <c r="BR12" s="11">
        <v>5</v>
      </c>
      <c r="BS12" s="28">
        <f t="shared" si="35"/>
        <v>0.16677785190126751</v>
      </c>
      <c r="BT12" s="11"/>
      <c r="BU12" s="12">
        <f t="shared" si="36"/>
        <v>15</v>
      </c>
      <c r="BV12" s="11">
        <v>9</v>
      </c>
      <c r="BW12" s="28">
        <f t="shared" si="37"/>
        <v>0.24</v>
      </c>
      <c r="BX12" s="11">
        <v>5</v>
      </c>
      <c r="BY12" s="28">
        <f t="shared" si="38"/>
        <v>0.17053206002728513</v>
      </c>
      <c r="BZ12" s="11"/>
      <c r="CA12" s="12">
        <f t="shared" si="39"/>
        <v>14</v>
      </c>
      <c r="CB12" s="11">
        <v>9</v>
      </c>
      <c r="CC12" s="28">
        <f t="shared" si="40"/>
        <v>0.24167561761546724</v>
      </c>
      <c r="CD12" s="11">
        <v>5</v>
      </c>
      <c r="CE12" s="28">
        <f t="shared" si="41"/>
        <v>0.17146776406035666</v>
      </c>
      <c r="CF12" s="11"/>
      <c r="CG12" s="12">
        <f t="shared" si="42"/>
        <v>14</v>
      </c>
      <c r="CH12" s="11">
        <v>9</v>
      </c>
      <c r="CI12" s="28">
        <f t="shared" si="43"/>
        <v>0.24344062753583989</v>
      </c>
      <c r="CJ12" s="11">
        <v>5</v>
      </c>
      <c r="CK12" s="28">
        <f t="shared" si="44"/>
        <v>0.17427675148135238</v>
      </c>
      <c r="CL12" s="11"/>
      <c r="CM12" s="11">
        <f t="shared" si="45"/>
        <v>14</v>
      </c>
      <c r="CN12" s="28">
        <f t="shared" si="46"/>
        <v>0.21321961620469082</v>
      </c>
      <c r="CO12" s="10">
        <v>9</v>
      </c>
      <c r="CP12" s="28">
        <f t="shared" si="47"/>
        <v>0.24684585847504115</v>
      </c>
      <c r="CQ12" s="11">
        <v>5</v>
      </c>
      <c r="CR12" s="28">
        <f t="shared" si="48"/>
        <v>0.17692852087756544</v>
      </c>
      <c r="CS12" s="11"/>
      <c r="CT12" s="11">
        <f t="shared" si="49"/>
        <v>14</v>
      </c>
      <c r="CU12" s="35">
        <f t="shared" si="50"/>
        <v>0.21631644004944375</v>
      </c>
      <c r="CV12" s="10">
        <v>9</v>
      </c>
      <c r="CW12" s="28">
        <f t="shared" si="51"/>
        <v>0.25466893039049238</v>
      </c>
      <c r="CX12" s="11">
        <v>5</v>
      </c>
      <c r="CY12" s="28">
        <f t="shared" si="52"/>
        <v>0.18221574344023322</v>
      </c>
      <c r="CZ12" s="11"/>
      <c r="DA12" s="11">
        <f t="shared" si="53"/>
        <v>14</v>
      </c>
      <c r="DB12" s="35">
        <f t="shared" si="54"/>
        <v>0.22300095571838166</v>
      </c>
      <c r="DC12" s="11">
        <v>9</v>
      </c>
      <c r="DD12" s="28">
        <f t="shared" si="55"/>
        <v>0.26147588611272515</v>
      </c>
      <c r="DE12" s="11">
        <v>5</v>
      </c>
      <c r="DF12" s="28">
        <f t="shared" si="56"/>
        <v>0.18747656542932134</v>
      </c>
      <c r="DG12" s="11"/>
      <c r="DH12" s="11">
        <f t="shared" si="57"/>
        <v>14</v>
      </c>
      <c r="DI12" s="35">
        <f t="shared" si="58"/>
        <v>0.22917007693566865</v>
      </c>
      <c r="DJ12" s="10">
        <v>8</v>
      </c>
      <c r="DK12" s="28">
        <f t="shared" si="59"/>
        <v>0.23923444976076555</v>
      </c>
      <c r="DL12" s="11">
        <v>4</v>
      </c>
      <c r="DM12" s="28">
        <f t="shared" si="60"/>
        <v>0.15606710885680844</v>
      </c>
      <c r="DN12" s="11"/>
      <c r="DO12" s="11">
        <f t="shared" si="61"/>
        <v>12</v>
      </c>
      <c r="DP12" s="35">
        <f t="shared" si="62"/>
        <v>0.20314880650076178</v>
      </c>
      <c r="DQ12" s="11">
        <v>5</v>
      </c>
      <c r="DR12" s="28">
        <f t="shared" si="63"/>
        <v>0.15328019619865113</v>
      </c>
      <c r="DS12" s="11">
        <v>4</v>
      </c>
      <c r="DT12" s="28">
        <f t="shared" si="64"/>
        <v>0.16116035455278002</v>
      </c>
      <c r="DU12" s="11"/>
      <c r="DV12" s="11">
        <f t="shared" si="65"/>
        <v>9</v>
      </c>
      <c r="DW12" s="35">
        <f t="shared" si="66"/>
        <v>0.15668523676880222</v>
      </c>
      <c r="DX12" s="139"/>
      <c r="DY12" s="141"/>
      <c r="DZ12" s="141"/>
      <c r="EA12" s="141"/>
      <c r="EB12" s="141"/>
      <c r="EC12" s="141"/>
      <c r="ED12" s="137"/>
      <c r="EE12" s="139"/>
      <c r="EF12" s="141"/>
      <c r="EG12" s="141"/>
      <c r="EH12" s="141"/>
      <c r="EI12" s="141"/>
      <c r="EJ12" s="141"/>
      <c r="EK12" s="137"/>
      <c r="EL12" s="139"/>
      <c r="EM12" s="141"/>
      <c r="EN12" s="141"/>
      <c r="EO12" s="141"/>
      <c r="EP12" s="141"/>
      <c r="EQ12" s="141"/>
      <c r="ER12" s="137"/>
      <c r="ES12" s="139"/>
      <c r="ET12" s="141"/>
      <c r="EU12" s="141"/>
      <c r="EV12" s="141"/>
      <c r="EW12" s="141"/>
      <c r="EX12" s="141"/>
      <c r="EY12" s="137"/>
      <c r="EZ12" s="139"/>
      <c r="FA12" s="141"/>
      <c r="FB12" s="141"/>
      <c r="FC12" s="141"/>
      <c r="FD12" s="141"/>
      <c r="FE12" s="141"/>
      <c r="FF12" s="137"/>
      <c r="FG12" s="139"/>
      <c r="FH12" s="141"/>
      <c r="FI12" s="141"/>
      <c r="FJ12" s="141"/>
      <c r="FK12" s="141"/>
      <c r="FL12" s="141"/>
      <c r="FM12" s="137"/>
      <c r="FN12" s="139"/>
      <c r="FO12" s="141"/>
      <c r="FP12" s="141"/>
      <c r="FQ12" s="141"/>
      <c r="FR12" s="141"/>
      <c r="FS12" s="141"/>
      <c r="FT12" s="137"/>
      <c r="FU12" s="139"/>
      <c r="FV12" s="141"/>
      <c r="FW12" s="141"/>
      <c r="FX12" s="141"/>
      <c r="FY12" s="141"/>
      <c r="FZ12" s="141"/>
      <c r="GA12" s="137"/>
      <c r="GB12" s="139"/>
      <c r="GC12" s="141"/>
      <c r="GD12" s="141"/>
      <c r="GE12" s="141"/>
      <c r="GF12" s="141"/>
      <c r="GG12" s="141"/>
      <c r="GH12" s="137"/>
      <c r="GI12" s="139"/>
      <c r="GJ12" s="141"/>
      <c r="GK12" s="141"/>
      <c r="GL12" s="141"/>
      <c r="GM12" s="141"/>
      <c r="GN12" s="141"/>
      <c r="GO12" s="137"/>
      <c r="GP12" s="139"/>
      <c r="GQ12" s="141"/>
      <c r="GR12" s="141"/>
      <c r="GS12" s="141"/>
      <c r="GT12" s="141"/>
      <c r="GU12" s="141"/>
      <c r="GV12" s="137"/>
      <c r="GW12" s="139"/>
      <c r="GX12" s="141"/>
      <c r="GY12" s="141"/>
      <c r="GZ12" s="141"/>
      <c r="HA12" s="141"/>
      <c r="HB12" s="141"/>
      <c r="HC12" s="137"/>
      <c r="HD12" s="139"/>
      <c r="HE12" s="141"/>
      <c r="HF12" s="141"/>
      <c r="HG12" s="141"/>
      <c r="HH12" s="141"/>
      <c r="HI12" s="141"/>
      <c r="HJ12" s="137"/>
      <c r="HK12" s="139"/>
      <c r="HL12" s="141"/>
      <c r="HM12" s="141"/>
      <c r="HN12" s="141"/>
      <c r="HO12" s="141"/>
      <c r="HP12" s="141"/>
      <c r="HQ12" s="137"/>
      <c r="HR12" s="139"/>
      <c r="HS12" s="141"/>
      <c r="HT12" s="141"/>
      <c r="HU12" s="141"/>
      <c r="HV12" s="141"/>
      <c r="HW12" s="141"/>
      <c r="HX12" s="137"/>
      <c r="HY12" s="139"/>
      <c r="HZ12" s="141"/>
      <c r="IA12" s="141"/>
      <c r="IB12" s="141"/>
      <c r="IC12" s="141"/>
      <c r="ID12" s="141"/>
      <c r="IE12" s="137"/>
      <c r="IF12" s="139"/>
      <c r="IG12" s="141"/>
      <c r="IH12" s="141"/>
      <c r="II12" s="141"/>
      <c r="IJ12" s="141"/>
      <c r="IK12" s="141"/>
      <c r="IL12" s="137"/>
      <c r="IM12" s="139"/>
      <c r="IN12" s="141"/>
      <c r="IO12" s="141"/>
      <c r="IP12" s="141"/>
      <c r="IQ12" s="141"/>
      <c r="IR12" s="141"/>
      <c r="IS12" s="137"/>
      <c r="IT12" s="139"/>
      <c r="IU12" s="141"/>
      <c r="IV12" s="141"/>
      <c r="IW12" s="141"/>
      <c r="IX12" s="141"/>
      <c r="IY12" s="141"/>
      <c r="IZ12" s="137"/>
      <c r="JA12" s="139"/>
      <c r="JB12" s="141"/>
      <c r="JC12" s="141"/>
      <c r="JD12" s="141"/>
      <c r="JE12" s="141"/>
      <c r="JF12" s="141"/>
      <c r="JG12" s="137"/>
      <c r="JH12" s="139"/>
      <c r="JI12" s="141"/>
      <c r="JJ12" s="141"/>
      <c r="JK12" s="141"/>
      <c r="JL12" s="141"/>
      <c r="JM12" s="141"/>
      <c r="JN12" s="137"/>
      <c r="JO12" s="139"/>
      <c r="JP12" s="141"/>
      <c r="JQ12" s="141"/>
      <c r="JR12" s="141"/>
      <c r="JS12" s="141"/>
      <c r="JT12" s="141"/>
      <c r="JU12" s="137"/>
      <c r="JV12" s="139"/>
      <c r="JW12" s="141"/>
      <c r="JX12" s="141"/>
      <c r="JY12" s="141"/>
      <c r="JZ12" s="141"/>
      <c r="KA12" s="141"/>
      <c r="KB12" s="137"/>
      <c r="KC12" s="139"/>
      <c r="KD12" s="141"/>
      <c r="KE12" s="141"/>
      <c r="KF12" s="141"/>
      <c r="KG12" s="141"/>
      <c r="KH12" s="141"/>
      <c r="KI12" s="137"/>
      <c r="KJ12" s="139"/>
      <c r="KK12" s="141"/>
      <c r="KL12" s="141"/>
      <c r="KM12" s="141"/>
      <c r="KN12" s="141"/>
      <c r="KO12" s="141"/>
      <c r="KP12" s="137"/>
      <c r="KQ12" s="139"/>
      <c r="KR12" s="141"/>
      <c r="KS12" s="141"/>
      <c r="KT12" s="141"/>
      <c r="KU12" s="141"/>
      <c r="KV12" s="141"/>
      <c r="KW12" s="137"/>
      <c r="KX12" s="108">
        <v>0</v>
      </c>
      <c r="KY12" s="28">
        <f t="shared" si="67"/>
        <v>0</v>
      </c>
      <c r="KZ12" s="11">
        <v>0</v>
      </c>
      <c r="LA12" s="28">
        <f t="shared" si="68"/>
        <v>0</v>
      </c>
      <c r="LB12" s="109"/>
      <c r="LC12" s="11">
        <f t="shared" si="69"/>
        <v>0</v>
      </c>
      <c r="LD12" s="35">
        <f t="shared" si="70"/>
        <v>0</v>
      </c>
      <c r="LF12" s="11"/>
      <c r="LG12" s="28"/>
      <c r="LH12" s="11"/>
      <c r="LI12" s="28"/>
      <c r="LJ12" s="20"/>
      <c r="LK12" s="11"/>
      <c r="LL12" s="28"/>
      <c r="LM12" s="21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</row>
    <row r="13" spans="1:1307" x14ac:dyDescent="0.2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0">
        <v>40</v>
      </c>
      <c r="I13" s="28">
        <f t="shared" si="4"/>
        <v>0.92017483321831151</v>
      </c>
      <c r="J13" s="11">
        <v>14</v>
      </c>
      <c r="K13" s="28">
        <f t="shared" si="5"/>
        <v>0.40322580645161288</v>
      </c>
      <c r="L13" s="11"/>
      <c r="M13" s="12">
        <f t="shared" si="6"/>
        <v>54</v>
      </c>
      <c r="N13" s="10">
        <v>40</v>
      </c>
      <c r="O13" s="28">
        <f t="shared" si="7"/>
        <v>0.9315323707498836</v>
      </c>
      <c r="P13" s="11">
        <v>14</v>
      </c>
      <c r="Q13" s="28">
        <f t="shared" si="8"/>
        <v>0.40887850467289716</v>
      </c>
      <c r="R13" s="11"/>
      <c r="S13" s="12">
        <f t="shared" si="9"/>
        <v>54</v>
      </c>
      <c r="T13" s="10">
        <v>40</v>
      </c>
      <c r="U13" s="28">
        <f t="shared" si="10"/>
        <v>0.9391876027236441</v>
      </c>
      <c r="V13" s="11">
        <v>14</v>
      </c>
      <c r="W13" s="28">
        <f t="shared" si="11"/>
        <v>0.41543026706231451</v>
      </c>
      <c r="X13" s="11"/>
      <c r="Y13" s="12">
        <f t="shared" si="12"/>
        <v>54</v>
      </c>
      <c r="Z13" s="10">
        <v>40</v>
      </c>
      <c r="AA13" s="28">
        <f t="shared" si="13"/>
        <v>0.95147478591817314</v>
      </c>
      <c r="AB13" s="11">
        <v>14</v>
      </c>
      <c r="AC13" s="28">
        <f t="shared" si="14"/>
        <v>0.42117930204572801</v>
      </c>
      <c r="AD13" s="11"/>
      <c r="AE13" s="12">
        <f t="shared" si="15"/>
        <v>54</v>
      </c>
      <c r="AF13" s="10">
        <v>39</v>
      </c>
      <c r="AG13" s="28">
        <f t="shared" si="16"/>
        <v>0.9438528557599225</v>
      </c>
      <c r="AH13" s="11">
        <v>13</v>
      </c>
      <c r="AI13" s="28">
        <f t="shared" si="17"/>
        <v>0.39634146341463417</v>
      </c>
      <c r="AJ13" s="11"/>
      <c r="AK13" s="12">
        <f t="shared" si="18"/>
        <v>52</v>
      </c>
      <c r="AL13" s="10">
        <v>39</v>
      </c>
      <c r="AM13" s="28">
        <f t="shared" si="19"/>
        <v>0.94729171726985661</v>
      </c>
      <c r="AN13" s="11">
        <v>13</v>
      </c>
      <c r="AO13" s="28">
        <f t="shared" si="20"/>
        <v>0.3971891231286282</v>
      </c>
      <c r="AP13" s="11"/>
      <c r="AQ13" s="12">
        <f t="shared" si="21"/>
        <v>52</v>
      </c>
      <c r="AR13" s="10">
        <v>39</v>
      </c>
      <c r="AS13" s="28">
        <f t="shared" si="22"/>
        <v>0.95098756400877837</v>
      </c>
      <c r="AT13" s="11">
        <v>13</v>
      </c>
      <c r="AU13" s="28">
        <f t="shared" si="23"/>
        <v>0.39840637450199201</v>
      </c>
      <c r="AV13" s="11"/>
      <c r="AW13" s="12">
        <f t="shared" si="24"/>
        <v>52</v>
      </c>
      <c r="AX13" s="10">
        <v>39</v>
      </c>
      <c r="AY13" s="28">
        <f t="shared" si="25"/>
        <v>0.96486887679366651</v>
      </c>
      <c r="AZ13" s="11">
        <v>13</v>
      </c>
      <c r="BA13" s="28">
        <f t="shared" si="26"/>
        <v>0.40397762585456809</v>
      </c>
      <c r="BB13" s="11"/>
      <c r="BC13" s="12">
        <f t="shared" si="27"/>
        <v>52</v>
      </c>
      <c r="BD13" s="10">
        <v>37</v>
      </c>
      <c r="BE13" s="28">
        <f t="shared" si="28"/>
        <v>0.93292990418557731</v>
      </c>
      <c r="BF13" s="11">
        <v>12</v>
      </c>
      <c r="BG13" s="28">
        <f t="shared" si="29"/>
        <v>0.38167938931297707</v>
      </c>
      <c r="BH13" s="11"/>
      <c r="BI13" s="12">
        <f t="shared" si="30"/>
        <v>49</v>
      </c>
      <c r="BJ13" s="10">
        <v>37</v>
      </c>
      <c r="BK13" s="28">
        <f t="shared" si="31"/>
        <v>0.94726062467997951</v>
      </c>
      <c r="BL13" s="11">
        <v>12</v>
      </c>
      <c r="BM13" s="28">
        <f t="shared" si="32"/>
        <v>0.38948393378773127</v>
      </c>
      <c r="BN13" s="11"/>
      <c r="BO13" s="12">
        <f t="shared" si="33"/>
        <v>49</v>
      </c>
      <c r="BP13" s="10">
        <v>37</v>
      </c>
      <c r="BQ13" s="28">
        <f t="shared" si="34"/>
        <v>0.96757322175732208</v>
      </c>
      <c r="BR13" s="11">
        <v>11</v>
      </c>
      <c r="BS13" s="28">
        <f t="shared" si="35"/>
        <v>0.36691127418278852</v>
      </c>
      <c r="BT13" s="11"/>
      <c r="BU13" s="12">
        <f t="shared" si="36"/>
        <v>48</v>
      </c>
      <c r="BV13" s="11">
        <v>37</v>
      </c>
      <c r="BW13" s="28">
        <f t="shared" si="37"/>
        <v>0.98666666666666658</v>
      </c>
      <c r="BX13" s="11">
        <v>11</v>
      </c>
      <c r="BY13" s="28">
        <f t="shared" si="38"/>
        <v>0.37517053206002732</v>
      </c>
      <c r="BZ13" s="11"/>
      <c r="CA13" s="12">
        <f t="shared" si="39"/>
        <v>48</v>
      </c>
      <c r="CB13" s="11">
        <v>37</v>
      </c>
      <c r="CC13" s="28">
        <f t="shared" si="40"/>
        <v>0.99355531686358756</v>
      </c>
      <c r="CD13" s="11">
        <v>11</v>
      </c>
      <c r="CE13" s="28">
        <f t="shared" si="41"/>
        <v>0.37722908093278462</v>
      </c>
      <c r="CF13" s="11"/>
      <c r="CG13" s="12">
        <f t="shared" si="42"/>
        <v>48</v>
      </c>
      <c r="CH13" s="11">
        <v>36</v>
      </c>
      <c r="CI13" s="28">
        <f t="shared" si="43"/>
        <v>0.97376251014335957</v>
      </c>
      <c r="CJ13" s="11">
        <v>11</v>
      </c>
      <c r="CK13" s="28">
        <f t="shared" si="44"/>
        <v>0.38340885325897522</v>
      </c>
      <c r="CL13" s="11"/>
      <c r="CM13" s="11">
        <f t="shared" si="45"/>
        <v>47</v>
      </c>
      <c r="CN13" s="28">
        <f t="shared" si="46"/>
        <v>0.71580871154431924</v>
      </c>
      <c r="CO13" s="10">
        <v>36</v>
      </c>
      <c r="CP13" s="28">
        <f t="shared" si="47"/>
        <v>0.98738343390016459</v>
      </c>
      <c r="CQ13" s="11">
        <v>11</v>
      </c>
      <c r="CR13" s="28">
        <f t="shared" si="48"/>
        <v>0.38924274593064401</v>
      </c>
      <c r="CS13" s="11"/>
      <c r="CT13" s="11">
        <f t="shared" si="49"/>
        <v>47</v>
      </c>
      <c r="CU13" s="35">
        <f t="shared" si="50"/>
        <v>0.72620519159456121</v>
      </c>
      <c r="CV13" s="10">
        <v>36</v>
      </c>
      <c r="CW13" s="28">
        <f t="shared" si="51"/>
        <v>1.0186757215619695</v>
      </c>
      <c r="CX13" s="11">
        <v>10</v>
      </c>
      <c r="CY13" s="28">
        <f t="shared" si="52"/>
        <v>0.36443148688046645</v>
      </c>
      <c r="CZ13" s="11"/>
      <c r="DA13" s="11">
        <f t="shared" si="53"/>
        <v>46</v>
      </c>
      <c r="DB13" s="35">
        <f t="shared" si="54"/>
        <v>0.73271742593182543</v>
      </c>
      <c r="DC13" s="11">
        <v>35</v>
      </c>
      <c r="DD13" s="28">
        <f t="shared" si="55"/>
        <v>1.0168506682161536</v>
      </c>
      <c r="DE13" s="11">
        <v>10</v>
      </c>
      <c r="DF13" s="28">
        <f t="shared" si="56"/>
        <v>0.37495313085864268</v>
      </c>
      <c r="DG13" s="11"/>
      <c r="DH13" s="11">
        <f t="shared" si="57"/>
        <v>45</v>
      </c>
      <c r="DI13" s="35">
        <f t="shared" si="58"/>
        <v>0.73661810443607789</v>
      </c>
      <c r="DJ13" s="10">
        <v>35</v>
      </c>
      <c r="DK13" s="28">
        <f t="shared" si="59"/>
        <v>1.0466507177033493</v>
      </c>
      <c r="DL13" s="11">
        <v>9</v>
      </c>
      <c r="DM13" s="28">
        <f t="shared" si="60"/>
        <v>0.35115099492781898</v>
      </c>
      <c r="DN13" s="11"/>
      <c r="DO13" s="11">
        <f t="shared" si="61"/>
        <v>44</v>
      </c>
      <c r="DP13" s="35">
        <f t="shared" si="62"/>
        <v>0.74487895716945995</v>
      </c>
      <c r="DQ13" s="11">
        <v>35</v>
      </c>
      <c r="DR13" s="28">
        <f t="shared" si="63"/>
        <v>1.0729613733905579</v>
      </c>
      <c r="DS13" s="11">
        <v>9</v>
      </c>
      <c r="DT13" s="28">
        <f t="shared" si="64"/>
        <v>0.36261079774375504</v>
      </c>
      <c r="DU13" s="11"/>
      <c r="DV13" s="11">
        <f t="shared" si="65"/>
        <v>44</v>
      </c>
      <c r="DW13" s="35">
        <f t="shared" si="66"/>
        <v>0.76601671309192199</v>
      </c>
      <c r="DX13" s="139"/>
      <c r="DY13" s="141"/>
      <c r="DZ13" s="141"/>
      <c r="EA13" s="141"/>
      <c r="EB13" s="141"/>
      <c r="EC13" s="141"/>
      <c r="ED13" s="137"/>
      <c r="EE13" s="139"/>
      <c r="EF13" s="141"/>
      <c r="EG13" s="141"/>
      <c r="EH13" s="141"/>
      <c r="EI13" s="141"/>
      <c r="EJ13" s="141"/>
      <c r="EK13" s="137"/>
      <c r="EL13" s="139"/>
      <c r="EM13" s="141"/>
      <c r="EN13" s="141"/>
      <c r="EO13" s="141"/>
      <c r="EP13" s="141"/>
      <c r="EQ13" s="141"/>
      <c r="ER13" s="137"/>
      <c r="ES13" s="139"/>
      <c r="ET13" s="141"/>
      <c r="EU13" s="141"/>
      <c r="EV13" s="141"/>
      <c r="EW13" s="141"/>
      <c r="EX13" s="141"/>
      <c r="EY13" s="137"/>
      <c r="EZ13" s="139"/>
      <c r="FA13" s="141"/>
      <c r="FB13" s="141"/>
      <c r="FC13" s="141"/>
      <c r="FD13" s="141"/>
      <c r="FE13" s="141"/>
      <c r="FF13" s="137"/>
      <c r="FG13" s="139"/>
      <c r="FH13" s="141"/>
      <c r="FI13" s="141"/>
      <c r="FJ13" s="141"/>
      <c r="FK13" s="141"/>
      <c r="FL13" s="141"/>
      <c r="FM13" s="137"/>
      <c r="FN13" s="139"/>
      <c r="FO13" s="141"/>
      <c r="FP13" s="141"/>
      <c r="FQ13" s="141"/>
      <c r="FR13" s="141"/>
      <c r="FS13" s="141"/>
      <c r="FT13" s="137"/>
      <c r="FU13" s="139"/>
      <c r="FV13" s="141"/>
      <c r="FW13" s="141"/>
      <c r="FX13" s="141"/>
      <c r="FY13" s="141"/>
      <c r="FZ13" s="141"/>
      <c r="GA13" s="137"/>
      <c r="GB13" s="139"/>
      <c r="GC13" s="141"/>
      <c r="GD13" s="141"/>
      <c r="GE13" s="141"/>
      <c r="GF13" s="141"/>
      <c r="GG13" s="141"/>
      <c r="GH13" s="137"/>
      <c r="GI13" s="139"/>
      <c r="GJ13" s="141"/>
      <c r="GK13" s="141"/>
      <c r="GL13" s="141"/>
      <c r="GM13" s="141"/>
      <c r="GN13" s="141"/>
      <c r="GO13" s="137"/>
      <c r="GP13" s="139"/>
      <c r="GQ13" s="141"/>
      <c r="GR13" s="141"/>
      <c r="GS13" s="141"/>
      <c r="GT13" s="141"/>
      <c r="GU13" s="141"/>
      <c r="GV13" s="137"/>
      <c r="GW13" s="139"/>
      <c r="GX13" s="141"/>
      <c r="GY13" s="141"/>
      <c r="GZ13" s="141"/>
      <c r="HA13" s="141"/>
      <c r="HB13" s="141"/>
      <c r="HC13" s="137"/>
      <c r="HD13" s="139"/>
      <c r="HE13" s="141"/>
      <c r="HF13" s="141"/>
      <c r="HG13" s="141"/>
      <c r="HH13" s="141"/>
      <c r="HI13" s="141"/>
      <c r="HJ13" s="137"/>
      <c r="HK13" s="139"/>
      <c r="HL13" s="141"/>
      <c r="HM13" s="141"/>
      <c r="HN13" s="141"/>
      <c r="HO13" s="141"/>
      <c r="HP13" s="141"/>
      <c r="HQ13" s="137"/>
      <c r="HR13" s="139"/>
      <c r="HS13" s="141"/>
      <c r="HT13" s="141"/>
      <c r="HU13" s="141"/>
      <c r="HV13" s="141"/>
      <c r="HW13" s="141"/>
      <c r="HX13" s="137"/>
      <c r="HY13" s="139"/>
      <c r="HZ13" s="141"/>
      <c r="IA13" s="141"/>
      <c r="IB13" s="141"/>
      <c r="IC13" s="141"/>
      <c r="ID13" s="141"/>
      <c r="IE13" s="137"/>
      <c r="IF13" s="139"/>
      <c r="IG13" s="141"/>
      <c r="IH13" s="141"/>
      <c r="II13" s="141"/>
      <c r="IJ13" s="141"/>
      <c r="IK13" s="141"/>
      <c r="IL13" s="137"/>
      <c r="IM13" s="139"/>
      <c r="IN13" s="141"/>
      <c r="IO13" s="141"/>
      <c r="IP13" s="141"/>
      <c r="IQ13" s="141"/>
      <c r="IR13" s="141"/>
      <c r="IS13" s="137"/>
      <c r="IT13" s="139"/>
      <c r="IU13" s="141"/>
      <c r="IV13" s="141"/>
      <c r="IW13" s="141"/>
      <c r="IX13" s="141"/>
      <c r="IY13" s="141"/>
      <c r="IZ13" s="137"/>
      <c r="JA13" s="139"/>
      <c r="JB13" s="141"/>
      <c r="JC13" s="141"/>
      <c r="JD13" s="141"/>
      <c r="JE13" s="141"/>
      <c r="JF13" s="141"/>
      <c r="JG13" s="137"/>
      <c r="JH13" s="139"/>
      <c r="JI13" s="141"/>
      <c r="JJ13" s="141"/>
      <c r="JK13" s="141"/>
      <c r="JL13" s="141"/>
      <c r="JM13" s="141"/>
      <c r="JN13" s="137"/>
      <c r="JO13" s="139"/>
      <c r="JP13" s="141"/>
      <c r="JQ13" s="141"/>
      <c r="JR13" s="141"/>
      <c r="JS13" s="141"/>
      <c r="JT13" s="141"/>
      <c r="JU13" s="137"/>
      <c r="JV13" s="139"/>
      <c r="JW13" s="141"/>
      <c r="JX13" s="141"/>
      <c r="JY13" s="141"/>
      <c r="JZ13" s="141"/>
      <c r="KA13" s="141"/>
      <c r="KB13" s="137"/>
      <c r="KC13" s="139"/>
      <c r="KD13" s="141"/>
      <c r="KE13" s="141"/>
      <c r="KF13" s="141"/>
      <c r="KG13" s="141"/>
      <c r="KH13" s="141"/>
      <c r="KI13" s="137"/>
      <c r="KJ13" s="139"/>
      <c r="KK13" s="141"/>
      <c r="KL13" s="141"/>
      <c r="KM13" s="141"/>
      <c r="KN13" s="141"/>
      <c r="KO13" s="141"/>
      <c r="KP13" s="137"/>
      <c r="KQ13" s="139"/>
      <c r="KR13" s="141"/>
      <c r="KS13" s="141"/>
      <c r="KT13" s="141"/>
      <c r="KU13" s="141"/>
      <c r="KV13" s="141"/>
      <c r="KW13" s="137"/>
      <c r="KX13" s="10">
        <v>4</v>
      </c>
      <c r="KY13" s="28">
        <f t="shared" ref="KY13:KY14" si="71">KX13/KX$21*100</f>
        <v>1.5686274509803921</v>
      </c>
      <c r="KZ13" s="11">
        <v>1</v>
      </c>
      <c r="LA13" s="28">
        <f t="shared" si="68"/>
        <v>0.75757575757575757</v>
      </c>
      <c r="LB13" s="109"/>
      <c r="LC13" s="11">
        <f t="shared" si="69"/>
        <v>5</v>
      </c>
      <c r="LD13" s="35">
        <f t="shared" si="70"/>
        <v>1.2886597938144329</v>
      </c>
      <c r="LF13" s="11"/>
      <c r="LG13" s="28"/>
      <c r="LH13" s="11"/>
      <c r="LI13" s="28"/>
      <c r="LJ13" s="11"/>
      <c r="LK13" s="11"/>
      <c r="LL13" s="28"/>
      <c r="LM13" s="21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</row>
    <row r="14" spans="1:1307" x14ac:dyDescent="0.2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0">
        <v>199</v>
      </c>
      <c r="I14" s="28">
        <f>H14/H$21*100</f>
        <v>4.5778697952610994</v>
      </c>
      <c r="J14" s="11">
        <v>66</v>
      </c>
      <c r="K14" s="28">
        <f>J14/J$21*100</f>
        <v>1.9009216589861753</v>
      </c>
      <c r="L14" s="11"/>
      <c r="M14" s="12">
        <f>SUM(H14+J14+L14)</f>
        <v>265</v>
      </c>
      <c r="N14" s="10">
        <v>195</v>
      </c>
      <c r="O14" s="28">
        <f>N14/N$21*100</f>
        <v>4.5412203074056823</v>
      </c>
      <c r="P14" s="11">
        <v>62</v>
      </c>
      <c r="Q14" s="28">
        <f>P14/P$21*100</f>
        <v>1.8107476635514017</v>
      </c>
      <c r="R14" s="11"/>
      <c r="S14" s="12">
        <f>SUM(N14+P14+R14)</f>
        <v>257</v>
      </c>
      <c r="T14" s="10">
        <v>195</v>
      </c>
      <c r="U14" s="28">
        <f>T14/T$21*100</f>
        <v>4.578539563277765</v>
      </c>
      <c r="V14" s="11">
        <v>62</v>
      </c>
      <c r="W14" s="28">
        <f>V14/V$21*100</f>
        <v>1.8397626112759646</v>
      </c>
      <c r="X14" s="11"/>
      <c r="Y14" s="12">
        <f>SUM(T14+V14+X14)</f>
        <v>257</v>
      </c>
      <c r="Z14" s="10">
        <v>194</v>
      </c>
      <c r="AA14" s="28">
        <f>Z14/Z$21*100</f>
        <v>4.6146527117031395</v>
      </c>
      <c r="AB14" s="11">
        <v>62</v>
      </c>
      <c r="AC14" s="28">
        <f>AB14/AB$21*100</f>
        <v>1.865222623345367</v>
      </c>
      <c r="AD14" s="11"/>
      <c r="AE14" s="12">
        <f>SUM(Z14+AB14+AD14)</f>
        <v>256</v>
      </c>
      <c r="AF14" s="10">
        <v>186</v>
      </c>
      <c r="AG14" s="28">
        <f>AF14/AF$21*100</f>
        <v>4.5014520813165539</v>
      </c>
      <c r="AH14" s="11">
        <v>61</v>
      </c>
      <c r="AI14" s="28">
        <f>AH14/AH$21*100</f>
        <v>1.8597560975609755</v>
      </c>
      <c r="AJ14" s="11"/>
      <c r="AK14" s="12">
        <f>SUM(AF14+AH14+AJ14)</f>
        <v>247</v>
      </c>
      <c r="AL14" s="10">
        <v>187</v>
      </c>
      <c r="AM14" s="28">
        <f>AL14/AL$21*100</f>
        <v>4.5421423366529021</v>
      </c>
      <c r="AN14" s="11">
        <v>61</v>
      </c>
      <c r="AO14" s="28">
        <f>AN14/AN$21*100</f>
        <v>1.8637335777574089</v>
      </c>
      <c r="AP14" s="11">
        <v>1</v>
      </c>
      <c r="AQ14" s="12">
        <f>SUM(AL14+AN14+AP14)</f>
        <v>249</v>
      </c>
      <c r="AR14" s="10">
        <v>185</v>
      </c>
      <c r="AS14" s="28">
        <f>AR14/AR$21*100</f>
        <v>4.511094854913436</v>
      </c>
      <c r="AT14" s="11">
        <v>61</v>
      </c>
      <c r="AU14" s="28">
        <f>AT14/AT$21*100</f>
        <v>1.8694452957401166</v>
      </c>
      <c r="AV14" s="11">
        <v>1</v>
      </c>
      <c r="AW14" s="12">
        <f>SUM(AR14+AT14+AV14)</f>
        <v>247</v>
      </c>
      <c r="AX14" s="10">
        <v>184</v>
      </c>
      <c r="AY14" s="28">
        <f>AX14/AX$21*100</f>
        <v>4.5522018802572983</v>
      </c>
      <c r="AZ14" s="11">
        <v>60</v>
      </c>
      <c r="BA14" s="28">
        <f>AZ14/AZ$21*100</f>
        <v>1.8645121193287757</v>
      </c>
      <c r="BB14" s="11">
        <v>1</v>
      </c>
      <c r="BC14" s="12">
        <f>SUM(AX14+AZ14+BB14)</f>
        <v>245</v>
      </c>
      <c r="BD14" s="10">
        <v>180</v>
      </c>
      <c r="BE14" s="28">
        <f>BD14/BD$21*100</f>
        <v>4.5385779122541603</v>
      </c>
      <c r="BF14" s="11">
        <v>58</v>
      </c>
      <c r="BG14" s="28">
        <f>BF14/BF$21*100</f>
        <v>1.8447837150127224</v>
      </c>
      <c r="BH14" s="11">
        <v>1</v>
      </c>
      <c r="BI14" s="12">
        <f>SUM(BD14+BF14+BH14)</f>
        <v>239</v>
      </c>
      <c r="BJ14" s="10">
        <v>176</v>
      </c>
      <c r="BK14" s="28">
        <f>BJ14/BJ$21*100</f>
        <v>4.5058883768561184</v>
      </c>
      <c r="BL14" s="11">
        <v>57</v>
      </c>
      <c r="BM14" s="28">
        <f>BL14/BL$21*100</f>
        <v>1.8500486854917235</v>
      </c>
      <c r="BN14" s="11"/>
      <c r="BO14" s="12">
        <f>SUM(BJ14+BL14+BN14)</f>
        <v>233</v>
      </c>
      <c r="BP14" s="10">
        <v>172</v>
      </c>
      <c r="BQ14" s="28">
        <f>BP14/BP$21*100</f>
        <v>4.497907949790795</v>
      </c>
      <c r="BR14" s="11">
        <v>56</v>
      </c>
      <c r="BS14" s="28">
        <f>BR14/BR$21*100</f>
        <v>1.8679119412941962</v>
      </c>
      <c r="BT14" s="11"/>
      <c r="BU14" s="12">
        <f>SUM(BP14+BR14+BT14)</f>
        <v>228</v>
      </c>
      <c r="BV14" s="11">
        <v>167</v>
      </c>
      <c r="BW14" s="28">
        <f>BV14/BV$21*100</f>
        <v>4.4533333333333331</v>
      </c>
      <c r="BX14" s="11">
        <v>54</v>
      </c>
      <c r="BY14" s="28">
        <f>BX14/BX$21*100</f>
        <v>1.8417462482946794</v>
      </c>
      <c r="BZ14" s="11"/>
      <c r="CA14" s="12">
        <f>SUM(BV14+BX14+BZ14)</f>
        <v>221</v>
      </c>
      <c r="CB14" s="11">
        <v>166</v>
      </c>
      <c r="CC14" s="28">
        <f>CB14/CB$21*100</f>
        <v>4.4575725026852844</v>
      </c>
      <c r="CD14" s="11">
        <v>54</v>
      </c>
      <c r="CE14" s="28">
        <f>CD14/CD$21*100</f>
        <v>1.8518518518518516</v>
      </c>
      <c r="CF14" s="11">
        <v>1</v>
      </c>
      <c r="CG14" s="12">
        <f>SUM(CB14+CD14+CF14)</f>
        <v>221</v>
      </c>
      <c r="CH14" s="11">
        <v>164</v>
      </c>
      <c r="CI14" s="28">
        <f>CH14/CH$21*100</f>
        <v>4.4360292128753045</v>
      </c>
      <c r="CJ14" s="11">
        <v>51</v>
      </c>
      <c r="CK14" s="28">
        <f>CJ14/CJ$21*100</f>
        <v>1.7776228651097945</v>
      </c>
      <c r="CL14" s="11"/>
      <c r="CM14" s="11">
        <f>SUM(CH14+CJ14+CL14)</f>
        <v>215</v>
      </c>
      <c r="CN14" s="28">
        <f>CM14/CM$21*100</f>
        <v>3.2744441060006091</v>
      </c>
      <c r="CO14" s="10">
        <v>161</v>
      </c>
      <c r="CP14" s="28">
        <f>CO14/CO$21*100</f>
        <v>4.4157981349424027</v>
      </c>
      <c r="CQ14" s="11">
        <v>50</v>
      </c>
      <c r="CR14" s="28">
        <f>CQ14/CQ$21*100</f>
        <v>1.7692852087756548</v>
      </c>
      <c r="CS14" s="11"/>
      <c r="CT14" s="11">
        <f>SUM(CO14+CQ14+CS14)</f>
        <v>211</v>
      </c>
      <c r="CU14" s="35">
        <f>CT14/CT$21*100</f>
        <v>3.2601977750309019</v>
      </c>
      <c r="CV14" s="10">
        <v>157</v>
      </c>
      <c r="CW14" s="28">
        <f>CV14/CV$21*100</f>
        <v>4.4425580079230338</v>
      </c>
      <c r="CX14" s="11">
        <v>48</v>
      </c>
      <c r="CY14" s="28">
        <f>CX14/CX$21*100</f>
        <v>1.749271137026239</v>
      </c>
      <c r="CZ14" s="11"/>
      <c r="DA14" s="11">
        <f>SUM(CV14+CX14+CZ14)</f>
        <v>205</v>
      </c>
      <c r="DB14" s="35">
        <f>DA14/DA$21*100</f>
        <v>3.2653711373048742</v>
      </c>
      <c r="DC14" s="11">
        <v>152</v>
      </c>
      <c r="DD14" s="28">
        <f>DC14/DC$21*100</f>
        <v>4.4160371876815807</v>
      </c>
      <c r="DE14" s="11">
        <v>47</v>
      </c>
      <c r="DF14" s="28">
        <f>DE14/DE$21*100</f>
        <v>1.7622797150356206</v>
      </c>
      <c r="DG14" s="11"/>
      <c r="DH14" s="11">
        <f>SUM(DC14+DE14+DG14)</f>
        <v>199</v>
      </c>
      <c r="DI14" s="35">
        <f>DH14/DH$21*100</f>
        <v>3.2574889507284337</v>
      </c>
      <c r="DJ14" s="10">
        <v>142</v>
      </c>
      <c r="DK14" s="28">
        <f>DJ14/DJ$21*100</f>
        <v>4.2464114832535884</v>
      </c>
      <c r="DL14" s="11">
        <v>44</v>
      </c>
      <c r="DM14" s="28">
        <f>DL14/DL$21*100</f>
        <v>1.7167381974248928</v>
      </c>
      <c r="DN14" s="11"/>
      <c r="DO14" s="11">
        <f>SUM(DJ14+DL14+DN14)</f>
        <v>186</v>
      </c>
      <c r="DP14" s="35">
        <f>DO14/DO$21*100</f>
        <v>3.1488065007618085</v>
      </c>
      <c r="DQ14" s="11">
        <v>137</v>
      </c>
      <c r="DR14" s="28">
        <f>DQ14/DQ$21*100</f>
        <v>4.199877375843041</v>
      </c>
      <c r="DS14" s="11">
        <v>42</v>
      </c>
      <c r="DT14" s="28">
        <f>DS14/DS$21*100</f>
        <v>1.6921837228041903</v>
      </c>
      <c r="DU14" s="11"/>
      <c r="DV14" s="11">
        <f>SUM(DQ14+DS14+DU14)</f>
        <v>179</v>
      </c>
      <c r="DW14" s="35">
        <f>DV14/DV$21*100</f>
        <v>3.1162952646239557</v>
      </c>
      <c r="DX14" s="139"/>
      <c r="DY14" s="141"/>
      <c r="DZ14" s="141"/>
      <c r="EA14" s="141"/>
      <c r="EB14" s="141"/>
      <c r="EC14" s="141"/>
      <c r="ED14" s="137"/>
      <c r="EE14" s="139"/>
      <c r="EF14" s="141"/>
      <c r="EG14" s="141"/>
      <c r="EH14" s="141"/>
      <c r="EI14" s="141"/>
      <c r="EJ14" s="141"/>
      <c r="EK14" s="137"/>
      <c r="EL14" s="139"/>
      <c r="EM14" s="141"/>
      <c r="EN14" s="141"/>
      <c r="EO14" s="141"/>
      <c r="EP14" s="141"/>
      <c r="EQ14" s="141"/>
      <c r="ER14" s="137"/>
      <c r="ES14" s="139"/>
      <c r="ET14" s="141"/>
      <c r="EU14" s="141"/>
      <c r="EV14" s="141"/>
      <c r="EW14" s="141"/>
      <c r="EX14" s="141"/>
      <c r="EY14" s="137"/>
      <c r="EZ14" s="139"/>
      <c r="FA14" s="141"/>
      <c r="FB14" s="141"/>
      <c r="FC14" s="141"/>
      <c r="FD14" s="141"/>
      <c r="FE14" s="141"/>
      <c r="FF14" s="137"/>
      <c r="FG14" s="139"/>
      <c r="FH14" s="141"/>
      <c r="FI14" s="141"/>
      <c r="FJ14" s="141"/>
      <c r="FK14" s="141"/>
      <c r="FL14" s="141"/>
      <c r="FM14" s="137"/>
      <c r="FN14" s="139"/>
      <c r="FO14" s="141"/>
      <c r="FP14" s="141"/>
      <c r="FQ14" s="141"/>
      <c r="FR14" s="141"/>
      <c r="FS14" s="141"/>
      <c r="FT14" s="137"/>
      <c r="FU14" s="139"/>
      <c r="FV14" s="141"/>
      <c r="FW14" s="141"/>
      <c r="FX14" s="141"/>
      <c r="FY14" s="141"/>
      <c r="FZ14" s="141"/>
      <c r="GA14" s="137"/>
      <c r="GB14" s="139"/>
      <c r="GC14" s="141"/>
      <c r="GD14" s="141"/>
      <c r="GE14" s="141"/>
      <c r="GF14" s="141"/>
      <c r="GG14" s="141"/>
      <c r="GH14" s="137"/>
      <c r="GI14" s="139"/>
      <c r="GJ14" s="141"/>
      <c r="GK14" s="141"/>
      <c r="GL14" s="141"/>
      <c r="GM14" s="141"/>
      <c r="GN14" s="141"/>
      <c r="GO14" s="137"/>
      <c r="GP14" s="139"/>
      <c r="GQ14" s="141"/>
      <c r="GR14" s="141"/>
      <c r="GS14" s="141"/>
      <c r="GT14" s="141"/>
      <c r="GU14" s="141"/>
      <c r="GV14" s="137"/>
      <c r="GW14" s="139"/>
      <c r="GX14" s="141"/>
      <c r="GY14" s="141"/>
      <c r="GZ14" s="141"/>
      <c r="HA14" s="141"/>
      <c r="HB14" s="141"/>
      <c r="HC14" s="137"/>
      <c r="HD14" s="139"/>
      <c r="HE14" s="141"/>
      <c r="HF14" s="141"/>
      <c r="HG14" s="141"/>
      <c r="HH14" s="141"/>
      <c r="HI14" s="141"/>
      <c r="HJ14" s="137"/>
      <c r="HK14" s="139"/>
      <c r="HL14" s="141"/>
      <c r="HM14" s="141"/>
      <c r="HN14" s="141"/>
      <c r="HO14" s="141"/>
      <c r="HP14" s="141"/>
      <c r="HQ14" s="137"/>
      <c r="HR14" s="139"/>
      <c r="HS14" s="141"/>
      <c r="HT14" s="141"/>
      <c r="HU14" s="141"/>
      <c r="HV14" s="141"/>
      <c r="HW14" s="141"/>
      <c r="HX14" s="137"/>
      <c r="HY14" s="139"/>
      <c r="HZ14" s="141"/>
      <c r="IA14" s="141"/>
      <c r="IB14" s="141"/>
      <c r="IC14" s="141"/>
      <c r="ID14" s="141"/>
      <c r="IE14" s="137"/>
      <c r="IF14" s="139"/>
      <c r="IG14" s="141"/>
      <c r="IH14" s="141"/>
      <c r="II14" s="141"/>
      <c r="IJ14" s="141"/>
      <c r="IK14" s="141"/>
      <c r="IL14" s="137"/>
      <c r="IM14" s="139"/>
      <c r="IN14" s="141"/>
      <c r="IO14" s="141"/>
      <c r="IP14" s="141"/>
      <c r="IQ14" s="141"/>
      <c r="IR14" s="141"/>
      <c r="IS14" s="137"/>
      <c r="IT14" s="139"/>
      <c r="IU14" s="141"/>
      <c r="IV14" s="141"/>
      <c r="IW14" s="141"/>
      <c r="IX14" s="141"/>
      <c r="IY14" s="141"/>
      <c r="IZ14" s="137"/>
      <c r="JA14" s="139"/>
      <c r="JB14" s="141"/>
      <c r="JC14" s="141"/>
      <c r="JD14" s="141"/>
      <c r="JE14" s="141"/>
      <c r="JF14" s="141"/>
      <c r="JG14" s="137"/>
      <c r="JH14" s="139"/>
      <c r="JI14" s="141"/>
      <c r="JJ14" s="141"/>
      <c r="JK14" s="141"/>
      <c r="JL14" s="141"/>
      <c r="JM14" s="141"/>
      <c r="JN14" s="137"/>
      <c r="JO14" s="139"/>
      <c r="JP14" s="141"/>
      <c r="JQ14" s="141"/>
      <c r="JR14" s="141"/>
      <c r="JS14" s="141"/>
      <c r="JT14" s="141"/>
      <c r="JU14" s="137"/>
      <c r="JV14" s="139"/>
      <c r="JW14" s="141"/>
      <c r="JX14" s="141"/>
      <c r="JY14" s="141"/>
      <c r="JZ14" s="141"/>
      <c r="KA14" s="141"/>
      <c r="KB14" s="137"/>
      <c r="KC14" s="139"/>
      <c r="KD14" s="141"/>
      <c r="KE14" s="141"/>
      <c r="KF14" s="141"/>
      <c r="KG14" s="141"/>
      <c r="KH14" s="141"/>
      <c r="KI14" s="137"/>
      <c r="KJ14" s="139"/>
      <c r="KK14" s="141"/>
      <c r="KL14" s="141"/>
      <c r="KM14" s="141"/>
      <c r="KN14" s="141"/>
      <c r="KO14" s="141"/>
      <c r="KP14" s="137"/>
      <c r="KQ14" s="139"/>
      <c r="KR14" s="141"/>
      <c r="KS14" s="141"/>
      <c r="KT14" s="141"/>
      <c r="KU14" s="141"/>
      <c r="KV14" s="141"/>
      <c r="KW14" s="137"/>
      <c r="KX14" s="10">
        <v>12</v>
      </c>
      <c r="KY14" s="28">
        <f t="shared" si="71"/>
        <v>4.7058823529411766</v>
      </c>
      <c r="KZ14" s="11">
        <v>3</v>
      </c>
      <c r="LA14" s="28">
        <f t="shared" si="68"/>
        <v>2.2727272727272729</v>
      </c>
      <c r="LB14" s="109"/>
      <c r="LC14" s="11">
        <f t="shared" si="69"/>
        <v>15</v>
      </c>
      <c r="LD14" s="35">
        <f t="shared" si="70"/>
        <v>3.865979381443299</v>
      </c>
      <c r="LF14" s="11"/>
      <c r="LG14" s="28"/>
      <c r="LH14" s="11"/>
      <c r="LI14" s="28"/>
      <c r="LJ14" s="22"/>
      <c r="LK14" s="11"/>
      <c r="LL14" s="28"/>
      <c r="LM14" s="21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</row>
    <row r="15" spans="1:1307" x14ac:dyDescent="0.2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72">SUM(B15+D15)</f>
        <v>10302411</v>
      </c>
      <c r="G15" s="35">
        <f>F15/F$21*100</f>
        <v>12.409670758984429</v>
      </c>
      <c r="H15" s="10">
        <v>534</v>
      </c>
      <c r="I15" s="28">
        <f>H15/H$21*100</f>
        <v>12.284334023464458</v>
      </c>
      <c r="J15" s="11">
        <v>185</v>
      </c>
      <c r="K15" s="28">
        <f>J15/J$21*100</f>
        <v>5.3283410138248843</v>
      </c>
      <c r="L15" s="11"/>
      <c r="M15" s="12">
        <f t="shared" ref="M15:M19" si="73">SUM(H15+J15+L15)</f>
        <v>719</v>
      </c>
      <c r="N15" s="10">
        <v>520</v>
      </c>
      <c r="O15" s="28">
        <f>N15/N$21*100</f>
        <v>12.109920819748487</v>
      </c>
      <c r="P15" s="11">
        <v>182</v>
      </c>
      <c r="Q15" s="28">
        <f>P15/P$21*100</f>
        <v>5.315420560747663</v>
      </c>
      <c r="R15" s="11"/>
      <c r="S15" s="12">
        <f t="shared" ref="S15:S19" si="74">SUM(N15+P15+R15)</f>
        <v>702</v>
      </c>
      <c r="T15" s="10">
        <v>515</v>
      </c>
      <c r="U15" s="28">
        <f>T15/T$21*100</f>
        <v>12.092040385066918</v>
      </c>
      <c r="V15" s="11">
        <v>180</v>
      </c>
      <c r="W15" s="28">
        <f>V15/V$21*100</f>
        <v>5.3412462908011866</v>
      </c>
      <c r="X15" s="11"/>
      <c r="Y15" s="12">
        <f t="shared" ref="Y15:Y19" si="75">SUM(T15+V15+X15)</f>
        <v>695</v>
      </c>
      <c r="Z15" s="10">
        <v>504</v>
      </c>
      <c r="AA15" s="28">
        <f>Z15/Z$21*100</f>
        <v>11.988582302568981</v>
      </c>
      <c r="AB15" s="11">
        <v>177</v>
      </c>
      <c r="AC15" s="28">
        <f>AB15/AB$21*100</f>
        <v>5.3249097472924189</v>
      </c>
      <c r="AD15" s="11"/>
      <c r="AE15" s="12">
        <f t="shared" ref="AE15:AE19" si="76">SUM(Z15+AB15+AD15)</f>
        <v>681</v>
      </c>
      <c r="AF15" s="10">
        <v>502</v>
      </c>
      <c r="AG15" s="28">
        <f>AF15/AF$21*100</f>
        <v>12.149080348499517</v>
      </c>
      <c r="AH15" s="11">
        <v>176</v>
      </c>
      <c r="AI15" s="28">
        <f>AH15/AH$21*100</f>
        <v>5.3658536585365857</v>
      </c>
      <c r="AJ15" s="11"/>
      <c r="AK15" s="12">
        <f t="shared" ref="AK15:AK19" si="77">SUM(AF15+AH15+AJ15)</f>
        <v>678</v>
      </c>
      <c r="AL15" s="10">
        <v>498</v>
      </c>
      <c r="AM15" s="28">
        <f>AL15/AL$21*100</f>
        <v>12.096186543599709</v>
      </c>
      <c r="AN15" s="11">
        <v>176</v>
      </c>
      <c r="AO15" s="28">
        <f>AN15/AN$21*100</f>
        <v>5.3773296669721971</v>
      </c>
      <c r="AP15" s="11">
        <v>1</v>
      </c>
      <c r="AQ15" s="12">
        <f t="shared" ref="AQ15:AQ19" si="78">SUM(AL15+AN15+AP15)</f>
        <v>675</v>
      </c>
      <c r="AR15" s="10">
        <v>495</v>
      </c>
      <c r="AS15" s="28">
        <f>AR15/AR$21*100</f>
        <v>12.070226773957572</v>
      </c>
      <c r="AT15" s="11">
        <v>176</v>
      </c>
      <c r="AU15" s="28">
        <f>AT15/AT$21*100</f>
        <v>5.3938093778731231</v>
      </c>
      <c r="AV15" s="11">
        <v>1</v>
      </c>
      <c r="AW15" s="12">
        <f t="shared" ref="AW15:AW19" si="79">SUM(AR15+AT15+AV15)</f>
        <v>672</v>
      </c>
      <c r="AX15" s="10">
        <v>488</v>
      </c>
      <c r="AY15" s="28">
        <f>AX15/AX$21*100</f>
        <v>12.073231073725879</v>
      </c>
      <c r="AZ15" s="11">
        <v>172</v>
      </c>
      <c r="BA15" s="28">
        <f>AZ15/AZ$21*100</f>
        <v>5.3449347420758233</v>
      </c>
      <c r="BB15" s="11">
        <v>1</v>
      </c>
      <c r="BC15" s="12">
        <f t="shared" ref="BC15:BC19" si="80">SUM(AX15+AZ15+BB15)</f>
        <v>661</v>
      </c>
      <c r="BD15" s="10">
        <v>477</v>
      </c>
      <c r="BE15" s="28">
        <f>BD15/BD$21*100</f>
        <v>12.027231467473525</v>
      </c>
      <c r="BF15" s="11">
        <v>165</v>
      </c>
      <c r="BG15" s="28">
        <f>BF15/BF$21*100</f>
        <v>5.2480916030534353</v>
      </c>
      <c r="BH15" s="11">
        <v>1</v>
      </c>
      <c r="BI15" s="12">
        <f t="shared" ref="BI15:BI19" si="81">SUM(BD15+BF15+BH15)</f>
        <v>643</v>
      </c>
      <c r="BJ15" s="10">
        <v>466</v>
      </c>
      <c r="BK15" s="28">
        <f>BJ15/BJ$21*100</f>
        <v>11.930363543266768</v>
      </c>
      <c r="BL15" s="11">
        <v>161</v>
      </c>
      <c r="BM15" s="28">
        <f>BL15/BL$21*100</f>
        <v>5.2255761116520612</v>
      </c>
      <c r="BN15" s="11"/>
      <c r="BO15" s="12">
        <f t="shared" ref="BO15:BO19" si="82">SUM(BJ15+BL15+BN15)</f>
        <v>627</v>
      </c>
      <c r="BP15" s="10">
        <v>454</v>
      </c>
      <c r="BQ15" s="28">
        <f>BP15/BP$21*100</f>
        <v>11.872384937238493</v>
      </c>
      <c r="BR15" s="11">
        <v>155</v>
      </c>
      <c r="BS15" s="28">
        <f>BR15/BR$21*100</f>
        <v>5.1701134089392928</v>
      </c>
      <c r="BT15" s="11"/>
      <c r="BU15" s="12">
        <f t="shared" ref="BU15:BU19" si="83">SUM(BP15+BR15+BT15)</f>
        <v>609</v>
      </c>
      <c r="BV15" s="11">
        <v>446</v>
      </c>
      <c r="BW15" s="28">
        <f>BV15/BV$21*100</f>
        <v>11.893333333333334</v>
      </c>
      <c r="BX15" s="11">
        <v>152</v>
      </c>
      <c r="BY15" s="28">
        <f>BX15/BX$21*100</f>
        <v>5.1841746248294678</v>
      </c>
      <c r="BZ15" s="11"/>
      <c r="CA15" s="12">
        <f t="shared" ref="CA15:CA19" si="84">SUM(BV15+BX15+BZ15)</f>
        <v>598</v>
      </c>
      <c r="CB15" s="11">
        <v>444</v>
      </c>
      <c r="CC15" s="28">
        <f>CB15/CB$21*100</f>
        <v>11.922663802363051</v>
      </c>
      <c r="CD15" s="11">
        <v>152</v>
      </c>
      <c r="CE15" s="28">
        <f>CD15/CD$21*100</f>
        <v>5.2126200274348422</v>
      </c>
      <c r="CF15" s="11">
        <v>1</v>
      </c>
      <c r="CG15" s="12">
        <f t="shared" ref="CG15:CG19" si="85">SUM(CB15+CD15+CF15)</f>
        <v>597</v>
      </c>
      <c r="CH15" s="11">
        <v>442</v>
      </c>
      <c r="CI15" s="28">
        <f>CH15/CH$21*100</f>
        <v>11.955639707871248</v>
      </c>
      <c r="CJ15" s="11">
        <v>150</v>
      </c>
      <c r="CK15" s="28">
        <f>CJ15/CJ$21*100</f>
        <v>5.228302544440572</v>
      </c>
      <c r="CL15" s="11"/>
      <c r="CM15" s="11">
        <f t="shared" ref="CM15:CM19" si="86">SUM(CH15+CJ15+CL15)</f>
        <v>592</v>
      </c>
      <c r="CN15" s="28">
        <f>CM15/CM$21*100</f>
        <v>9.0161437709412127</v>
      </c>
      <c r="CO15" s="10">
        <v>435</v>
      </c>
      <c r="CP15" s="28">
        <f>CO15/CO$21*100</f>
        <v>11.930883159626989</v>
      </c>
      <c r="CQ15" s="11">
        <v>145</v>
      </c>
      <c r="CR15" s="28">
        <f>CQ15/CQ$21*100</f>
        <v>5.1309271054493983</v>
      </c>
      <c r="CS15" s="11"/>
      <c r="CT15" s="11">
        <f t="shared" ref="CT15:CT19" si="87">SUM(CO15+CQ15+CS15)</f>
        <v>580</v>
      </c>
      <c r="CU15" s="35">
        <f>CT15/CT$21*100</f>
        <v>8.9616810877626705</v>
      </c>
      <c r="CV15" s="10">
        <v>425</v>
      </c>
      <c r="CW15" s="28">
        <f>CV15/CV$21*100</f>
        <v>12.026032823995472</v>
      </c>
      <c r="CX15" s="11">
        <v>139</v>
      </c>
      <c r="CY15" s="28">
        <f>CX15/CX$21*100</f>
        <v>5.0655976676384844</v>
      </c>
      <c r="CZ15" s="11"/>
      <c r="DA15" s="11">
        <f t="shared" ref="DA15:DA19" si="88">SUM(CV15+CX15+CZ15)</f>
        <v>564</v>
      </c>
      <c r="DB15" s="35">
        <f>DA15/DA$21*100</f>
        <v>8.9837527875119463</v>
      </c>
      <c r="DC15" s="11">
        <v>411</v>
      </c>
      <c r="DD15" s="28">
        <f>DC15/DC$21*100</f>
        <v>11.940732132481116</v>
      </c>
      <c r="DE15" s="11">
        <v>138</v>
      </c>
      <c r="DF15" s="28">
        <f>DE15/DE$21*100</f>
        <v>5.1743532058492692</v>
      </c>
      <c r="DG15" s="11"/>
      <c r="DH15" s="11">
        <f t="shared" ref="DH15:DH19" si="89">SUM(DC15+DE15+DG15)</f>
        <v>549</v>
      </c>
      <c r="DI15" s="35">
        <f>DH15/DH$21*100</f>
        <v>8.9867408741201515</v>
      </c>
      <c r="DJ15" s="10">
        <v>394</v>
      </c>
      <c r="DK15" s="28">
        <f>DJ15/DJ$21*100</f>
        <v>11.782296650717704</v>
      </c>
      <c r="DL15" s="11">
        <v>132</v>
      </c>
      <c r="DM15" s="28">
        <f>DL15/DL$21*100</f>
        <v>5.1502145922746783</v>
      </c>
      <c r="DN15" s="11"/>
      <c r="DO15" s="11">
        <f t="shared" ref="DO15:DO19" si="90">SUM(DJ15+DL15+DN15)</f>
        <v>526</v>
      </c>
      <c r="DP15" s="35">
        <f>DO15/DO$21*100</f>
        <v>8.9046893516167263</v>
      </c>
      <c r="DQ15" s="11">
        <v>386</v>
      </c>
      <c r="DR15" s="28">
        <f>DQ15/DQ$21*100</f>
        <v>11.833231146535867</v>
      </c>
      <c r="DS15" s="11">
        <v>129</v>
      </c>
      <c r="DT15" s="28">
        <f>DS15/DS$21*100</f>
        <v>5.1974214343271559</v>
      </c>
      <c r="DU15" s="11"/>
      <c r="DV15" s="11">
        <f t="shared" ref="DV15:DV19" si="91">SUM(DQ15+DS15+DU15)</f>
        <v>515</v>
      </c>
      <c r="DW15" s="35">
        <f>DV15/DV$21*100</f>
        <v>8.965877437325906</v>
      </c>
      <c r="DX15" s="11">
        <v>357</v>
      </c>
      <c r="DY15" s="28">
        <f>DX15/DX$21*100</f>
        <v>11.739559355475173</v>
      </c>
      <c r="DZ15" s="11">
        <v>118</v>
      </c>
      <c r="EA15" s="28">
        <f>DZ15/DZ$21*100</f>
        <v>5.186813186813187</v>
      </c>
      <c r="EB15" s="11"/>
      <c r="EC15" s="11">
        <f t="shared" ref="EC15:EC18" si="92">SUM(DX15+DZ15+EB15)</f>
        <v>475</v>
      </c>
      <c r="ED15" s="35">
        <f>EC15/EC$21*100</f>
        <v>8.935289691497367</v>
      </c>
      <c r="EE15" s="11">
        <v>343</v>
      </c>
      <c r="EF15" s="28">
        <f>EE15/EE$21*100</f>
        <v>11.69052488070893</v>
      </c>
      <c r="EG15" s="11">
        <v>114</v>
      </c>
      <c r="EH15" s="28">
        <f>EG15/EG$21*100</f>
        <v>5.287569573283859</v>
      </c>
      <c r="EI15" s="11"/>
      <c r="EJ15" s="11">
        <f t="shared" ref="EJ15:EJ18" si="93">SUM(EE15+EG15+EI15)</f>
        <v>457</v>
      </c>
      <c r="EK15" s="35">
        <f>EJ15/EJ$21*100</f>
        <v>8.9783889980353635</v>
      </c>
      <c r="EL15" s="11">
        <v>324</v>
      </c>
      <c r="EM15" s="28">
        <f>EL15/EL$21*100</f>
        <v>11.567297393787932</v>
      </c>
      <c r="EN15" s="11">
        <v>110</v>
      </c>
      <c r="EO15" s="28">
        <f>EN15/EN$21*100</f>
        <v>5.303760848601736</v>
      </c>
      <c r="EP15" s="11"/>
      <c r="EQ15" s="11">
        <f t="shared" ref="EQ15:EQ18" si="94">SUM(EL15+EN15+EP15)</f>
        <v>434</v>
      </c>
      <c r="ER15" s="35">
        <f>EQ15/EQ$21*100</f>
        <v>8.9025641025641011</v>
      </c>
      <c r="ES15" s="11">
        <v>306</v>
      </c>
      <c r="ET15" s="28">
        <f>ES15/ES$21*100</f>
        <v>11.47786946736684</v>
      </c>
      <c r="EU15" s="11">
        <v>107</v>
      </c>
      <c r="EV15" s="28">
        <f>EU15/EU$21*100</f>
        <v>5.5469155002592014</v>
      </c>
      <c r="EW15" s="11"/>
      <c r="EX15" s="11">
        <f t="shared" ref="EX15:EX18" si="95">SUM(ES15+EU15+EW15)</f>
        <v>413</v>
      </c>
      <c r="EY15" s="35">
        <f>EX15/EX$21*100</f>
        <v>8.9880304678998915</v>
      </c>
      <c r="EZ15" s="11">
        <v>296</v>
      </c>
      <c r="FA15" s="28">
        <f>EZ15/EZ$21*100</f>
        <v>11.567018366549433</v>
      </c>
      <c r="FB15" s="11">
        <v>102</v>
      </c>
      <c r="FC15" s="28">
        <f>FB15/FB$21*100</f>
        <v>5.5374592833876219</v>
      </c>
      <c r="FD15" s="11"/>
      <c r="FE15" s="11">
        <f t="shared" ref="FE15:FE18" si="96">SUM(EZ15+FB15+FD15)</f>
        <v>398</v>
      </c>
      <c r="FF15" s="35">
        <f>FE15/FE$21*100</f>
        <v>9.0433992274483064</v>
      </c>
      <c r="FG15" s="11">
        <v>289</v>
      </c>
      <c r="FH15" s="28">
        <f>FG15/FG$21*100</f>
        <v>11.62510056315366</v>
      </c>
      <c r="FI15" s="11">
        <v>101</v>
      </c>
      <c r="FJ15" s="28">
        <f>FI15/FI$21*100</f>
        <v>5.5955678670360109</v>
      </c>
      <c r="FK15" s="11"/>
      <c r="FL15" s="11">
        <f t="shared" ref="FL15:FL18" si="97">SUM(FG15+FI15+FK15)</f>
        <v>390</v>
      </c>
      <c r="FM15" s="35">
        <f>FL15/FL$21*100</f>
        <v>9.0887904917268703</v>
      </c>
      <c r="FN15" s="11">
        <v>279</v>
      </c>
      <c r="FO15" s="28">
        <f>FN15/FN$21*100</f>
        <v>11.717765644687105</v>
      </c>
      <c r="FP15" s="11">
        <v>95</v>
      </c>
      <c r="FQ15" s="28">
        <f>FP15/FP$21*100</f>
        <v>5.5072463768115938</v>
      </c>
      <c r="FR15" s="11"/>
      <c r="FS15" s="11">
        <f t="shared" ref="FS15:FS18" si="98">SUM(FN15+FP15+FR15)</f>
        <v>374</v>
      </c>
      <c r="FT15" s="35">
        <f>FS15/FS$21*100</f>
        <v>9.1086215294690707</v>
      </c>
      <c r="FU15" s="11">
        <v>262</v>
      </c>
      <c r="FV15" s="28">
        <f>FU15/FU$21*100</f>
        <v>11.727842435094002</v>
      </c>
      <c r="FW15" s="11">
        <v>87</v>
      </c>
      <c r="FX15" s="28">
        <f>FW15/FW$21*100</f>
        <v>5.3406998158379375</v>
      </c>
      <c r="FY15" s="11"/>
      <c r="FZ15" s="11">
        <f t="shared" ref="FZ15:FZ18" si="99">SUM(FU15+FW15+FY15)</f>
        <v>349</v>
      </c>
      <c r="GA15" s="35">
        <f>FZ15/FZ$21*100</f>
        <v>9.0344292001035473</v>
      </c>
      <c r="GB15" s="11">
        <v>242</v>
      </c>
      <c r="GC15" s="28">
        <f>GB15/GB$21*100</f>
        <v>11.668273866923819</v>
      </c>
      <c r="GD15" s="11">
        <v>83</v>
      </c>
      <c r="GE15" s="28">
        <f>GD15/GD$21*100</f>
        <v>5.577956989247312</v>
      </c>
      <c r="GF15" s="11"/>
      <c r="GG15" s="11">
        <f t="shared" ref="GG15:GG18" si="100">SUM(GB15+GD15+GF15)</f>
        <v>325</v>
      </c>
      <c r="GH15" s="35">
        <f>GG15/GG$21*100</f>
        <v>9.1240875912408761</v>
      </c>
      <c r="GI15" s="11">
        <v>219</v>
      </c>
      <c r="GJ15" s="28">
        <f>GI15/GI$21*100</f>
        <v>11.484006292606187</v>
      </c>
      <c r="GK15" s="11">
        <v>71</v>
      </c>
      <c r="GL15" s="28">
        <f>GK15/GK$21*100</f>
        <v>5.2906110283159462</v>
      </c>
      <c r="GM15" s="11"/>
      <c r="GN15" s="11">
        <f t="shared" ref="GN15:GN18" si="101">SUM(GI15+GK15+GM15)</f>
        <v>290</v>
      </c>
      <c r="GO15" s="35">
        <f>GN15/GN$21*100</f>
        <v>8.9258233302554633</v>
      </c>
      <c r="GP15" s="11">
        <v>196</v>
      </c>
      <c r="GQ15" s="28">
        <f>GP15/GP$21*100</f>
        <v>11.161731207289293</v>
      </c>
      <c r="GR15" s="11">
        <v>69</v>
      </c>
      <c r="GS15" s="28">
        <f>GR15/GR$21*100</f>
        <v>5.7071960297766751</v>
      </c>
      <c r="GT15" s="11"/>
      <c r="GU15" s="11">
        <f t="shared" ref="GU15:GU18" si="102">SUM(GP15+GR15+GT15)</f>
        <v>265</v>
      </c>
      <c r="GV15" s="35">
        <f>GU15/GU$21*100</f>
        <v>8.937605396290051</v>
      </c>
      <c r="GW15" s="11">
        <v>181</v>
      </c>
      <c r="GX15" s="28">
        <f>GW15/GW$21*100</f>
        <v>10.9167671893848</v>
      </c>
      <c r="GY15" s="11">
        <v>65</v>
      </c>
      <c r="GZ15" s="28">
        <f>GY15/GY$21*100</f>
        <v>5.7268722466960353</v>
      </c>
      <c r="HA15" s="11"/>
      <c r="HB15" s="11">
        <f t="shared" ref="HB15:HB18" si="103">SUM(GW15+GY15+HA15)</f>
        <v>246</v>
      </c>
      <c r="HC15" s="35">
        <f>HB15/HB$21*100</f>
        <v>8.8077336197636953</v>
      </c>
      <c r="HD15" s="11">
        <v>176</v>
      </c>
      <c r="HE15" s="28">
        <f>HD15/HD$21*100</f>
        <v>11.055276381909549</v>
      </c>
      <c r="HF15" s="11">
        <v>62</v>
      </c>
      <c r="HG15" s="28">
        <f>HF15/HF$21*100</f>
        <v>5.7620817843866172</v>
      </c>
      <c r="HH15" s="11"/>
      <c r="HI15" s="11">
        <f t="shared" ref="HI15:HI18" si="104">SUM(HD15+HF15+HH15)</f>
        <v>238</v>
      </c>
      <c r="HJ15" s="35">
        <f>HI15/HI$21*100</f>
        <v>8.9205397301349318</v>
      </c>
      <c r="HK15" s="11">
        <v>166</v>
      </c>
      <c r="HL15" s="28">
        <f>HK15/HK$21*100</f>
        <v>10.906701708278581</v>
      </c>
      <c r="HM15" s="11">
        <v>61</v>
      </c>
      <c r="HN15" s="28">
        <f>HM15/HM$21*100</f>
        <v>5.9921414538310414</v>
      </c>
      <c r="HO15" s="11"/>
      <c r="HP15" s="11">
        <f t="shared" ref="HP15:HP18" si="105">SUM(HK15+HM15+HO15)</f>
        <v>227</v>
      </c>
      <c r="HQ15" s="35">
        <f>HP15/HP$21*100</f>
        <v>8.9370078740157481</v>
      </c>
      <c r="HR15" s="11">
        <v>153</v>
      </c>
      <c r="HS15" s="28">
        <f>HR15/HR$21*100</f>
        <v>10.729312762973352</v>
      </c>
      <c r="HT15" s="11">
        <v>57</v>
      </c>
      <c r="HU15" s="28">
        <f>HT15/HT$21*100</f>
        <v>6.0445387062566276</v>
      </c>
      <c r="HV15" s="11"/>
      <c r="HW15" s="11">
        <f t="shared" ref="HW15:HW18" si="106">SUM(HR15+HT15+HV15)</f>
        <v>210</v>
      </c>
      <c r="HX15" s="35">
        <f>HW15/HW$21*100</f>
        <v>8.8644997889404813</v>
      </c>
      <c r="HY15" s="11">
        <v>133</v>
      </c>
      <c r="HZ15" s="28">
        <f>HY15/HY$21*100</f>
        <v>10.342146189735614</v>
      </c>
      <c r="IA15" s="11">
        <v>52</v>
      </c>
      <c r="IB15" s="28">
        <f t="shared" ref="IB15" si="107">IA15/IA$21*100</f>
        <v>6.3647490820073438</v>
      </c>
      <c r="IC15" s="11"/>
      <c r="ID15" s="11">
        <f t="shared" ref="ID15:ID18" si="108">SUM(HY15+IA15+IC15)</f>
        <v>185</v>
      </c>
      <c r="IE15" s="35">
        <f>ID15/ID$21*100</f>
        <v>8.7969567284831207</v>
      </c>
      <c r="IF15" s="11">
        <v>117</v>
      </c>
      <c r="IG15" s="28">
        <f>IF15/IF$21*100</f>
        <v>10.165073848827106</v>
      </c>
      <c r="IH15" s="11">
        <v>49</v>
      </c>
      <c r="II15" s="28">
        <f>IH15/IH$21*100</f>
        <v>6.9405099150141645</v>
      </c>
      <c r="IJ15" s="11"/>
      <c r="IK15" s="11">
        <f t="shared" ref="IK15:IK18" si="109">SUM(IF15+IH15+IJ15)</f>
        <v>166</v>
      </c>
      <c r="IL15" s="35">
        <f t="shared" ref="IL15" si="110">IK15/IK$21*100</f>
        <v>8.9391491653204085</v>
      </c>
      <c r="IM15" s="11">
        <v>101</v>
      </c>
      <c r="IN15" s="28">
        <f t="shared" ref="IN15" si="111">IM15/IM$21*100</f>
        <v>9.9802371541501991</v>
      </c>
      <c r="IO15" s="11">
        <v>36</v>
      </c>
      <c r="IP15" s="28">
        <f t="shared" ref="IP15" si="112">IO15/IO$21*100</f>
        <v>6.0810810810810816</v>
      </c>
      <c r="IQ15" s="11"/>
      <c r="IR15" s="11">
        <f t="shared" ref="IR15:IR18" si="113">SUM(IM15+IO15+IQ15)</f>
        <v>137</v>
      </c>
      <c r="IS15" s="35">
        <f>IR15/IR$21*100</f>
        <v>8.5411471321695753</v>
      </c>
      <c r="IT15" s="11">
        <v>89</v>
      </c>
      <c r="IU15" s="28">
        <f>IT15/IT$21*100</f>
        <v>9.7480832420591454</v>
      </c>
      <c r="IV15" s="11">
        <v>35</v>
      </c>
      <c r="IW15" s="28">
        <f>IV15/IV$21*100</f>
        <v>6.756756756756757</v>
      </c>
      <c r="IX15" s="11"/>
      <c r="IY15" s="11">
        <f t="shared" ref="IY15:IY18" si="114">SUM(IT15+IV15+IX15)</f>
        <v>124</v>
      </c>
      <c r="IZ15" s="35">
        <f>IY15/IY$21*100</f>
        <v>8.6652690426275321</v>
      </c>
      <c r="JA15" s="11">
        <v>82</v>
      </c>
      <c r="JB15" s="28">
        <f>JA15/JA$21*100</f>
        <v>9.6357226792009403</v>
      </c>
      <c r="JC15" s="11">
        <v>33</v>
      </c>
      <c r="JD15" s="28">
        <f>JC15/JC$21*100</f>
        <v>6.7622950819672134</v>
      </c>
      <c r="JE15" s="11"/>
      <c r="JF15" s="11">
        <f t="shared" ref="JF15:JF18" si="115">SUM(JA15+JC15+JE15)</f>
        <v>115</v>
      </c>
      <c r="JG15" s="35">
        <f>JF15/JF$21*100</f>
        <v>8.5884988797610156</v>
      </c>
      <c r="JH15" s="11">
        <v>73</v>
      </c>
      <c r="JI15" s="28">
        <f>JH15/JH$21*100</f>
        <v>9.6945551128818064</v>
      </c>
      <c r="JJ15" s="11">
        <v>28</v>
      </c>
      <c r="JK15" s="28">
        <f>JJ15/JJ$21*100</f>
        <v>6.9478908188585615</v>
      </c>
      <c r="JL15" s="11"/>
      <c r="JM15" s="11">
        <f t="shared" ref="JM15:JM18" si="116">SUM(JH15+JJ15+JL15)</f>
        <v>101</v>
      </c>
      <c r="JN15" s="35">
        <f>JM15/JM$21*100</f>
        <v>8.7370242214532876</v>
      </c>
      <c r="JO15" s="11">
        <v>64</v>
      </c>
      <c r="JP15" s="28">
        <f>JO15/JO$21*100</f>
        <v>9.6822995461422092</v>
      </c>
      <c r="JQ15" s="11">
        <v>25</v>
      </c>
      <c r="JR15" s="28">
        <f>JQ15/JQ$21*100</f>
        <v>7.0821529745042495</v>
      </c>
      <c r="JS15" s="11"/>
      <c r="JT15" s="11">
        <f t="shared" ref="JT15:JT18" si="117">SUM(JO15+JQ15+JS15)</f>
        <v>89</v>
      </c>
      <c r="JU15" s="35">
        <f>JT15/JT$21*100</f>
        <v>8.777120315581854</v>
      </c>
      <c r="JV15" s="11">
        <v>53</v>
      </c>
      <c r="JW15" s="28">
        <f>JV15/JV$21*100</f>
        <v>9.3474426807760143</v>
      </c>
      <c r="JX15" s="11">
        <v>19</v>
      </c>
      <c r="JY15" s="28">
        <f>JX15/JX$21*100</f>
        <v>6.2706270627062706</v>
      </c>
      <c r="JZ15" s="11"/>
      <c r="KA15" s="11">
        <f t="shared" ref="KA15:KA18" si="118">SUM(JV15+JX15+JZ15)</f>
        <v>72</v>
      </c>
      <c r="KB15" s="35">
        <f>KA15/KA$21*100</f>
        <v>8.2758620689655178</v>
      </c>
      <c r="KC15" s="11">
        <v>42</v>
      </c>
      <c r="KD15" s="28">
        <f>KC15/KC$21*100</f>
        <v>8.7682672233820469</v>
      </c>
      <c r="KE15" s="11">
        <v>16</v>
      </c>
      <c r="KF15" s="28">
        <f>KE15/KE$21*100</f>
        <v>6.3745019920318722</v>
      </c>
      <c r="KG15" s="11"/>
      <c r="KH15" s="11">
        <f t="shared" ref="KH15:KH18" si="119">SUM(KC15+KE15+KG15)</f>
        <v>58</v>
      </c>
      <c r="KI15" s="35">
        <f>KH15/KH$21*100</f>
        <v>7.9452054794520555</v>
      </c>
      <c r="KJ15" s="11">
        <v>32</v>
      </c>
      <c r="KK15" s="28">
        <f>KJ15/KJ$21*100</f>
        <v>8.3550913838120113</v>
      </c>
      <c r="KL15" s="11">
        <v>12</v>
      </c>
      <c r="KM15" s="28">
        <f>KL15/KL$21*100</f>
        <v>6.0606060606060606</v>
      </c>
      <c r="KN15" s="11"/>
      <c r="KO15" s="11">
        <f t="shared" ref="KO15:KO18" si="120">SUM(KJ15+KL15+KN15)</f>
        <v>44</v>
      </c>
      <c r="KP15" s="35">
        <f>KO15/KO$21*100</f>
        <v>7.5731497418244409</v>
      </c>
      <c r="KQ15" s="11">
        <v>22</v>
      </c>
      <c r="KR15" s="28">
        <f>KQ15/KQ$21*100</f>
        <v>7.2847682119205297</v>
      </c>
      <c r="KS15" s="11">
        <v>9</v>
      </c>
      <c r="KT15" s="28">
        <f>KS15/KS$21*100</f>
        <v>5.9602649006622519</v>
      </c>
      <c r="KU15" s="11"/>
      <c r="KV15" s="11">
        <f t="shared" ref="KV15:KV18" si="121">SUM(KQ15+KS15+KU15)</f>
        <v>31</v>
      </c>
      <c r="KW15" s="35">
        <f>KV15/KV$21*100</f>
        <v>6.8432671081677707</v>
      </c>
      <c r="KX15" s="10">
        <v>20</v>
      </c>
      <c r="KY15" s="28">
        <f>KX15/KX$21*100</f>
        <v>7.8431372549019605</v>
      </c>
      <c r="KZ15" s="11">
        <v>6</v>
      </c>
      <c r="LA15" s="28">
        <f>KZ15/KZ$21*100</f>
        <v>4.5454545454545459</v>
      </c>
      <c r="LB15" s="11"/>
      <c r="LC15" s="11">
        <f t="shared" ref="LC15:LC18" si="122">SUM(KX15+KZ15+LB15)</f>
        <v>26</v>
      </c>
      <c r="LD15" s="35">
        <f>LC15/LC$21*100</f>
        <v>6.7010309278350517</v>
      </c>
      <c r="LF15" s="11"/>
      <c r="LG15" s="28"/>
      <c r="LH15" s="11"/>
      <c r="LI15" s="28"/>
      <c r="LJ15" s="33"/>
      <c r="LK15" s="11"/>
      <c r="LL15" s="28"/>
      <c r="LM15" s="21"/>
      <c r="ALU15" s="5"/>
      <c r="ALV15" s="5"/>
      <c r="ALW15" s="5"/>
      <c r="ALX15" s="5"/>
      <c r="ALY15" s="5"/>
      <c r="ALZ15" s="5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</row>
    <row r="16" spans="1:1307" x14ac:dyDescent="0.2">
      <c r="A16" s="18" t="s">
        <v>9</v>
      </c>
      <c r="B16" s="77">
        <v>3503497</v>
      </c>
      <c r="C16" s="28">
        <f t="shared" ref="C16" si="123">B16/B$21*100</f>
        <v>8.5520624548367845</v>
      </c>
      <c r="D16" s="77">
        <v>4182432</v>
      </c>
      <c r="E16" s="28">
        <f>D16/D$21*100</f>
        <v>9.9457340513370394</v>
      </c>
      <c r="F16" s="41">
        <f t="shared" si="72"/>
        <v>7685929</v>
      </c>
      <c r="G16" s="35">
        <f>F16/F$21*100</f>
        <v>9.2580123591390819</v>
      </c>
      <c r="H16" s="10">
        <v>1181</v>
      </c>
      <c r="I16" s="28">
        <f t="shared" ref="I16" si="124">H16/H$21*100</f>
        <v>27.168161950770646</v>
      </c>
      <c r="J16" s="11">
        <v>570</v>
      </c>
      <c r="K16" s="28">
        <f>J16/J$21*100</f>
        <v>16.417050691244238</v>
      </c>
      <c r="L16" s="11"/>
      <c r="M16" s="12">
        <f t="shared" si="73"/>
        <v>1751</v>
      </c>
      <c r="N16" s="10">
        <v>1174</v>
      </c>
      <c r="O16" s="28">
        <f t="shared" ref="O16" si="125">N16/N$21*100</f>
        <v>27.34047508150908</v>
      </c>
      <c r="P16" s="11">
        <v>563</v>
      </c>
      <c r="Q16" s="28">
        <f>P16/P$21*100</f>
        <v>16.442757009345794</v>
      </c>
      <c r="R16" s="11"/>
      <c r="S16" s="12">
        <f t="shared" si="74"/>
        <v>1737</v>
      </c>
      <c r="T16" s="10">
        <v>1161</v>
      </c>
      <c r="U16" s="28">
        <f t="shared" ref="U16" si="126">T16/T$21*100</f>
        <v>27.259920169053771</v>
      </c>
      <c r="V16" s="11">
        <v>553</v>
      </c>
      <c r="W16" s="28">
        <f>V16/V$21*100</f>
        <v>16.409495548961424</v>
      </c>
      <c r="X16" s="11"/>
      <c r="Y16" s="12">
        <f t="shared" si="75"/>
        <v>1714</v>
      </c>
      <c r="Z16" s="10">
        <v>1146</v>
      </c>
      <c r="AA16" s="28">
        <f t="shared" ref="AA16" si="127">Z16/Z$21*100</f>
        <v>27.259752616555659</v>
      </c>
      <c r="AB16" s="11">
        <v>544</v>
      </c>
      <c r="AC16" s="28">
        <f>AB16/AB$21*100</f>
        <v>16.365824308062578</v>
      </c>
      <c r="AD16" s="11"/>
      <c r="AE16" s="12">
        <f t="shared" si="76"/>
        <v>1690</v>
      </c>
      <c r="AF16" s="10">
        <v>1129</v>
      </c>
      <c r="AG16" s="28">
        <f t="shared" ref="AG16" si="128">AF16/AF$21*100</f>
        <v>27.323330106485965</v>
      </c>
      <c r="AH16" s="11">
        <v>538</v>
      </c>
      <c r="AI16" s="28">
        <f>AH16/AH$21*100</f>
        <v>16.402439024390244</v>
      </c>
      <c r="AJ16" s="11"/>
      <c r="AK16" s="12">
        <f t="shared" si="77"/>
        <v>1667</v>
      </c>
      <c r="AL16" s="10">
        <v>1125</v>
      </c>
      <c r="AM16" s="28">
        <f t="shared" ref="AM16" si="129">AL16/AL$21*100</f>
        <v>27.325722613553559</v>
      </c>
      <c r="AN16" s="11">
        <v>536</v>
      </c>
      <c r="AO16" s="28">
        <f>AN16/AN$21*100</f>
        <v>16.376413076688053</v>
      </c>
      <c r="AP16" s="11">
        <v>2</v>
      </c>
      <c r="AQ16" s="12">
        <f t="shared" si="78"/>
        <v>1663</v>
      </c>
      <c r="AR16" s="10">
        <v>1121</v>
      </c>
      <c r="AS16" s="28">
        <f t="shared" ref="AS16" si="130">AR16/AR$21*100</f>
        <v>27.334796391124115</v>
      </c>
      <c r="AT16" s="11">
        <v>536</v>
      </c>
      <c r="AU16" s="28">
        <f>AT16/AT$21*100</f>
        <v>16.426601287159055</v>
      </c>
      <c r="AV16" s="11">
        <v>2</v>
      </c>
      <c r="AW16" s="12">
        <f t="shared" si="79"/>
        <v>1659</v>
      </c>
      <c r="AX16" s="10">
        <v>1106</v>
      </c>
      <c r="AY16" s="28">
        <f t="shared" ref="AY16" si="131">AX16/AX$21*100</f>
        <v>27.362691736763978</v>
      </c>
      <c r="AZ16" s="11">
        <v>527</v>
      </c>
      <c r="BA16" s="28">
        <f>AZ16/AZ$21*100</f>
        <v>16.376631448104412</v>
      </c>
      <c r="BB16" s="11">
        <v>3</v>
      </c>
      <c r="BC16" s="12">
        <f t="shared" si="80"/>
        <v>1636</v>
      </c>
      <c r="BD16" s="10">
        <v>1085</v>
      </c>
      <c r="BE16" s="28">
        <f t="shared" ref="BE16" si="132">BD16/BD$21*100</f>
        <v>27.357539082198691</v>
      </c>
      <c r="BF16" s="11">
        <v>517</v>
      </c>
      <c r="BG16" s="28">
        <f>BF16/BF$21*100</f>
        <v>16.444020356234095</v>
      </c>
      <c r="BH16" s="11">
        <v>2</v>
      </c>
      <c r="BI16" s="12">
        <f t="shared" si="81"/>
        <v>1604</v>
      </c>
      <c r="BJ16" s="10">
        <v>1073</v>
      </c>
      <c r="BK16" s="28">
        <f t="shared" ref="BK16" si="133">BJ16/BJ$21*100</f>
        <v>27.470558115719406</v>
      </c>
      <c r="BL16" s="11">
        <v>507</v>
      </c>
      <c r="BM16" s="28">
        <f>BL16/BL$21*100</f>
        <v>16.455696202531644</v>
      </c>
      <c r="BN16" s="11"/>
      <c r="BO16" s="12">
        <f t="shared" si="82"/>
        <v>1580</v>
      </c>
      <c r="BP16" s="10">
        <v>1052</v>
      </c>
      <c r="BQ16" s="28">
        <f t="shared" ref="BQ16" si="134">BP16/BP$21*100</f>
        <v>27.510460251046027</v>
      </c>
      <c r="BR16" s="11">
        <v>495</v>
      </c>
      <c r="BS16" s="28">
        <f>BR16/BR$21*100</f>
        <v>16.511007338225482</v>
      </c>
      <c r="BT16" s="11"/>
      <c r="BU16" s="12">
        <f t="shared" si="83"/>
        <v>1547</v>
      </c>
      <c r="BV16" s="11">
        <v>1035</v>
      </c>
      <c r="BW16" s="28">
        <f t="shared" ref="BW16" si="135">BV16/BV$21*100</f>
        <v>27.6</v>
      </c>
      <c r="BX16" s="11">
        <v>484</v>
      </c>
      <c r="BY16" s="28">
        <f>BX16/BX$21*100</f>
        <v>16.507503410641199</v>
      </c>
      <c r="BZ16" s="11"/>
      <c r="CA16" s="12">
        <f t="shared" si="84"/>
        <v>1519</v>
      </c>
      <c r="CB16" s="11">
        <v>1026</v>
      </c>
      <c r="CC16" s="28">
        <f t="shared" ref="CC16" si="136">CB16/CB$21*100</f>
        <v>27.551020408163261</v>
      </c>
      <c r="CD16" s="11">
        <v>482</v>
      </c>
      <c r="CE16" s="28">
        <f>CD16/CD$21*100</f>
        <v>16.529492455418382</v>
      </c>
      <c r="CF16" s="11">
        <v>2</v>
      </c>
      <c r="CG16" s="12">
        <f t="shared" si="85"/>
        <v>1510</v>
      </c>
      <c r="CH16" s="11">
        <v>1018</v>
      </c>
      <c r="CI16" s="28">
        <f t="shared" ref="CI16" si="137">CH16/CH$21*100</f>
        <v>27.535839870164995</v>
      </c>
      <c r="CJ16" s="11">
        <v>473</v>
      </c>
      <c r="CK16" s="28">
        <f>CJ16/CJ$21*100</f>
        <v>16.486580690135934</v>
      </c>
      <c r="CL16" s="11"/>
      <c r="CM16" s="11">
        <f t="shared" si="86"/>
        <v>1491</v>
      </c>
      <c r="CN16" s="28">
        <f>CM16/CM$21*100</f>
        <v>22.707889125799575</v>
      </c>
      <c r="CO16" s="10">
        <v>1001</v>
      </c>
      <c r="CP16" s="28">
        <f t="shared" ref="CP16" si="138">CO16/CO$21*100</f>
        <v>27.454744925946244</v>
      </c>
      <c r="CQ16" s="11">
        <v>466</v>
      </c>
      <c r="CR16" s="28">
        <f>CQ16/CQ$21*100</f>
        <v>16.489738145789101</v>
      </c>
      <c r="CS16" s="11"/>
      <c r="CT16" s="11">
        <f t="shared" si="87"/>
        <v>1467</v>
      </c>
      <c r="CU16" s="35">
        <f>CT16/CT$21*100</f>
        <v>22.666872682323856</v>
      </c>
      <c r="CV16" s="10">
        <v>976</v>
      </c>
      <c r="CW16" s="28">
        <f t="shared" ref="CW16" si="139">CV16/CV$21*100</f>
        <v>27.617430673457839</v>
      </c>
      <c r="CX16" s="11">
        <v>455</v>
      </c>
      <c r="CY16" s="28">
        <f>CX16/CX$21*100</f>
        <v>16.581632653061224</v>
      </c>
      <c r="CZ16" s="11"/>
      <c r="DA16" s="11">
        <f t="shared" si="88"/>
        <v>1431</v>
      </c>
      <c r="DB16" s="35">
        <f>DA16/DA$21*100</f>
        <v>22.793883402357441</v>
      </c>
      <c r="DC16" s="11">
        <v>957</v>
      </c>
      <c r="DD16" s="28">
        <f t="shared" ref="DD16" si="140">DC16/DC$21*100</f>
        <v>27.803602556653107</v>
      </c>
      <c r="DE16" s="11">
        <v>446</v>
      </c>
      <c r="DF16" s="28">
        <f>DE16/DE$21*100</f>
        <v>16.722909636295462</v>
      </c>
      <c r="DG16" s="11"/>
      <c r="DH16" s="11">
        <f t="shared" si="89"/>
        <v>1403</v>
      </c>
      <c r="DI16" s="35">
        <f>DH16/DH$21*100</f>
        <v>22.966115567195942</v>
      </c>
      <c r="DJ16" s="10">
        <v>937</v>
      </c>
      <c r="DK16" s="28">
        <f t="shared" ref="DK16" si="141">DJ16/DJ$21*100</f>
        <v>28.020334928229669</v>
      </c>
      <c r="DL16" s="11">
        <v>431</v>
      </c>
      <c r="DM16" s="28">
        <f>DL16/DL$21*100</f>
        <v>16.816230979321109</v>
      </c>
      <c r="DN16" s="11"/>
      <c r="DO16" s="11">
        <f t="shared" si="90"/>
        <v>1368</v>
      </c>
      <c r="DP16" s="35">
        <f>DO16/DO$21*100</f>
        <v>23.158963941086846</v>
      </c>
      <c r="DQ16" s="11">
        <v>917</v>
      </c>
      <c r="DR16" s="28">
        <f t="shared" ref="DR16" si="142">DQ16/DQ$21*100</f>
        <v>28.111587982832621</v>
      </c>
      <c r="DS16" s="11">
        <v>414</v>
      </c>
      <c r="DT16" s="28">
        <f>DS16/DS$21*100</f>
        <v>16.680096696212733</v>
      </c>
      <c r="DU16" s="11"/>
      <c r="DV16" s="11">
        <f t="shared" si="91"/>
        <v>1331</v>
      </c>
      <c r="DW16" s="35">
        <f>DV16/DV$21*100</f>
        <v>23.172005571030642</v>
      </c>
      <c r="DX16" s="11">
        <v>865</v>
      </c>
      <c r="DY16" s="28">
        <f t="shared" ref="DY16" si="143">DX16/DX$21*100</f>
        <v>28.44459059519895</v>
      </c>
      <c r="DZ16" s="11">
        <v>388</v>
      </c>
      <c r="EA16" s="28">
        <f>DZ16/DZ$21*100</f>
        <v>17.054945054945055</v>
      </c>
      <c r="EB16" s="11"/>
      <c r="EC16" s="11">
        <f t="shared" si="92"/>
        <v>1253</v>
      </c>
      <c r="ED16" s="35">
        <f>EC16/EC$21*100</f>
        <v>23.57035364936042</v>
      </c>
      <c r="EE16" s="11">
        <v>827</v>
      </c>
      <c r="EF16" s="28">
        <f t="shared" ref="EF16" si="144">EE16/EE$21*100</f>
        <v>28.186775732788007</v>
      </c>
      <c r="EG16" s="11">
        <v>370</v>
      </c>
      <c r="EH16" s="28">
        <f>EG16/EG$21*100</f>
        <v>17.161410018552875</v>
      </c>
      <c r="EI16" s="11"/>
      <c r="EJ16" s="11">
        <f t="shared" si="93"/>
        <v>1197</v>
      </c>
      <c r="EK16" s="35">
        <f>EJ16/EJ$21*100</f>
        <v>23.516699410609039</v>
      </c>
      <c r="EL16" s="11">
        <v>787</v>
      </c>
      <c r="EM16" s="28">
        <f t="shared" ref="EM16" si="145">EL16/EL$21*100</f>
        <v>28.097108175651552</v>
      </c>
      <c r="EN16" s="11">
        <v>357</v>
      </c>
      <c r="EO16" s="28">
        <f>EN16/EN$21*100</f>
        <v>17.21311475409836</v>
      </c>
      <c r="EP16" s="11"/>
      <c r="EQ16" s="11">
        <f t="shared" si="94"/>
        <v>1144</v>
      </c>
      <c r="ER16" s="35">
        <f>EQ16/EQ$21*100</f>
        <v>23.466666666666665</v>
      </c>
      <c r="ES16" s="11">
        <v>740</v>
      </c>
      <c r="ET16" s="28">
        <f t="shared" ref="ET16" si="146">ES16/ES$21*100</f>
        <v>27.756939234808701</v>
      </c>
      <c r="EU16" s="11">
        <v>332</v>
      </c>
      <c r="EV16" s="28">
        <f>EU16/EU$21*100</f>
        <v>17.210990150336965</v>
      </c>
      <c r="EW16" s="11"/>
      <c r="EX16" s="11">
        <f t="shared" si="95"/>
        <v>1072</v>
      </c>
      <c r="EY16" s="35">
        <f>EX16/EX$21*100</f>
        <v>23.329706202393908</v>
      </c>
      <c r="EZ16" s="11">
        <v>715</v>
      </c>
      <c r="FA16" s="28">
        <f t="shared" ref="FA16" si="147">EZ16/EZ$21*100</f>
        <v>27.94060179757718</v>
      </c>
      <c r="FB16" s="11">
        <v>312</v>
      </c>
      <c r="FC16" s="28">
        <f>FB16/FB$21*100</f>
        <v>16.938110749185668</v>
      </c>
      <c r="FD16" s="11"/>
      <c r="FE16" s="11">
        <f t="shared" si="96"/>
        <v>1027</v>
      </c>
      <c r="FF16" s="35">
        <f>FE16/FE$21*100</f>
        <v>23.3356055441945</v>
      </c>
      <c r="FG16" s="11">
        <v>693</v>
      </c>
      <c r="FH16" s="28">
        <f t="shared" ref="FH16" si="148">FG16/FG$21*100</f>
        <v>27.876106194690266</v>
      </c>
      <c r="FI16" s="11">
        <v>306</v>
      </c>
      <c r="FJ16" s="28">
        <f>FI16/FI$21*100</f>
        <v>16.952908587257618</v>
      </c>
      <c r="FK16" s="11"/>
      <c r="FL16" s="11">
        <f t="shared" si="97"/>
        <v>999</v>
      </c>
      <c r="FM16" s="35">
        <f>FL16/FL$21*100</f>
        <v>23.281286413423445</v>
      </c>
      <c r="FN16" s="11">
        <v>661</v>
      </c>
      <c r="FO16" s="28">
        <f t="shared" ref="FO16" si="149">FN16/FN$21*100</f>
        <v>27.761444771104575</v>
      </c>
      <c r="FP16" s="11">
        <v>294</v>
      </c>
      <c r="FQ16" s="28">
        <f>FP16/FP$21*100</f>
        <v>17.043478260869566</v>
      </c>
      <c r="FR16" s="11"/>
      <c r="FS16" s="11">
        <f t="shared" si="98"/>
        <v>955</v>
      </c>
      <c r="FT16" s="35">
        <f>FS16/FS$21*100</f>
        <v>23.258645884072092</v>
      </c>
      <c r="FU16" s="11">
        <v>614</v>
      </c>
      <c r="FV16" s="28">
        <f t="shared" ref="FV16" si="150">FU16/FU$21*100</f>
        <v>27.484333034914947</v>
      </c>
      <c r="FW16" s="11">
        <v>283</v>
      </c>
      <c r="FX16" s="28">
        <f>FW16/FW$21*100</f>
        <v>17.372621240024554</v>
      </c>
      <c r="FY16" s="11"/>
      <c r="FZ16" s="11">
        <f t="shared" si="99"/>
        <v>897</v>
      </c>
      <c r="GA16" s="35">
        <f>FZ16/FZ$21*100</f>
        <v>23.220295107429457</v>
      </c>
      <c r="GB16" s="11">
        <v>569</v>
      </c>
      <c r="GC16" s="28">
        <f t="shared" ref="GC16" si="151">GB16/GB$21*100</f>
        <v>27.434908389585345</v>
      </c>
      <c r="GD16" s="11">
        <v>261</v>
      </c>
      <c r="GE16" s="28">
        <f>GD16/GD$21*100</f>
        <v>17.540322580645164</v>
      </c>
      <c r="GF16" s="11"/>
      <c r="GG16" s="11">
        <f t="shared" si="100"/>
        <v>830</v>
      </c>
      <c r="GH16" s="35">
        <f>GG16/GG$21*100</f>
        <v>23.301516002245929</v>
      </c>
      <c r="GI16" s="11">
        <v>521</v>
      </c>
      <c r="GJ16" s="28">
        <f t="shared" ref="GJ16" si="152">GI16/GI$21*100</f>
        <v>27.320398531725221</v>
      </c>
      <c r="GK16" s="11">
        <v>240</v>
      </c>
      <c r="GL16" s="28">
        <f>GK16/GK$21*100</f>
        <v>17.883755588673623</v>
      </c>
      <c r="GM16" s="11"/>
      <c r="GN16" s="11">
        <f t="shared" si="101"/>
        <v>761</v>
      </c>
      <c r="GO16" s="35">
        <f>GN16/GN$21*100</f>
        <v>23.422591566635891</v>
      </c>
      <c r="GP16" s="11">
        <v>484</v>
      </c>
      <c r="GQ16" s="28">
        <f t="shared" ref="GQ16" si="153">GP16/GP$21*100</f>
        <v>27.562642369020502</v>
      </c>
      <c r="GR16" s="11">
        <v>221</v>
      </c>
      <c r="GS16" s="28">
        <f>GR16/GR$21*100</f>
        <v>18.27956989247312</v>
      </c>
      <c r="GT16" s="11"/>
      <c r="GU16" s="11">
        <f t="shared" si="102"/>
        <v>705</v>
      </c>
      <c r="GV16" s="35">
        <f>GU16/GU$21*100</f>
        <v>23.777403035413151</v>
      </c>
      <c r="GW16" s="11">
        <v>462</v>
      </c>
      <c r="GX16" s="28">
        <f t="shared" ref="GX16" si="154">GW16/GW$21*100</f>
        <v>27.864897466827504</v>
      </c>
      <c r="GY16" s="11">
        <v>214</v>
      </c>
      <c r="GZ16" s="28">
        <f>GY16/GY$21*100</f>
        <v>18.854625550660792</v>
      </c>
      <c r="HA16" s="11"/>
      <c r="HB16" s="11">
        <f t="shared" si="103"/>
        <v>676</v>
      </c>
      <c r="HC16" s="35">
        <f>HB16/HB$21*100</f>
        <v>24.203365556749016</v>
      </c>
      <c r="HD16" s="11">
        <v>445</v>
      </c>
      <c r="HE16" s="28">
        <f t="shared" ref="HE16" si="155">HD16/HD$21*100</f>
        <v>27.952261306532662</v>
      </c>
      <c r="HF16" s="11">
        <v>196</v>
      </c>
      <c r="HG16" s="28">
        <f>HF16/HF$21*100</f>
        <v>18.21561338289963</v>
      </c>
      <c r="HH16" s="11"/>
      <c r="HI16" s="11">
        <f t="shared" si="104"/>
        <v>641</v>
      </c>
      <c r="HJ16" s="35">
        <f>HI16/HI$21*100</f>
        <v>24.025487256371814</v>
      </c>
      <c r="HK16" s="11">
        <v>426</v>
      </c>
      <c r="HL16" s="28">
        <f t="shared" ref="HL16" si="156">HK16/HK$21*100</f>
        <v>27.989487516425754</v>
      </c>
      <c r="HM16" s="11">
        <v>188</v>
      </c>
      <c r="HN16" s="28">
        <f>HM16/HM$21*100</f>
        <v>18.467583497053045</v>
      </c>
      <c r="HO16" s="11"/>
      <c r="HP16" s="11">
        <f t="shared" si="105"/>
        <v>614</v>
      </c>
      <c r="HQ16" s="35">
        <f>HP16/HP$21*100</f>
        <v>24.173228346456693</v>
      </c>
      <c r="HR16" s="11">
        <v>398</v>
      </c>
      <c r="HS16" s="28">
        <f t="shared" ref="HS16" si="157">HR16/HR$21*100</f>
        <v>27.910238429172512</v>
      </c>
      <c r="HT16" s="11">
        <v>169</v>
      </c>
      <c r="HU16" s="28">
        <f>HT16/HT$21*100</f>
        <v>17.921527041357372</v>
      </c>
      <c r="HV16" s="11"/>
      <c r="HW16" s="11">
        <f t="shared" si="106"/>
        <v>567</v>
      </c>
      <c r="HX16" s="35">
        <f>HW16/HW$21*100</f>
        <v>23.9341494301393</v>
      </c>
      <c r="HY16" s="11">
        <v>362</v>
      </c>
      <c r="HZ16" s="28">
        <f t="shared" ref="HZ16" si="158">HY16/HY$21*100</f>
        <v>28.149300155520997</v>
      </c>
      <c r="IA16" s="11">
        <v>146</v>
      </c>
      <c r="IB16" s="28">
        <f t="shared" ref="IB16" si="159">IA16/IA$21*100</f>
        <v>17.870257037943695</v>
      </c>
      <c r="IC16" s="11"/>
      <c r="ID16" s="11">
        <f t="shared" si="108"/>
        <v>508</v>
      </c>
      <c r="IE16" s="35">
        <f>ID16/ID$21*100</f>
        <v>24.155967665240134</v>
      </c>
      <c r="IF16" s="11">
        <v>325</v>
      </c>
      <c r="IG16" s="28">
        <f>IF16/IF$21*100</f>
        <v>28.236316246741964</v>
      </c>
      <c r="IH16" s="11">
        <v>129</v>
      </c>
      <c r="II16" s="28">
        <f>IH16/IH$21*100</f>
        <v>18.271954674220964</v>
      </c>
      <c r="IJ16" s="11"/>
      <c r="IK16" s="11">
        <f t="shared" si="109"/>
        <v>454</v>
      </c>
      <c r="IL16" s="35">
        <f>IK16/IK$21*100</f>
        <v>24.448034464189554</v>
      </c>
      <c r="IM16" s="11">
        <v>290</v>
      </c>
      <c r="IN16" s="28">
        <f>IM16/IM$21*100</f>
        <v>28.656126482213441</v>
      </c>
      <c r="IO16" s="11">
        <v>105</v>
      </c>
      <c r="IP16" s="28">
        <f>IO16/IO$21*100</f>
        <v>17.736486486486484</v>
      </c>
      <c r="IQ16" s="11"/>
      <c r="IR16" s="11">
        <f t="shared" si="113"/>
        <v>395</v>
      </c>
      <c r="IS16" s="35">
        <f>IR16/IR$21*100</f>
        <v>24.625935162094763</v>
      </c>
      <c r="IT16" s="11">
        <v>257</v>
      </c>
      <c r="IU16" s="28">
        <f>IT16/IT$21*100</f>
        <v>28.148959474260675</v>
      </c>
      <c r="IV16" s="11">
        <v>87</v>
      </c>
      <c r="IW16" s="28">
        <f>IV16/IV$21*100</f>
        <v>16.795366795366796</v>
      </c>
      <c r="IX16" s="11"/>
      <c r="IY16" s="11">
        <f t="shared" si="114"/>
        <v>344</v>
      </c>
      <c r="IZ16" s="35">
        <f>IY16/IY$21*100</f>
        <v>24.039133473095735</v>
      </c>
      <c r="JA16" s="11">
        <v>242</v>
      </c>
      <c r="JB16" s="28">
        <f>JA16/JA$21*100</f>
        <v>28.437132784958873</v>
      </c>
      <c r="JC16" s="11">
        <v>85</v>
      </c>
      <c r="JD16" s="28">
        <f>JC16/JC$21*100</f>
        <v>17.418032786885245</v>
      </c>
      <c r="JE16" s="11"/>
      <c r="JF16" s="11">
        <f t="shared" si="115"/>
        <v>327</v>
      </c>
      <c r="JG16" s="35">
        <f>JF16/JF$21*100</f>
        <v>24.421209858103062</v>
      </c>
      <c r="JH16" s="11">
        <v>211</v>
      </c>
      <c r="JI16" s="28">
        <f>JH16/JH$21*100</f>
        <v>28.021248339973436</v>
      </c>
      <c r="JJ16" s="11">
        <v>71</v>
      </c>
      <c r="JK16" s="28">
        <f>JJ16/JJ$21*100</f>
        <v>17.617866004962778</v>
      </c>
      <c r="JL16" s="11"/>
      <c r="JM16" s="11">
        <f t="shared" si="116"/>
        <v>282</v>
      </c>
      <c r="JN16" s="35">
        <f>JM16/JM$21*100</f>
        <v>24.394463667820069</v>
      </c>
      <c r="JO16" s="11">
        <v>180</v>
      </c>
      <c r="JP16" s="28">
        <f>JO16/JO$21*100</f>
        <v>27.231467473524962</v>
      </c>
      <c r="JQ16" s="11">
        <v>60</v>
      </c>
      <c r="JR16" s="28">
        <f>JQ16/JQ$21*100</f>
        <v>16.997167138810198</v>
      </c>
      <c r="JS16" s="11"/>
      <c r="JT16" s="11">
        <f t="shared" si="117"/>
        <v>240</v>
      </c>
      <c r="JU16" s="35">
        <f>JT16/JT$21*100</f>
        <v>23.668639053254438</v>
      </c>
      <c r="JV16" s="11">
        <v>153</v>
      </c>
      <c r="JW16" s="28">
        <f>JV16/JV$21*100</f>
        <v>26.984126984126984</v>
      </c>
      <c r="JX16" s="11">
        <v>47</v>
      </c>
      <c r="JY16" s="28">
        <f>JX16/JX$21*100</f>
        <v>15.511551155115511</v>
      </c>
      <c r="JZ16" s="11"/>
      <c r="KA16" s="11">
        <f t="shared" si="118"/>
        <v>200</v>
      </c>
      <c r="KB16" s="35">
        <f>KA16/KA$21*100</f>
        <v>22.988505747126435</v>
      </c>
      <c r="KC16" s="11">
        <v>129</v>
      </c>
      <c r="KD16" s="28">
        <f>KC16/KC$21*100</f>
        <v>26.931106471816285</v>
      </c>
      <c r="KE16" s="11">
        <v>42</v>
      </c>
      <c r="KF16" s="28">
        <f>KE16/KE$21*100</f>
        <v>16.733067729083665</v>
      </c>
      <c r="KG16" s="11"/>
      <c r="KH16" s="11">
        <f t="shared" si="119"/>
        <v>171</v>
      </c>
      <c r="KI16" s="35">
        <f>KH16/KH$21*100</f>
        <v>23.424657534246577</v>
      </c>
      <c r="KJ16" s="11">
        <v>102</v>
      </c>
      <c r="KK16" s="28">
        <f>KJ16/KJ$21*100</f>
        <v>26.631853785900784</v>
      </c>
      <c r="KL16" s="11">
        <v>28</v>
      </c>
      <c r="KM16" s="28">
        <f>KL16/KL$21*100</f>
        <v>14.14141414141414</v>
      </c>
      <c r="KN16" s="11"/>
      <c r="KO16" s="11">
        <f t="shared" si="120"/>
        <v>130</v>
      </c>
      <c r="KP16" s="35">
        <f>KO16/KO$21*100</f>
        <v>22.375215146299485</v>
      </c>
      <c r="KQ16" s="11">
        <v>79</v>
      </c>
      <c r="KR16" s="28">
        <f>KQ16/KQ$21*100</f>
        <v>26.158940397350992</v>
      </c>
      <c r="KS16" s="11">
        <v>21</v>
      </c>
      <c r="KT16" s="28">
        <f>KS16/KS$21*100</f>
        <v>13.90728476821192</v>
      </c>
      <c r="KU16" s="11"/>
      <c r="KV16" s="11">
        <f t="shared" si="121"/>
        <v>100</v>
      </c>
      <c r="KW16" s="35">
        <f>KV16/KV$21*100</f>
        <v>22.075055187637968</v>
      </c>
      <c r="KX16" s="10">
        <v>69</v>
      </c>
      <c r="KY16" s="28">
        <f>KX16/KX$21*100</f>
        <v>27.058823529411764</v>
      </c>
      <c r="KZ16" s="11">
        <v>20</v>
      </c>
      <c r="LA16" s="28">
        <f>KZ16/KZ$21*100</f>
        <v>15.151515151515152</v>
      </c>
      <c r="LB16" s="11"/>
      <c r="LC16" s="11">
        <f t="shared" si="122"/>
        <v>89</v>
      </c>
      <c r="LD16" s="35">
        <f>LC16/LC$21*100</f>
        <v>22.938144329896907</v>
      </c>
      <c r="LF16" s="33"/>
      <c r="LG16" s="33"/>
      <c r="LH16" s="33"/>
      <c r="LI16" s="33"/>
      <c r="LJ16" s="33"/>
      <c r="LK16" s="33"/>
      <c r="LL16" s="33"/>
      <c r="LM16" s="21"/>
      <c r="ALU16" s="5"/>
      <c r="ALV16" s="5"/>
      <c r="ALW16" s="5"/>
      <c r="ALX16" s="5"/>
      <c r="ALY16" s="5"/>
      <c r="ALZ16" s="5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</row>
    <row r="17" spans="1:1307" x14ac:dyDescent="0.2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72"/>
        <v>4594163</v>
      </c>
      <c r="G17" s="35">
        <f>F17/F$21*100</f>
        <v>5.5338551571188708</v>
      </c>
      <c r="H17" s="10">
        <v>1861</v>
      </c>
      <c r="I17" s="28">
        <f>H17/H$21*100</f>
        <v>42.811134115481941</v>
      </c>
      <c r="J17" s="11">
        <v>1668</v>
      </c>
      <c r="K17" s="28">
        <f>J17/J$21*100</f>
        <v>48.041474654377879</v>
      </c>
      <c r="L17" s="11"/>
      <c r="M17" s="12">
        <f t="shared" si="73"/>
        <v>3529</v>
      </c>
      <c r="N17" s="10">
        <v>1838</v>
      </c>
      <c r="O17" s="28">
        <f>N17/N$21*100</f>
        <v>42.803912435957145</v>
      </c>
      <c r="P17" s="11">
        <v>1652</v>
      </c>
      <c r="Q17" s="28">
        <f>P17/P$21*100</f>
        <v>48.247663551401871</v>
      </c>
      <c r="R17" s="11"/>
      <c r="S17" s="12">
        <f t="shared" si="74"/>
        <v>3490</v>
      </c>
      <c r="T17" s="10">
        <v>1822</v>
      </c>
      <c r="U17" s="28">
        <f>T17/T$21*100</f>
        <v>42.779995304061984</v>
      </c>
      <c r="V17" s="11">
        <v>1628</v>
      </c>
      <c r="W17" s="28">
        <f>V17/V$21*100</f>
        <v>48.308605341246292</v>
      </c>
      <c r="X17" s="11"/>
      <c r="Y17" s="12">
        <f t="shared" si="75"/>
        <v>3450</v>
      </c>
      <c r="Z17" s="10">
        <v>1801</v>
      </c>
      <c r="AA17" s="28">
        <f>Z17/Z$21*100</f>
        <v>42.840152235965746</v>
      </c>
      <c r="AB17" s="11">
        <v>1603</v>
      </c>
      <c r="AC17" s="28">
        <f>AB17/AB$21*100</f>
        <v>48.225030084235861</v>
      </c>
      <c r="AD17" s="11"/>
      <c r="AE17" s="12">
        <f t="shared" si="76"/>
        <v>3404</v>
      </c>
      <c r="AF17" s="10">
        <v>1773</v>
      </c>
      <c r="AG17" s="28">
        <f>AF17/AF$21*100</f>
        <v>42.909002904162634</v>
      </c>
      <c r="AH17" s="11">
        <v>1582</v>
      </c>
      <c r="AI17" s="28">
        <f>AH17/AH$21*100</f>
        <v>48.231707317073166</v>
      </c>
      <c r="AJ17" s="11"/>
      <c r="AK17" s="12">
        <f t="shared" si="77"/>
        <v>3355</v>
      </c>
      <c r="AL17" s="10">
        <v>1768</v>
      </c>
      <c r="AM17" s="28">
        <f>AL17/AL$21*100</f>
        <v>42.943891182900167</v>
      </c>
      <c r="AN17" s="11">
        <v>1577</v>
      </c>
      <c r="AO17" s="28">
        <f>AN17/AN$21*100</f>
        <v>48.182095936449741</v>
      </c>
      <c r="AP17" s="11">
        <v>1</v>
      </c>
      <c r="AQ17" s="12">
        <f t="shared" si="78"/>
        <v>3346</v>
      </c>
      <c r="AR17" s="10">
        <v>1761</v>
      </c>
      <c r="AS17" s="28">
        <f>AR17/AR$21*100</f>
        <v>42.940746159473299</v>
      </c>
      <c r="AT17" s="11">
        <v>1573</v>
      </c>
      <c r="AU17" s="28">
        <f>AT17/AT$21*100</f>
        <v>48.207171314741039</v>
      </c>
      <c r="AV17" s="11">
        <v>1</v>
      </c>
      <c r="AW17" s="12">
        <f t="shared" si="79"/>
        <v>3335</v>
      </c>
      <c r="AX17" s="10">
        <v>1734</v>
      </c>
      <c r="AY17" s="28">
        <f>AX17/AX$21*100</f>
        <v>42.899554675903019</v>
      </c>
      <c r="AZ17" s="11">
        <v>1556</v>
      </c>
      <c r="BA17" s="28">
        <f>AZ17/AZ$21*100</f>
        <v>48.353014294592917</v>
      </c>
      <c r="BB17" s="11">
        <v>1</v>
      </c>
      <c r="BC17" s="12">
        <f t="shared" si="80"/>
        <v>3291</v>
      </c>
      <c r="BD17" s="10">
        <v>1708</v>
      </c>
      <c r="BE17" s="28">
        <f>BD17/BD$21*100</f>
        <v>43.066061522945034</v>
      </c>
      <c r="BF17" s="11">
        <v>1526</v>
      </c>
      <c r="BG17" s="28">
        <f>BF17/BF$21*100</f>
        <v>48.536895674300254</v>
      </c>
      <c r="BH17" s="11">
        <v>1</v>
      </c>
      <c r="BI17" s="12">
        <f t="shared" si="81"/>
        <v>3235</v>
      </c>
      <c r="BJ17" s="10">
        <v>1681</v>
      </c>
      <c r="BK17" s="28">
        <f>BJ17/BJ$21*100</f>
        <v>43.036354326676907</v>
      </c>
      <c r="BL17" s="11">
        <v>1489</v>
      </c>
      <c r="BM17" s="28">
        <f>BL17/BL$21*100</f>
        <v>48.328464784160985</v>
      </c>
      <c r="BN17" s="11"/>
      <c r="BO17" s="12">
        <f t="shared" si="82"/>
        <v>3170</v>
      </c>
      <c r="BP17" s="10">
        <v>1645</v>
      </c>
      <c r="BQ17" s="28">
        <f>BP17/BP$21*100</f>
        <v>43.017782426778247</v>
      </c>
      <c r="BR17" s="11">
        <v>1456</v>
      </c>
      <c r="BS17" s="28">
        <f>BR17/BR$21*100</f>
        <v>48.565710473649098</v>
      </c>
      <c r="BT17" s="11"/>
      <c r="BU17" s="12">
        <f t="shared" si="83"/>
        <v>3101</v>
      </c>
      <c r="BV17" s="11">
        <v>1609</v>
      </c>
      <c r="BW17" s="28">
        <f>BV17/BV$21*100</f>
        <v>42.906666666666666</v>
      </c>
      <c r="BX17" s="11">
        <v>1427</v>
      </c>
      <c r="BY17" s="28">
        <f>BX17/BX$21*100</f>
        <v>48.669849931787176</v>
      </c>
      <c r="BZ17" s="11"/>
      <c r="CA17" s="12">
        <f t="shared" si="84"/>
        <v>3036</v>
      </c>
      <c r="CB17" s="11">
        <v>1599</v>
      </c>
      <c r="CC17" s="28">
        <f>CB17/CB$21*100</f>
        <v>42.937701396348011</v>
      </c>
      <c r="CD17" s="11">
        <v>1416</v>
      </c>
      <c r="CE17" s="28">
        <f>CD17/CD$21*100</f>
        <v>48.559670781893004</v>
      </c>
      <c r="CF17" s="11">
        <v>1</v>
      </c>
      <c r="CG17" s="12">
        <f t="shared" si="85"/>
        <v>3016</v>
      </c>
      <c r="CH17" s="11">
        <v>1588</v>
      </c>
      <c r="CI17" s="28">
        <f>CH17/CH$21*100</f>
        <v>42.953746280768193</v>
      </c>
      <c r="CJ17" s="11">
        <v>1393</v>
      </c>
      <c r="CK17" s="28">
        <f>CJ17/CJ$21*100</f>
        <v>48.553502962704776</v>
      </c>
      <c r="CL17" s="11"/>
      <c r="CM17" s="11">
        <f t="shared" si="86"/>
        <v>2981</v>
      </c>
      <c r="CN17" s="28">
        <f>CM17/CM$21*100</f>
        <v>45.400548279013094</v>
      </c>
      <c r="CO17" s="10">
        <v>1570</v>
      </c>
      <c r="CP17" s="28">
        <f>CO17/CO$21*100</f>
        <v>43.060888645090515</v>
      </c>
      <c r="CQ17" s="11">
        <v>1376</v>
      </c>
      <c r="CR17" s="28">
        <f>CQ17/CQ$21*100</f>
        <v>48.690728945506017</v>
      </c>
      <c r="CS17" s="11"/>
      <c r="CT17" s="11">
        <f t="shared" si="87"/>
        <v>2946</v>
      </c>
      <c r="CU17" s="35">
        <f>CT17/CT$21*100</f>
        <v>45.519159456118665</v>
      </c>
      <c r="CV17" s="10">
        <v>1518</v>
      </c>
      <c r="CW17" s="28">
        <f>CV17/CV$21*100</f>
        <v>42.954159592529713</v>
      </c>
      <c r="CX17" s="11">
        <v>1340</v>
      </c>
      <c r="CY17" s="28">
        <f>CX17/CX$21*100</f>
        <v>48.833819241982503</v>
      </c>
      <c r="CZ17" s="11"/>
      <c r="DA17" s="11">
        <f t="shared" si="88"/>
        <v>2858</v>
      </c>
      <c r="DB17" s="35">
        <f>DA17/DA$21*100</f>
        <v>45.524052245938194</v>
      </c>
      <c r="DC17" s="11">
        <v>1479</v>
      </c>
      <c r="DD17" s="28">
        <f>DC17/DC$21*100</f>
        <v>42.969203951191169</v>
      </c>
      <c r="DE17" s="11">
        <v>1296</v>
      </c>
      <c r="DF17" s="28">
        <f>DE17/DE$21*100</f>
        <v>48.59392575928009</v>
      </c>
      <c r="DG17" s="11"/>
      <c r="DH17" s="11">
        <f t="shared" si="89"/>
        <v>2775</v>
      </c>
      <c r="DI17" s="35">
        <f>DH17/DH$21*100</f>
        <v>45.424783106891468</v>
      </c>
      <c r="DJ17" s="10">
        <v>1437</v>
      </c>
      <c r="DK17" s="28">
        <f>DJ17/DJ$21*100</f>
        <v>42.972488038277511</v>
      </c>
      <c r="DL17" s="11">
        <v>1250</v>
      </c>
      <c r="DM17" s="28">
        <f>DL17/DL$21*100</f>
        <v>48.770971517752635</v>
      </c>
      <c r="DN17" s="11"/>
      <c r="DO17" s="11">
        <f t="shared" si="90"/>
        <v>2687</v>
      </c>
      <c r="DP17" s="35">
        <f>DO17/DO$21*100</f>
        <v>45.48840358896225</v>
      </c>
      <c r="DQ17" s="11">
        <v>1399</v>
      </c>
      <c r="DR17" s="28">
        <f>DQ17/DQ$21*100</f>
        <v>42.887798896382591</v>
      </c>
      <c r="DS17" s="11">
        <v>1206</v>
      </c>
      <c r="DT17" s="28">
        <f>DS17/DS$21*100</f>
        <v>48.589846897663172</v>
      </c>
      <c r="DU17" s="11"/>
      <c r="DV17" s="11">
        <f t="shared" si="91"/>
        <v>2605</v>
      </c>
      <c r="DW17" s="35">
        <f>DV17/DV$21*100</f>
        <v>45.351671309192199</v>
      </c>
      <c r="DX17" s="11">
        <v>1300</v>
      </c>
      <c r="DY17" s="28">
        <f>DX17/DX$21*100</f>
        <v>42.74909569220651</v>
      </c>
      <c r="DZ17" s="11">
        <v>1106</v>
      </c>
      <c r="EA17" s="28">
        <f>DZ17/DZ$21*100</f>
        <v>48.615384615384613</v>
      </c>
      <c r="EB17" s="11"/>
      <c r="EC17" s="11">
        <f t="shared" si="92"/>
        <v>2406</v>
      </c>
      <c r="ED17" s="35">
        <f>EC17/EC$21*100</f>
        <v>45.259593679458234</v>
      </c>
      <c r="EE17" s="11">
        <v>1260</v>
      </c>
      <c r="EF17" s="28">
        <f>EE17/EE$21*100</f>
        <v>42.944785276073624</v>
      </c>
      <c r="EG17" s="11">
        <v>1048</v>
      </c>
      <c r="EH17" s="28">
        <f>EG17/EG$21*100</f>
        <v>48.608534322820034</v>
      </c>
      <c r="EI17" s="11"/>
      <c r="EJ17" s="11">
        <f t="shared" si="93"/>
        <v>2308</v>
      </c>
      <c r="EK17" s="35">
        <f>EJ17/EJ$21*100</f>
        <v>45.343811394891951</v>
      </c>
      <c r="EL17" s="11">
        <v>1201</v>
      </c>
      <c r="EM17" s="28">
        <f>EL17/EL$21*100</f>
        <v>42.877543734380581</v>
      </c>
      <c r="EN17" s="11">
        <v>1006</v>
      </c>
      <c r="EO17" s="28">
        <f>EN17/EN$21*100</f>
        <v>48.505303760848598</v>
      </c>
      <c r="EP17" s="11"/>
      <c r="EQ17" s="11">
        <f t="shared" si="94"/>
        <v>2207</v>
      </c>
      <c r="ER17" s="35">
        <f>EQ17/EQ$21*100</f>
        <v>45.271794871794874</v>
      </c>
      <c r="ES17" s="11">
        <v>1146</v>
      </c>
      <c r="ET17" s="28">
        <f>ES17/ES$21*100</f>
        <v>42.985746436609148</v>
      </c>
      <c r="EU17" s="11">
        <v>935</v>
      </c>
      <c r="EV17" s="28">
        <f>EU17/EU$21*100</f>
        <v>48.470710212545356</v>
      </c>
      <c r="EW17" s="11"/>
      <c r="EX17" s="11">
        <f t="shared" si="95"/>
        <v>2081</v>
      </c>
      <c r="EY17" s="35">
        <f>EX17/EX$21*100</f>
        <v>45.288356909684438</v>
      </c>
      <c r="EZ17" s="11">
        <v>1097</v>
      </c>
      <c r="FA17" s="28">
        <f>EZ17/EZ$21*100</f>
        <v>42.868307932786244</v>
      </c>
      <c r="FB17" s="11">
        <v>903</v>
      </c>
      <c r="FC17" s="28">
        <f>FB17/FB$21*100</f>
        <v>49.022801302931597</v>
      </c>
      <c r="FD17" s="11"/>
      <c r="FE17" s="11">
        <f t="shared" si="96"/>
        <v>2000</v>
      </c>
      <c r="FF17" s="35">
        <f>FE17/FE$21*100</f>
        <v>45.444217223358329</v>
      </c>
      <c r="FG17" s="11">
        <v>1060</v>
      </c>
      <c r="FH17" s="28">
        <f>FG17/FG$21*100</f>
        <v>42.638777152051489</v>
      </c>
      <c r="FI17" s="11">
        <v>888</v>
      </c>
      <c r="FJ17" s="28">
        <f>FI17/FI$21*100</f>
        <v>49.196675900277008</v>
      </c>
      <c r="FK17" s="11"/>
      <c r="FL17" s="11">
        <f t="shared" si="97"/>
        <v>1948</v>
      </c>
      <c r="FM17" s="35">
        <f>FL17/FL$21*100</f>
        <v>45.397343276625499</v>
      </c>
      <c r="FN17" s="11">
        <v>1018</v>
      </c>
      <c r="FO17" s="28">
        <f>FN17/FN$21*100</f>
        <v>42.755144897102056</v>
      </c>
      <c r="FP17" s="11">
        <v>852</v>
      </c>
      <c r="FQ17" s="28">
        <f>FP17/FP$21*100</f>
        <v>49.391304347826086</v>
      </c>
      <c r="FR17" s="11"/>
      <c r="FS17" s="11">
        <f t="shared" si="98"/>
        <v>1870</v>
      </c>
      <c r="FT17" s="35">
        <f>FS17/FS$21*100</f>
        <v>45.543107647345352</v>
      </c>
      <c r="FU17" s="11">
        <v>969</v>
      </c>
      <c r="FV17" s="28">
        <f>FU17/FU$21*100</f>
        <v>43.375111906893466</v>
      </c>
      <c r="FW17" s="11">
        <v>805</v>
      </c>
      <c r="FX17" s="28">
        <f>FW17/FW$21*100</f>
        <v>49.416820135052184</v>
      </c>
      <c r="FY17" s="11"/>
      <c r="FZ17" s="11">
        <f t="shared" si="99"/>
        <v>1774</v>
      </c>
      <c r="GA17" s="35">
        <f>FZ17/FZ$21*100</f>
        <v>45.922857882474759</v>
      </c>
      <c r="GB17" s="11">
        <v>903</v>
      </c>
      <c r="GC17" s="28">
        <f>GB17/GB$21*100</f>
        <v>43.539054966248798</v>
      </c>
      <c r="GD17" s="11">
        <v>742</v>
      </c>
      <c r="GE17" s="28">
        <f>GD17/GD$21*100</f>
        <v>49.865591397849464</v>
      </c>
      <c r="GF17" s="11"/>
      <c r="GG17" s="11">
        <f t="shared" si="100"/>
        <v>1645</v>
      </c>
      <c r="GH17" s="35">
        <f>GG17/GG$21*100</f>
        <v>46.181920269511508</v>
      </c>
      <c r="GI17" s="11">
        <v>835</v>
      </c>
      <c r="GJ17" s="28">
        <f>GI17/GI$21*100</f>
        <v>43.786051389617199</v>
      </c>
      <c r="GK17" s="11">
        <v>671</v>
      </c>
      <c r="GL17" s="28">
        <f>GK17/GK$21*100</f>
        <v>50</v>
      </c>
      <c r="GM17" s="11"/>
      <c r="GN17" s="11">
        <f t="shared" si="101"/>
        <v>1506</v>
      </c>
      <c r="GO17" s="35">
        <f>GN17/GN$21*100</f>
        <v>46.352723915050788</v>
      </c>
      <c r="GP17" s="11">
        <v>768</v>
      </c>
      <c r="GQ17" s="28">
        <f>GP17/GP$21*100</f>
        <v>43.735763097949885</v>
      </c>
      <c r="GR17" s="11">
        <v>598</v>
      </c>
      <c r="GS17" s="28">
        <f>GR17/GR$21*100</f>
        <v>49.462365591397848</v>
      </c>
      <c r="GT17" s="11"/>
      <c r="GU17" s="11">
        <f t="shared" si="102"/>
        <v>1366</v>
      </c>
      <c r="GV17" s="35">
        <f>GU17/GU$21*100</f>
        <v>46.070826306914</v>
      </c>
      <c r="GW17" s="11">
        <v>725</v>
      </c>
      <c r="GX17" s="28">
        <f>GW17/GW$21*100</f>
        <v>43.727382388419784</v>
      </c>
      <c r="GY17" s="11">
        <v>554</v>
      </c>
      <c r="GZ17" s="28">
        <f>GY17/GY$21*100</f>
        <v>48.810572687224671</v>
      </c>
      <c r="HA17" s="11"/>
      <c r="HB17" s="11">
        <f t="shared" si="103"/>
        <v>1279</v>
      </c>
      <c r="HC17" s="35">
        <f>HB17/HB$21*100</f>
        <v>45.79305406373075</v>
      </c>
      <c r="HD17" s="11">
        <v>689</v>
      </c>
      <c r="HE17" s="28">
        <f>HD17/HD$21*100</f>
        <v>43.278894472361806</v>
      </c>
      <c r="HF17" s="11">
        <v>530</v>
      </c>
      <c r="HG17" s="28">
        <f>HF17/HF$21*100</f>
        <v>49.256505576208177</v>
      </c>
      <c r="HH17" s="11"/>
      <c r="HI17" s="11">
        <f t="shared" si="104"/>
        <v>1219</v>
      </c>
      <c r="HJ17" s="35">
        <f>HI17/HI$21*100</f>
        <v>45.689655172413794</v>
      </c>
      <c r="HK17" s="11">
        <v>658</v>
      </c>
      <c r="HL17" s="28">
        <f>HK17/HK$21*100</f>
        <v>43.232588699080161</v>
      </c>
      <c r="HM17" s="11">
        <v>499</v>
      </c>
      <c r="HN17" s="28">
        <f>HM17/HM$21*100</f>
        <v>49.017681728880156</v>
      </c>
      <c r="HO17" s="11"/>
      <c r="HP17" s="11">
        <f t="shared" si="105"/>
        <v>1157</v>
      </c>
      <c r="HQ17" s="35">
        <f>HP17/HP$21*100</f>
        <v>45.551181102362207</v>
      </c>
      <c r="HR17" s="11">
        <v>622</v>
      </c>
      <c r="HS17" s="28">
        <f>HR17/HR$21*100</f>
        <v>43.618513323983173</v>
      </c>
      <c r="HT17" s="11">
        <v>460</v>
      </c>
      <c r="HU17" s="28">
        <f>HT17/HT$21*100</f>
        <v>48.780487804878049</v>
      </c>
      <c r="HV17" s="11"/>
      <c r="HW17" s="11">
        <f t="shared" si="106"/>
        <v>1082</v>
      </c>
      <c r="HX17" s="35">
        <f>HW17/HW$21*100</f>
        <v>45.673279864921909</v>
      </c>
      <c r="HY17" s="11">
        <v>567</v>
      </c>
      <c r="HZ17" s="28">
        <f>HY17/HY$21*100</f>
        <v>44.090202177293932</v>
      </c>
      <c r="IA17" s="11">
        <v>401</v>
      </c>
      <c r="IB17" s="28">
        <f>IA17/IA$21*100</f>
        <v>49.08200734394125</v>
      </c>
      <c r="IC17" s="11"/>
      <c r="ID17" s="11">
        <f t="shared" si="108"/>
        <v>968</v>
      </c>
      <c r="IE17" s="35">
        <f>ID17/ID$21*100</f>
        <v>46.029481692819779</v>
      </c>
      <c r="IF17" s="11">
        <v>514</v>
      </c>
      <c r="IG17" s="28">
        <f>IF17/IF$21*100</f>
        <v>44.656820156385749</v>
      </c>
      <c r="IH17" s="11">
        <v>348</v>
      </c>
      <c r="II17" s="28">
        <f>IH17/IH$21*100</f>
        <v>49.29178470254957</v>
      </c>
      <c r="IJ17" s="11"/>
      <c r="IK17" s="11">
        <f t="shared" si="109"/>
        <v>862</v>
      </c>
      <c r="IL17" s="35">
        <f t="shared" ref="IL17" si="160">IK17/IK$21*100</f>
        <v>46.418955304254169</v>
      </c>
      <c r="IM17" s="11">
        <v>459</v>
      </c>
      <c r="IN17" s="28">
        <f t="shared" ref="IN17" si="161">IM17/IM$21*100</f>
        <v>45.355731225296445</v>
      </c>
      <c r="IO17" s="11">
        <v>304</v>
      </c>
      <c r="IP17" s="28">
        <f t="shared" ref="IP17" si="162">IO17/IO$21*100</f>
        <v>51.351351351351347</v>
      </c>
      <c r="IQ17" s="11"/>
      <c r="IR17" s="11">
        <f t="shared" si="113"/>
        <v>763</v>
      </c>
      <c r="IS17" s="35">
        <f>IR17/IR$21*100</f>
        <v>47.568578553615957</v>
      </c>
      <c r="IT17" s="11">
        <v>420</v>
      </c>
      <c r="IU17" s="28">
        <f>IT17/IT$21*100</f>
        <v>46.002190580503836</v>
      </c>
      <c r="IV17" s="11">
        <v>275</v>
      </c>
      <c r="IW17" s="28">
        <f>IV17/IV$21*100</f>
        <v>53.088803088803097</v>
      </c>
      <c r="IX17" s="11"/>
      <c r="IY17" s="11">
        <f t="shared" si="114"/>
        <v>695</v>
      </c>
      <c r="IZ17" s="35">
        <f>IY17/IY$21*100</f>
        <v>48.567435359888186</v>
      </c>
      <c r="JA17" s="11">
        <v>394</v>
      </c>
      <c r="JB17" s="28">
        <f>JA17/JA$21*100</f>
        <v>46.298472385428909</v>
      </c>
      <c r="JC17" s="11">
        <v>256</v>
      </c>
      <c r="JD17" s="28">
        <f>JC17/JC$21*100</f>
        <v>52.459016393442624</v>
      </c>
      <c r="JE17" s="11"/>
      <c r="JF17" s="11">
        <f t="shared" si="115"/>
        <v>650</v>
      </c>
      <c r="JG17" s="35">
        <f>JF17/JF$21*100</f>
        <v>48.543689320388353</v>
      </c>
      <c r="JH17" s="11">
        <v>349</v>
      </c>
      <c r="JI17" s="28">
        <f>JH17/JH$21*100</f>
        <v>46.347941567065071</v>
      </c>
      <c r="JJ17" s="11">
        <v>223</v>
      </c>
      <c r="JK17" s="28">
        <f>JJ17/JJ$21*100</f>
        <v>55.334987593052112</v>
      </c>
      <c r="JL17" s="11"/>
      <c r="JM17" s="11">
        <f t="shared" si="116"/>
        <v>572</v>
      </c>
      <c r="JN17" s="35">
        <f>JM17/JM$21*100</f>
        <v>49.480968858131483</v>
      </c>
      <c r="JO17" s="11">
        <v>310</v>
      </c>
      <c r="JP17" s="28">
        <f>JO17/JO$21*100</f>
        <v>46.89863842662632</v>
      </c>
      <c r="JQ17" s="11">
        <v>201</v>
      </c>
      <c r="JR17" s="28">
        <f>JQ17/JQ$21*100</f>
        <v>56.940509915014161</v>
      </c>
      <c r="JS17" s="11"/>
      <c r="JT17" s="11">
        <f t="shared" si="117"/>
        <v>511</v>
      </c>
      <c r="JU17" s="35">
        <f>JT17/JT$21*100</f>
        <v>50.394477317554241</v>
      </c>
      <c r="JV17" s="11">
        <v>270</v>
      </c>
      <c r="JW17" s="28">
        <f>JV17/JV$21*100</f>
        <v>47.619047619047613</v>
      </c>
      <c r="JX17" s="11">
        <v>177</v>
      </c>
      <c r="JY17" s="28">
        <f>JX17/JX$21*100</f>
        <v>58.415841584158414</v>
      </c>
      <c r="JZ17" s="11"/>
      <c r="KA17" s="11">
        <f t="shared" si="118"/>
        <v>447</v>
      </c>
      <c r="KB17" s="35">
        <f>KA17/KA$21*100</f>
        <v>51.379310344827587</v>
      </c>
      <c r="KC17" s="11">
        <v>225</v>
      </c>
      <c r="KD17" s="28">
        <f>KC17/KC$21*100</f>
        <v>46.972860125260965</v>
      </c>
      <c r="KE17" s="11">
        <v>144</v>
      </c>
      <c r="KF17" s="28">
        <f>KE17/KE$21*100</f>
        <v>57.370517928286858</v>
      </c>
      <c r="KG17" s="11"/>
      <c r="KH17" s="11">
        <f t="shared" si="119"/>
        <v>369</v>
      </c>
      <c r="KI17" s="35">
        <f>KH17/KH$21*100</f>
        <v>50.547945205479451</v>
      </c>
      <c r="KJ17" s="11">
        <v>185</v>
      </c>
      <c r="KK17" s="28">
        <f>KJ17/KJ$21*100</f>
        <v>48.302872062663191</v>
      </c>
      <c r="KL17" s="11">
        <v>120</v>
      </c>
      <c r="KM17" s="28">
        <f>KL17/KL$21*100</f>
        <v>60.606060606060609</v>
      </c>
      <c r="KN17" s="11"/>
      <c r="KO17" s="11">
        <f t="shared" si="120"/>
        <v>305</v>
      </c>
      <c r="KP17" s="35">
        <f>KO17/KO$21*100</f>
        <v>52.49569707401033</v>
      </c>
      <c r="KQ17" s="11">
        <v>150</v>
      </c>
      <c r="KR17" s="28">
        <f>KQ17/KQ$21*100</f>
        <v>49.668874172185426</v>
      </c>
      <c r="KS17" s="11">
        <v>92</v>
      </c>
      <c r="KT17" s="28">
        <f>KS17/KS$21*100</f>
        <v>60.927152317880797</v>
      </c>
      <c r="KU17" s="11"/>
      <c r="KV17" s="11">
        <f t="shared" si="121"/>
        <v>242</v>
      </c>
      <c r="KW17" s="35">
        <f>KV17/KV$21*100</f>
        <v>53.421633554083883</v>
      </c>
      <c r="KX17" s="10">
        <v>126</v>
      </c>
      <c r="KY17" s="28">
        <f>KX17/KX$21*100</f>
        <v>49.411764705882355</v>
      </c>
      <c r="KZ17" s="11">
        <v>81</v>
      </c>
      <c r="LA17" s="28">
        <f>KZ17/KZ$21*100</f>
        <v>61.363636363636367</v>
      </c>
      <c r="LB17" s="11">
        <v>1</v>
      </c>
      <c r="LC17" s="11">
        <f t="shared" si="122"/>
        <v>208</v>
      </c>
      <c r="LD17" s="35">
        <f>LC17/LC$21*100</f>
        <v>53.608247422680414</v>
      </c>
      <c r="LF17" s="20"/>
      <c r="LG17" s="30"/>
      <c r="LH17" s="20"/>
      <c r="LI17" s="30"/>
      <c r="LJ17" s="20"/>
      <c r="LK17" s="20"/>
      <c r="LL17" s="30"/>
      <c r="LM17" s="21"/>
      <c r="ALU17" s="5"/>
      <c r="ALV17" s="5"/>
      <c r="ALW17" s="5"/>
      <c r="ALX17" s="5"/>
      <c r="ALY17" s="5"/>
      <c r="ALZ17" s="5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</row>
    <row r="18" spans="1:1307" x14ac:dyDescent="0.2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63">D18/D$21*100</f>
        <v>1.3695040692208662</v>
      </c>
      <c r="F18" s="41">
        <f t="shared" si="72"/>
        <v>780974</v>
      </c>
      <c r="G18" s="35">
        <f t="shared" ref="G18" si="164">F18/F$21*100</f>
        <v>0.9407147716517138</v>
      </c>
      <c r="H18" s="10">
        <v>506</v>
      </c>
      <c r="I18" s="28">
        <f>H18/H$21*100</f>
        <v>11.640211640211639</v>
      </c>
      <c r="J18" s="11">
        <v>917</v>
      </c>
      <c r="K18" s="28">
        <f t="shared" ref="K18:K19" si="165">J18/J$21*100</f>
        <v>26.411290322580644</v>
      </c>
      <c r="L18" s="11"/>
      <c r="M18" s="12">
        <f t="shared" si="73"/>
        <v>1423</v>
      </c>
      <c r="N18" s="10">
        <v>501</v>
      </c>
      <c r="O18" s="28">
        <f>N18/N$21*100</f>
        <v>11.667442943642293</v>
      </c>
      <c r="P18" s="11">
        <v>901</v>
      </c>
      <c r="Q18" s="28">
        <f t="shared" ref="Q18:Q19" si="166">P18/P$21*100</f>
        <v>26.314252336448597</v>
      </c>
      <c r="R18" s="11"/>
      <c r="S18" s="12">
        <f t="shared" si="74"/>
        <v>1402</v>
      </c>
      <c r="T18" s="10">
        <v>499</v>
      </c>
      <c r="U18" s="28">
        <f>T18/T$21*100</f>
        <v>11.71636534397746</v>
      </c>
      <c r="V18" s="11">
        <v>883</v>
      </c>
      <c r="W18" s="28">
        <f t="shared" ref="W18:W19" si="167">V18/V$21*100</f>
        <v>26.201780415430264</v>
      </c>
      <c r="X18" s="11"/>
      <c r="Y18" s="12">
        <f t="shared" si="75"/>
        <v>1382</v>
      </c>
      <c r="Z18" s="10">
        <v>494</v>
      </c>
      <c r="AA18" s="28">
        <f>Z18/Z$21*100</f>
        <v>11.750713606089439</v>
      </c>
      <c r="AB18" s="11">
        <v>874</v>
      </c>
      <c r="AC18" s="28">
        <f t="shared" ref="AC18:AC19" si="168">AB18/AB$21*100</f>
        <v>26.293622141997592</v>
      </c>
      <c r="AD18" s="11"/>
      <c r="AE18" s="12">
        <f t="shared" si="76"/>
        <v>1368</v>
      </c>
      <c r="AF18" s="10">
        <v>479</v>
      </c>
      <c r="AG18" s="28">
        <f>AF18/AF$21*100</f>
        <v>11.592449177153922</v>
      </c>
      <c r="AH18" s="11">
        <v>860</v>
      </c>
      <c r="AI18" s="28">
        <f t="shared" ref="AI18:AI19" si="169">AH18/AH$21*100</f>
        <v>26.219512195121951</v>
      </c>
      <c r="AJ18" s="11"/>
      <c r="AK18" s="12">
        <f t="shared" si="77"/>
        <v>1339</v>
      </c>
      <c r="AL18" s="10">
        <v>476</v>
      </c>
      <c r="AM18" s="28">
        <f>AL18/AL$21*100</f>
        <v>11.56181685693466</v>
      </c>
      <c r="AN18" s="11">
        <v>860</v>
      </c>
      <c r="AO18" s="28">
        <f t="shared" ref="AO18:AO19" si="170">AN18/AN$21*100</f>
        <v>26.275588145432327</v>
      </c>
      <c r="AP18" s="11"/>
      <c r="AQ18" s="12">
        <f t="shared" si="78"/>
        <v>1336</v>
      </c>
      <c r="AR18" s="10">
        <v>476</v>
      </c>
      <c r="AS18" s="28">
        <f>AR18/AR$21*100</f>
        <v>11.606925140209706</v>
      </c>
      <c r="AT18" s="11">
        <v>854</v>
      </c>
      <c r="AU18" s="28">
        <f t="shared" ref="AU18:AU19" si="171">AT18/AT$21*100</f>
        <v>26.172234140361628</v>
      </c>
      <c r="AV18" s="11"/>
      <c r="AW18" s="12">
        <f t="shared" si="79"/>
        <v>1330</v>
      </c>
      <c r="AX18" s="10">
        <v>469</v>
      </c>
      <c r="AY18" s="28">
        <f>AX18/AX$21*100</f>
        <v>11.603166749134092</v>
      </c>
      <c r="AZ18" s="11">
        <v>840</v>
      </c>
      <c r="BA18" s="28">
        <f t="shared" ref="BA18:BA19" si="172">AZ18/AZ$21*100</f>
        <v>26.10316967060286</v>
      </c>
      <c r="BB18" s="11"/>
      <c r="BC18" s="12">
        <f t="shared" si="80"/>
        <v>1309</v>
      </c>
      <c r="BD18" s="10">
        <v>458</v>
      </c>
      <c r="BE18" s="28">
        <f>BD18/BD$21*100</f>
        <v>11.548159354513365</v>
      </c>
      <c r="BF18" s="11">
        <v>816</v>
      </c>
      <c r="BG18" s="28">
        <f t="shared" ref="BG18:BG19" si="173">BF18/BF$21*100</f>
        <v>25.954198473282442</v>
      </c>
      <c r="BH18" s="11"/>
      <c r="BI18" s="12">
        <f t="shared" si="81"/>
        <v>1274</v>
      </c>
      <c r="BJ18" s="10">
        <v>452</v>
      </c>
      <c r="BK18" s="28">
        <f>BJ18/BJ$21*100</f>
        <v>11.571940604198669</v>
      </c>
      <c r="BL18" s="11">
        <v>806</v>
      </c>
      <c r="BM18" s="28">
        <f t="shared" ref="BM18:BM19" si="174">BL18/BL$21*100</f>
        <v>26.160337552742618</v>
      </c>
      <c r="BN18" s="11"/>
      <c r="BO18" s="12">
        <f t="shared" si="82"/>
        <v>1258</v>
      </c>
      <c r="BP18" s="10">
        <v>443</v>
      </c>
      <c r="BQ18" s="28">
        <f>BP18/BP$21*100</f>
        <v>11.584728033472803</v>
      </c>
      <c r="BR18" s="11">
        <v>779</v>
      </c>
      <c r="BS18" s="28">
        <f t="shared" ref="BS18:BS19" si="175">BR18/BR$21*100</f>
        <v>25.983989326217475</v>
      </c>
      <c r="BT18" s="11"/>
      <c r="BU18" s="12">
        <f t="shared" si="83"/>
        <v>1222</v>
      </c>
      <c r="BV18" s="11">
        <v>437</v>
      </c>
      <c r="BW18" s="28">
        <f>BV18/BV$21*100</f>
        <v>11.653333333333334</v>
      </c>
      <c r="BX18" s="11">
        <v>759</v>
      </c>
      <c r="BY18" s="28">
        <f t="shared" ref="BY18:BY19" si="176">BX18/BX$21*100</f>
        <v>25.886766712141885</v>
      </c>
      <c r="BZ18" s="11"/>
      <c r="CA18" s="12">
        <f t="shared" si="84"/>
        <v>1196</v>
      </c>
      <c r="CB18" s="11">
        <v>433</v>
      </c>
      <c r="CC18" s="28">
        <f>CB18/CB$21*100</f>
        <v>11.627282491944147</v>
      </c>
      <c r="CD18" s="11">
        <v>756</v>
      </c>
      <c r="CE18" s="28">
        <f t="shared" ref="CE18:CE19" si="177">CD18/CD$21*100</f>
        <v>25.925925925925924</v>
      </c>
      <c r="CF18" s="11"/>
      <c r="CG18" s="12">
        <f t="shared" si="85"/>
        <v>1189</v>
      </c>
      <c r="CH18" s="11">
        <v>430</v>
      </c>
      <c r="CI18" s="28">
        <f>CH18/CH$21*100</f>
        <v>11.631052204490128</v>
      </c>
      <c r="CJ18" s="11">
        <v>746</v>
      </c>
      <c r="CK18" s="28">
        <f t="shared" ref="CK18:CK19" si="178">CJ18/CJ$21*100</f>
        <v>26.00209132101778</v>
      </c>
      <c r="CL18" s="11"/>
      <c r="CM18" s="11">
        <f t="shared" si="86"/>
        <v>1176</v>
      </c>
      <c r="CN18" s="28">
        <f t="shared" ref="CN18:CN19" si="179">CM18/CM$21*100</f>
        <v>17.910447761194028</v>
      </c>
      <c r="CO18" s="10">
        <v>425</v>
      </c>
      <c r="CP18" s="28">
        <f>CO18/CO$21*100</f>
        <v>11.656609983543609</v>
      </c>
      <c r="CQ18" s="11">
        <v>734</v>
      </c>
      <c r="CR18" s="28">
        <f t="shared" ref="CR18:CR19" si="180">CQ18/CQ$21*100</f>
        <v>25.973106864826612</v>
      </c>
      <c r="CS18" s="11"/>
      <c r="CT18" s="11">
        <f t="shared" si="87"/>
        <v>1159</v>
      </c>
      <c r="CU18" s="35">
        <f t="shared" ref="CU18:CU19" si="181">CT18/CT$21*100</f>
        <v>17.907911001236094</v>
      </c>
      <c r="CV18" s="10">
        <v>404</v>
      </c>
      <c r="CW18" s="28">
        <f>CV18/CV$21*100</f>
        <v>11.431805319750991</v>
      </c>
      <c r="CX18" s="11">
        <v>709</v>
      </c>
      <c r="CY18" s="28">
        <f t="shared" ref="CY18:CY19" si="182">CX18/CX$21*100</f>
        <v>25.838192419825074</v>
      </c>
      <c r="CZ18" s="11"/>
      <c r="DA18" s="11">
        <f t="shared" si="88"/>
        <v>1113</v>
      </c>
      <c r="DB18" s="35">
        <f t="shared" ref="DB18:DB19" si="183">DA18/DA$21*100</f>
        <v>17.728575979611342</v>
      </c>
      <c r="DC18" s="11">
        <v>390</v>
      </c>
      <c r="DD18" s="28">
        <f>DC18/DC$21*100</f>
        <v>11.330621731551425</v>
      </c>
      <c r="DE18" s="11">
        <v>689</v>
      </c>
      <c r="DF18" s="28">
        <f t="shared" ref="DF18:DF19" si="184">DE18/DE$21*100</f>
        <v>25.834270716160479</v>
      </c>
      <c r="DG18" s="11"/>
      <c r="DH18" s="11">
        <f t="shared" si="89"/>
        <v>1079</v>
      </c>
      <c r="DI18" s="35">
        <f t="shared" ref="DI18:DI19" si="185">DH18/DH$21*100</f>
        <v>17.66246521525618</v>
      </c>
      <c r="DJ18" s="10">
        <v>382</v>
      </c>
      <c r="DK18" s="28">
        <f>DJ18/DJ$21*100</f>
        <v>11.423444976076555</v>
      </c>
      <c r="DL18" s="11">
        <v>658</v>
      </c>
      <c r="DM18" s="28">
        <f t="shared" ref="DM18:DM19" si="186">DL18/DL$21*100</f>
        <v>25.673039406944987</v>
      </c>
      <c r="DN18" s="11"/>
      <c r="DO18" s="11">
        <f t="shared" si="90"/>
        <v>1040</v>
      </c>
      <c r="DP18" s="35">
        <f t="shared" ref="DP18:DP19" si="187">DO18/DO$21*100</f>
        <v>17.606229896732689</v>
      </c>
      <c r="DQ18" s="11">
        <v>376</v>
      </c>
      <c r="DR18" s="28">
        <f>DQ18/DQ$21*100</f>
        <v>11.526670754138566</v>
      </c>
      <c r="DS18" s="11">
        <v>643</v>
      </c>
      <c r="DT18" s="28">
        <f t="shared" ref="DT18:DT19" si="188">DS18/DS$21*100</f>
        <v>25.906526994359385</v>
      </c>
      <c r="DU18" s="11"/>
      <c r="DV18" s="11">
        <f t="shared" si="91"/>
        <v>1019</v>
      </c>
      <c r="DW18" s="35">
        <f t="shared" ref="DW18:DW19" si="189">DV18/DV$21*100</f>
        <v>17.74025069637883</v>
      </c>
      <c r="DX18" s="138">
        <v>348</v>
      </c>
      <c r="DY18" s="140">
        <f>DX18/DX$21*100</f>
        <v>11.44360407760605</v>
      </c>
      <c r="DZ18" s="142">
        <v>605</v>
      </c>
      <c r="EA18" s="140">
        <f t="shared" ref="EA18" si="190">DZ18/DZ$21*100</f>
        <v>26.593406593406595</v>
      </c>
      <c r="EB18" s="142"/>
      <c r="EC18" s="142">
        <f t="shared" si="92"/>
        <v>953</v>
      </c>
      <c r="ED18" s="136">
        <f t="shared" ref="ED18" si="191">EC18/EC$21*100</f>
        <v>17.927012791572611</v>
      </c>
      <c r="EE18" s="138">
        <v>334</v>
      </c>
      <c r="EF18" s="140">
        <f>EE18/EE$21*100</f>
        <v>11.38377641445126</v>
      </c>
      <c r="EG18" s="142">
        <v>568</v>
      </c>
      <c r="EH18" s="140">
        <f t="shared" ref="EH18" si="192">EG18/EG$21*100</f>
        <v>26.345083487940631</v>
      </c>
      <c r="EI18" s="142"/>
      <c r="EJ18" s="142">
        <f t="shared" si="93"/>
        <v>902</v>
      </c>
      <c r="EK18" s="136">
        <f t="shared" ref="EK18" si="193">EJ18/EJ$21*100</f>
        <v>17.721021611001962</v>
      </c>
      <c r="EL18" s="138">
        <v>326</v>
      </c>
      <c r="EM18" s="140">
        <f>EL18/EL$21*100</f>
        <v>11.638700464119957</v>
      </c>
      <c r="EN18" s="142">
        <v>541</v>
      </c>
      <c r="EO18" s="140">
        <f t="shared" ref="EO18" si="194">EN18/EN$21*100</f>
        <v>26.084860173577628</v>
      </c>
      <c r="EP18" s="142"/>
      <c r="EQ18" s="142">
        <f t="shared" si="94"/>
        <v>867</v>
      </c>
      <c r="ER18" s="136">
        <f t="shared" ref="ER18" si="195">EQ18/EQ$21*100</f>
        <v>17.784615384615385</v>
      </c>
      <c r="ES18" s="138">
        <v>317</v>
      </c>
      <c r="ET18" s="140">
        <f>ES18/ES$21*100</f>
        <v>11.89047261815454</v>
      </c>
      <c r="EU18" s="142">
        <v>505</v>
      </c>
      <c r="EV18" s="140">
        <f t="shared" ref="EV18" si="196">EU18/EU$21*100</f>
        <v>26.17936754795231</v>
      </c>
      <c r="EW18" s="142"/>
      <c r="EX18" s="142">
        <f t="shared" si="95"/>
        <v>822</v>
      </c>
      <c r="EY18" s="136">
        <f t="shared" ref="EY18" si="197">EX18/EX$21*100</f>
        <v>17.889009793253535</v>
      </c>
      <c r="EZ18" s="138">
        <v>300</v>
      </c>
      <c r="FA18" s="140">
        <f>EZ18/EZ$21*100</f>
        <v>11.723329425556859</v>
      </c>
      <c r="FB18" s="142">
        <v>475</v>
      </c>
      <c r="FC18" s="140">
        <f t="shared" ref="FC18" si="198">FB18/FB$21*100</f>
        <v>25.787187839305105</v>
      </c>
      <c r="FD18" s="142"/>
      <c r="FE18" s="142">
        <f t="shared" si="96"/>
        <v>775</v>
      </c>
      <c r="FF18" s="136">
        <f t="shared" ref="FF18" si="199">FE18/FE$21*100</f>
        <v>17.609634174051354</v>
      </c>
      <c r="FG18" s="138">
        <v>296</v>
      </c>
      <c r="FH18" s="140">
        <f>FG18/FG$21*100</f>
        <v>11.906677393403058</v>
      </c>
      <c r="FI18" s="142">
        <v>463</v>
      </c>
      <c r="FJ18" s="140">
        <f t="shared" ref="FJ18" si="200">FI18/FI$21*100</f>
        <v>25.65096952908587</v>
      </c>
      <c r="FK18" s="142"/>
      <c r="FL18" s="142">
        <f t="shared" si="97"/>
        <v>759</v>
      </c>
      <c r="FM18" s="136">
        <f t="shared" ref="FM18" si="201">FL18/FL$21*100</f>
        <v>17.688184572360754</v>
      </c>
      <c r="FN18" s="138">
        <v>287</v>
      </c>
      <c r="FO18" s="140">
        <f>FN18/FN$21*100</f>
        <v>12.053758924821503</v>
      </c>
      <c r="FP18" s="142">
        <v>440</v>
      </c>
      <c r="FQ18" s="140">
        <f t="shared" ref="FQ18" si="202">FP18/FP$21*100</f>
        <v>25.507246376811594</v>
      </c>
      <c r="FR18" s="142"/>
      <c r="FS18" s="142">
        <f t="shared" si="98"/>
        <v>727</v>
      </c>
      <c r="FT18" s="136">
        <f t="shared" ref="FT18" si="203">FS18/FS$21*100</f>
        <v>17.705796395518753</v>
      </c>
      <c r="FU18" s="138">
        <v>260</v>
      </c>
      <c r="FV18" s="140">
        <f>FU18/FU$21*100</f>
        <v>11.638316920322293</v>
      </c>
      <c r="FW18" s="142">
        <v>413</v>
      </c>
      <c r="FX18" s="140">
        <f t="shared" ref="FX18" si="204">FW18/FW$21*100</f>
        <v>25.352977286678946</v>
      </c>
      <c r="FY18" s="142"/>
      <c r="FZ18" s="142">
        <f t="shared" si="99"/>
        <v>673</v>
      </c>
      <c r="GA18" s="136">
        <f t="shared" ref="GA18" si="205">FZ18/FZ$21*100</f>
        <v>17.421692984726896</v>
      </c>
      <c r="GB18" s="138">
        <v>237</v>
      </c>
      <c r="GC18" s="140">
        <f>GB18/GB$21*100</f>
        <v>11.427193828351012</v>
      </c>
      <c r="GD18" s="142">
        <v>363</v>
      </c>
      <c r="GE18" s="140">
        <f t="shared" ref="GE18" si="206">GD18/GD$21*100</f>
        <v>24.39516129032258</v>
      </c>
      <c r="GF18" s="142"/>
      <c r="GG18" s="142">
        <f t="shared" si="100"/>
        <v>600</v>
      </c>
      <c r="GH18" s="136">
        <f t="shared" ref="GH18" si="207">GG18/GG$21*100</f>
        <v>16.844469399213924</v>
      </c>
      <c r="GI18" s="138">
        <v>217</v>
      </c>
      <c r="GJ18" s="140">
        <f>GI18/GI$21*100</f>
        <v>11.379129522810699</v>
      </c>
      <c r="GK18" s="142">
        <v>325</v>
      </c>
      <c r="GL18" s="140">
        <f t="shared" ref="GL18" si="208">GK18/GK$21*100</f>
        <v>24.217585692995531</v>
      </c>
      <c r="GM18" s="142"/>
      <c r="GN18" s="142">
        <f t="shared" si="101"/>
        <v>542</v>
      </c>
      <c r="GO18" s="136">
        <f t="shared" ref="GO18" si="209">GN18/GN$21*100</f>
        <v>16.682056017236071</v>
      </c>
      <c r="GP18" s="138">
        <v>199</v>
      </c>
      <c r="GQ18" s="140">
        <f>GP18/GP$21*100</f>
        <v>11.33257403189066</v>
      </c>
      <c r="GR18" s="142">
        <v>288</v>
      </c>
      <c r="GS18" s="140">
        <f t="shared" ref="GS18" si="210">GR18/GR$21*100</f>
        <v>23.821339950372209</v>
      </c>
      <c r="GT18" s="142"/>
      <c r="GU18" s="142">
        <f t="shared" si="102"/>
        <v>487</v>
      </c>
      <c r="GV18" s="136">
        <f t="shared" ref="GV18" si="211">GU18/GU$21*100</f>
        <v>16.42495784148398</v>
      </c>
      <c r="GW18" s="138">
        <v>189</v>
      </c>
      <c r="GX18" s="140">
        <f>GW18/GW$21*100</f>
        <v>11.399276236429433</v>
      </c>
      <c r="GY18" s="142">
        <v>269</v>
      </c>
      <c r="GZ18" s="140">
        <f t="shared" ref="GZ18" si="212">GY18/GY$21*100</f>
        <v>23.700440528634363</v>
      </c>
      <c r="HA18" s="142"/>
      <c r="HB18" s="142">
        <f t="shared" si="103"/>
        <v>458</v>
      </c>
      <c r="HC18" s="136">
        <f t="shared" ref="HC18" si="213">HB18/HB$21*100</f>
        <v>16.398138202649481</v>
      </c>
      <c r="HD18" s="138">
        <v>185</v>
      </c>
      <c r="HE18" s="140">
        <f>HD18/HD$21*100</f>
        <v>11.620603015075377</v>
      </c>
      <c r="HF18" s="142">
        <v>257</v>
      </c>
      <c r="HG18" s="140">
        <f t="shared" ref="HG18" si="214">HF18/HF$21*100</f>
        <v>23.884758364312265</v>
      </c>
      <c r="HH18" s="142"/>
      <c r="HI18" s="142">
        <f t="shared" si="104"/>
        <v>442</v>
      </c>
      <c r="HJ18" s="136">
        <f t="shared" ref="HJ18" si="215">HI18/HI$21*100</f>
        <v>16.566716641679161</v>
      </c>
      <c r="HK18" s="138">
        <v>179</v>
      </c>
      <c r="HL18" s="140">
        <f>HK18/HK$21*100</f>
        <v>11.760840998685939</v>
      </c>
      <c r="HM18" s="142">
        <v>239</v>
      </c>
      <c r="HN18" s="140">
        <f t="shared" ref="HN18" si="216">HM18/HM$21*100</f>
        <v>23.477406679764243</v>
      </c>
      <c r="HO18" s="142"/>
      <c r="HP18" s="142">
        <f t="shared" si="105"/>
        <v>418</v>
      </c>
      <c r="HQ18" s="136">
        <f t="shared" ref="HQ18" si="217">HP18/HP$21*100</f>
        <v>16.456692913385826</v>
      </c>
      <c r="HR18" s="138">
        <v>166</v>
      </c>
      <c r="HS18" s="140">
        <f>HR18/HR$21*100</f>
        <v>11.640953716690042</v>
      </c>
      <c r="HT18" s="142">
        <v>228</v>
      </c>
      <c r="HU18" s="140">
        <f t="shared" ref="HU18" si="218">HT18/HT$21*100</f>
        <v>24.17815482502651</v>
      </c>
      <c r="HV18" s="142"/>
      <c r="HW18" s="142">
        <f t="shared" si="106"/>
        <v>394</v>
      </c>
      <c r="HX18" s="136">
        <f t="shared" ref="HX18" si="219">HW18/HW$21*100</f>
        <v>16.631490080202617</v>
      </c>
      <c r="HY18" s="138">
        <v>148</v>
      </c>
      <c r="HZ18" s="140">
        <f>HY18/HY$21*100</f>
        <v>11.508553654743391</v>
      </c>
      <c r="IA18" s="142">
        <v>192</v>
      </c>
      <c r="IB18" s="140">
        <f t="shared" ref="IB18" si="220">IA18/IA$21*100</f>
        <v>23.500611995104041</v>
      </c>
      <c r="IC18" s="142"/>
      <c r="ID18" s="142">
        <f t="shared" si="108"/>
        <v>340</v>
      </c>
      <c r="IE18" s="136">
        <f>ID18/ID$21*100</f>
        <v>16.167379933428435</v>
      </c>
      <c r="IF18" s="138">
        <v>128</v>
      </c>
      <c r="IG18" s="140">
        <f>IF18/IF$21*100</f>
        <v>11.120764552562989</v>
      </c>
      <c r="IH18" s="142">
        <v>160</v>
      </c>
      <c r="II18" s="140">
        <f>IH18/IH$21*100</f>
        <v>22.6628895184136</v>
      </c>
      <c r="IJ18" s="142"/>
      <c r="IK18" s="142">
        <f t="shared" si="109"/>
        <v>288</v>
      </c>
      <c r="IL18" s="136">
        <f t="shared" ref="IL18" si="221">IK18/IK$21*100</f>
        <v>15.508885298869144</v>
      </c>
      <c r="IM18" s="138">
        <v>102</v>
      </c>
      <c r="IN18" s="140">
        <f t="shared" ref="IN18" si="222">IM18/IM$21*100</f>
        <v>10.079051383399209</v>
      </c>
      <c r="IO18" s="142">
        <v>133</v>
      </c>
      <c r="IP18" s="140">
        <f t="shared" ref="IP18" si="223">IO18/IO$21*100</f>
        <v>22.466216216216218</v>
      </c>
      <c r="IQ18" s="142"/>
      <c r="IR18" s="142">
        <f t="shared" si="113"/>
        <v>235</v>
      </c>
      <c r="IS18" s="136">
        <f>IR18/IR$21*100</f>
        <v>14.650872817955113</v>
      </c>
      <c r="IT18" s="138">
        <v>89</v>
      </c>
      <c r="IU18" s="140">
        <f>IT18/IT$21*100</f>
        <v>9.7480832420591454</v>
      </c>
      <c r="IV18" s="142">
        <v>107</v>
      </c>
      <c r="IW18" s="140">
        <f>IV18/IV$21*100</f>
        <v>20.656370656370658</v>
      </c>
      <c r="IX18" s="142"/>
      <c r="IY18" s="142">
        <f t="shared" si="114"/>
        <v>196</v>
      </c>
      <c r="IZ18" s="136">
        <f>IY18/IY$21*100</f>
        <v>13.696715583508038</v>
      </c>
      <c r="JA18" s="138">
        <v>80</v>
      </c>
      <c r="JB18" s="140">
        <f>JA18/JA$21*100</f>
        <v>9.4007050528789655</v>
      </c>
      <c r="JC18" s="142">
        <v>99</v>
      </c>
      <c r="JD18" s="140">
        <f>JC18/JC$21*100</f>
        <v>20.28688524590164</v>
      </c>
      <c r="JE18" s="142"/>
      <c r="JF18" s="142">
        <f t="shared" si="115"/>
        <v>179</v>
      </c>
      <c r="JG18" s="136">
        <f>JF18/JF$21*100</f>
        <v>13.368185212845408</v>
      </c>
      <c r="JH18" s="138">
        <v>72</v>
      </c>
      <c r="JI18" s="140">
        <f>JH18/JH$21*100</f>
        <v>9.5617529880478092</v>
      </c>
      <c r="JJ18" s="142">
        <v>72</v>
      </c>
      <c r="JK18" s="140">
        <f>JJ18/JJ$21*100</f>
        <v>17.866004962779154</v>
      </c>
      <c r="JL18" s="142"/>
      <c r="JM18" s="142">
        <f t="shared" si="116"/>
        <v>144</v>
      </c>
      <c r="JN18" s="136">
        <f>JM18/JM$21*100</f>
        <v>12.45674740484429</v>
      </c>
      <c r="JO18" s="138">
        <v>61</v>
      </c>
      <c r="JP18" s="140">
        <f>JO18/JO$21*100</f>
        <v>9.2284417549167923</v>
      </c>
      <c r="JQ18" s="142">
        <v>58</v>
      </c>
      <c r="JR18" s="140">
        <f>JQ18/JQ$21*100</f>
        <v>16.430594900849862</v>
      </c>
      <c r="JS18" s="142"/>
      <c r="JT18" s="142">
        <f t="shared" si="117"/>
        <v>119</v>
      </c>
      <c r="JU18" s="136">
        <f>JT18/JT$21*100</f>
        <v>11.735700197238659</v>
      </c>
      <c r="JV18" s="138">
        <v>52</v>
      </c>
      <c r="JW18" s="140">
        <f>JV18/JV$21*100</f>
        <v>9.171075837742503</v>
      </c>
      <c r="JX18" s="142">
        <v>51</v>
      </c>
      <c r="JY18" s="140">
        <f>JX18/JX$21*100</f>
        <v>16.831683168316832</v>
      </c>
      <c r="JZ18" s="142"/>
      <c r="KA18" s="142">
        <f t="shared" si="118"/>
        <v>103</v>
      </c>
      <c r="KB18" s="136">
        <f>KA18/KA$21*100</f>
        <v>11.839080459770116</v>
      </c>
      <c r="KC18" s="138">
        <v>48</v>
      </c>
      <c r="KD18" s="140">
        <f>KC18/KC$21*100</f>
        <v>10.020876826722338</v>
      </c>
      <c r="KE18" s="142">
        <v>42</v>
      </c>
      <c r="KF18" s="140">
        <f>KE18/KE$21*100</f>
        <v>16.733067729083665</v>
      </c>
      <c r="KG18" s="142"/>
      <c r="KH18" s="142">
        <f t="shared" si="119"/>
        <v>90</v>
      </c>
      <c r="KI18" s="136">
        <f>KH18/KH$21*100</f>
        <v>12.328767123287671</v>
      </c>
      <c r="KJ18" s="138">
        <v>38</v>
      </c>
      <c r="KK18" s="140">
        <f>KJ18/KJ$21*100</f>
        <v>9.9216710182767613</v>
      </c>
      <c r="KL18" s="142">
        <v>33</v>
      </c>
      <c r="KM18" s="140">
        <f>KL18/KL$21*100</f>
        <v>16.666666666666664</v>
      </c>
      <c r="KN18" s="142"/>
      <c r="KO18" s="142">
        <f t="shared" si="120"/>
        <v>71</v>
      </c>
      <c r="KP18" s="136">
        <f>KO18/KO$21*100</f>
        <v>12.220309810671257</v>
      </c>
      <c r="KQ18" s="138">
        <v>29</v>
      </c>
      <c r="KR18" s="140">
        <f>KQ18/KQ$21*100</f>
        <v>9.6026490066225172</v>
      </c>
      <c r="KS18" s="142">
        <v>25</v>
      </c>
      <c r="KT18" s="140">
        <f>KS18/KS$21*100</f>
        <v>16.556291390728479</v>
      </c>
      <c r="KU18" s="142"/>
      <c r="KV18" s="142">
        <f t="shared" si="121"/>
        <v>54</v>
      </c>
      <c r="KW18" s="136">
        <f>KV18/KV$21*100</f>
        <v>11.920529801324504</v>
      </c>
      <c r="KX18" s="138">
        <v>24</v>
      </c>
      <c r="KY18" s="140">
        <f>KX18/KX$21*100</f>
        <v>9.4117647058823533</v>
      </c>
      <c r="KZ18" s="142">
        <v>20</v>
      </c>
      <c r="LA18" s="140">
        <f>KZ18/KZ$21*100</f>
        <v>15.151515151515152</v>
      </c>
      <c r="LB18" s="142"/>
      <c r="LC18" s="142">
        <f t="shared" si="122"/>
        <v>44</v>
      </c>
      <c r="LD18" s="136">
        <f>LC18/LC$21*100</f>
        <v>11.340206185567011</v>
      </c>
      <c r="LF18" s="11"/>
      <c r="LG18" s="21"/>
      <c r="LH18" s="21"/>
      <c r="LI18" s="21"/>
      <c r="LJ18" s="21"/>
      <c r="LK18" s="21"/>
      <c r="LL18" s="21"/>
      <c r="LM18" s="21"/>
      <c r="ALU18" s="5"/>
      <c r="ALV18" s="5"/>
      <c r="ALW18" s="5"/>
      <c r="ALX18" s="5"/>
      <c r="ALY18" s="5"/>
      <c r="ALZ18" s="5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</row>
    <row r="19" spans="1:1307" x14ac:dyDescent="0.2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72"/>
        <v>13969</v>
      </c>
      <c r="G19" s="35"/>
      <c r="H19" s="10">
        <v>5</v>
      </c>
      <c r="I19" s="28">
        <f>H19/H$21*100</f>
        <v>0.11502185415228894</v>
      </c>
      <c r="J19" s="11">
        <v>43</v>
      </c>
      <c r="K19" s="28">
        <f t="shared" si="165"/>
        <v>1.2384792626728112</v>
      </c>
      <c r="L19" s="11"/>
      <c r="M19" s="12">
        <f t="shared" si="73"/>
        <v>48</v>
      </c>
      <c r="N19" s="10">
        <v>5</v>
      </c>
      <c r="O19" s="28">
        <f>N19/N$21*100</f>
        <v>0.11644154634373545</v>
      </c>
      <c r="P19" s="11">
        <v>41</v>
      </c>
      <c r="Q19" s="28">
        <f t="shared" si="166"/>
        <v>1.1974299065420559</v>
      </c>
      <c r="R19" s="11"/>
      <c r="S19" s="12">
        <f t="shared" si="74"/>
        <v>46</v>
      </c>
      <c r="T19" s="10">
        <v>5</v>
      </c>
      <c r="U19" s="28">
        <f>T19/T$21*100</f>
        <v>0.11739845034045551</v>
      </c>
      <c r="V19" s="11">
        <v>41</v>
      </c>
      <c r="W19" s="28">
        <f t="shared" si="167"/>
        <v>1.2166172106824924</v>
      </c>
      <c r="X19" s="11"/>
      <c r="Y19" s="12">
        <f t="shared" si="75"/>
        <v>46</v>
      </c>
      <c r="Z19" s="10">
        <v>5</v>
      </c>
      <c r="AA19" s="28">
        <f>Z19/Z$21*100</f>
        <v>0.11893434823977164</v>
      </c>
      <c r="AB19" s="11">
        <v>41</v>
      </c>
      <c r="AC19" s="28">
        <f t="shared" si="168"/>
        <v>1.2334536702767751</v>
      </c>
      <c r="AD19" s="11"/>
      <c r="AE19" s="12">
        <f t="shared" si="76"/>
        <v>46</v>
      </c>
      <c r="AF19" s="10">
        <v>5</v>
      </c>
      <c r="AG19" s="28">
        <f>AF19/AF$21*100</f>
        <v>0.12100677637947724</v>
      </c>
      <c r="AH19" s="11">
        <v>41</v>
      </c>
      <c r="AI19" s="28">
        <f t="shared" si="169"/>
        <v>1.25</v>
      </c>
      <c r="AJ19" s="11"/>
      <c r="AK19" s="12">
        <f t="shared" si="77"/>
        <v>46</v>
      </c>
      <c r="AL19" s="10">
        <v>5</v>
      </c>
      <c r="AM19" s="28">
        <f>AL19/AL$21*100</f>
        <v>0.12144765606023804</v>
      </c>
      <c r="AN19" s="11">
        <v>41</v>
      </c>
      <c r="AO19" s="28">
        <f t="shared" si="170"/>
        <v>1.2526733883287504</v>
      </c>
      <c r="AP19" s="11"/>
      <c r="AQ19" s="12">
        <f t="shared" si="78"/>
        <v>46</v>
      </c>
      <c r="AR19" s="10">
        <v>5</v>
      </c>
      <c r="AS19" s="28">
        <f>AR19/AR$21*100</f>
        <v>0.121921482565228</v>
      </c>
      <c r="AT19" s="11">
        <v>41</v>
      </c>
      <c r="AU19" s="28">
        <f t="shared" si="171"/>
        <v>1.2565124118908981</v>
      </c>
      <c r="AV19" s="11"/>
      <c r="AW19" s="12">
        <f t="shared" si="79"/>
        <v>46</v>
      </c>
      <c r="AX19" s="10">
        <v>4</v>
      </c>
      <c r="AY19" s="28">
        <f>AX19/AX$21*100</f>
        <v>9.8960910440376054E-2</v>
      </c>
      <c r="AZ19" s="11">
        <v>41</v>
      </c>
      <c r="BA19" s="28">
        <f t="shared" si="172"/>
        <v>1.2740832815413299</v>
      </c>
      <c r="BB19" s="11"/>
      <c r="BC19" s="12">
        <f t="shared" si="80"/>
        <v>45</v>
      </c>
      <c r="BD19" s="10">
        <v>4</v>
      </c>
      <c r="BE19" s="28">
        <f>BD19/BD$21*100</f>
        <v>0.10085728693898136</v>
      </c>
      <c r="BF19" s="11">
        <v>41</v>
      </c>
      <c r="BG19" s="28">
        <f t="shared" si="173"/>
        <v>1.3040712468193385</v>
      </c>
      <c r="BH19" s="11"/>
      <c r="BI19" s="12">
        <f t="shared" si="81"/>
        <v>45</v>
      </c>
      <c r="BJ19" s="10">
        <v>4</v>
      </c>
      <c r="BK19" s="28">
        <f>BJ19/BJ$21*100</f>
        <v>0.10240655401945725</v>
      </c>
      <c r="BL19" s="11">
        <v>41</v>
      </c>
      <c r="BM19" s="28">
        <f t="shared" si="174"/>
        <v>1.3307367737747484</v>
      </c>
      <c r="BN19" s="11"/>
      <c r="BO19" s="12">
        <f t="shared" si="82"/>
        <v>45</v>
      </c>
      <c r="BP19" s="10">
        <v>4</v>
      </c>
      <c r="BQ19" s="28">
        <f>BP19/BP$21*100</f>
        <v>0.10460251046025104</v>
      </c>
      <c r="BR19" s="11">
        <v>38</v>
      </c>
      <c r="BS19" s="28">
        <f t="shared" si="175"/>
        <v>1.2675116744496331</v>
      </c>
      <c r="BT19" s="11"/>
      <c r="BU19" s="12">
        <f t="shared" si="83"/>
        <v>42</v>
      </c>
      <c r="BV19" s="11">
        <v>4</v>
      </c>
      <c r="BW19" s="28">
        <f>BV19/BV$21*100</f>
        <v>0.10666666666666667</v>
      </c>
      <c r="BX19" s="11">
        <v>37</v>
      </c>
      <c r="BY19" s="28">
        <f t="shared" si="176"/>
        <v>1.2619372442019101</v>
      </c>
      <c r="BZ19" s="11"/>
      <c r="CA19" s="12">
        <f t="shared" si="84"/>
        <v>41</v>
      </c>
      <c r="CB19" s="11">
        <v>4</v>
      </c>
      <c r="CC19" s="28">
        <f>CB19/CB$21*100</f>
        <v>0.10741138560687433</v>
      </c>
      <c r="CD19" s="11">
        <v>37</v>
      </c>
      <c r="CE19" s="28">
        <f t="shared" si="177"/>
        <v>1.2688614540466392</v>
      </c>
      <c r="CF19" s="11"/>
      <c r="CG19" s="12">
        <f t="shared" si="85"/>
        <v>41</v>
      </c>
      <c r="CH19" s="11">
        <v>4</v>
      </c>
      <c r="CI19" s="28">
        <f>CH19/CH$21*100</f>
        <v>0.10819583446037327</v>
      </c>
      <c r="CJ19" s="11">
        <v>37</v>
      </c>
      <c r="CK19" s="28">
        <f t="shared" si="178"/>
        <v>1.2896479609620077</v>
      </c>
      <c r="CL19" s="11"/>
      <c r="CM19" s="11">
        <f t="shared" si="86"/>
        <v>41</v>
      </c>
      <c r="CN19" s="28">
        <f t="shared" si="179"/>
        <v>0.62442887602802322</v>
      </c>
      <c r="CO19" s="10">
        <v>4</v>
      </c>
      <c r="CP19" s="28">
        <f>CO19/CO$21*100</f>
        <v>0.10970927043335163</v>
      </c>
      <c r="CQ19" s="11">
        <v>36</v>
      </c>
      <c r="CR19" s="28">
        <f t="shared" si="180"/>
        <v>1.2738853503184715</v>
      </c>
      <c r="CS19" s="11"/>
      <c r="CT19" s="11">
        <f t="shared" si="87"/>
        <v>40</v>
      </c>
      <c r="CU19" s="35">
        <f t="shared" si="181"/>
        <v>0.61804697156983934</v>
      </c>
      <c r="CV19" s="10">
        <v>4</v>
      </c>
      <c r="CW19" s="28">
        <f>CV19/CV$21*100</f>
        <v>0.11318619128466327</v>
      </c>
      <c r="CX19" s="11">
        <v>35</v>
      </c>
      <c r="CY19" s="28">
        <f t="shared" si="182"/>
        <v>1.2755102040816326</v>
      </c>
      <c r="CZ19" s="11"/>
      <c r="DA19" s="11">
        <f t="shared" si="88"/>
        <v>39</v>
      </c>
      <c r="DB19" s="35">
        <f t="shared" si="183"/>
        <v>0.62121694807263461</v>
      </c>
      <c r="DC19" s="11">
        <v>4</v>
      </c>
      <c r="DD19" s="28">
        <f>DC19/DC$21*100</f>
        <v>0.11621150493898895</v>
      </c>
      <c r="DE19" s="11">
        <v>33</v>
      </c>
      <c r="DF19" s="28">
        <f t="shared" si="184"/>
        <v>1.2373453318335208</v>
      </c>
      <c r="DG19" s="11"/>
      <c r="DH19" s="11">
        <f t="shared" si="89"/>
        <v>37</v>
      </c>
      <c r="DI19" s="35">
        <f t="shared" si="185"/>
        <v>0.60566377475855293</v>
      </c>
      <c r="DJ19" s="10">
        <v>4</v>
      </c>
      <c r="DK19" s="28">
        <f>DJ19/DJ$21*100</f>
        <v>0.11961722488038277</v>
      </c>
      <c r="DL19" s="11">
        <v>32</v>
      </c>
      <c r="DM19" s="28">
        <f t="shared" si="186"/>
        <v>1.2485368708544675</v>
      </c>
      <c r="DN19" s="11"/>
      <c r="DO19" s="11">
        <f t="shared" si="90"/>
        <v>36</v>
      </c>
      <c r="DP19" s="35">
        <f t="shared" si="187"/>
        <v>0.60944641950228551</v>
      </c>
      <c r="DQ19" s="11">
        <v>3</v>
      </c>
      <c r="DR19" s="28">
        <f>DQ19/DQ$21*100</f>
        <v>9.1968117719190681E-2</v>
      </c>
      <c r="DS19" s="11">
        <v>32</v>
      </c>
      <c r="DT19" s="28">
        <f t="shared" si="188"/>
        <v>1.2892828364222402</v>
      </c>
      <c r="DU19" s="11"/>
      <c r="DV19" s="11">
        <f t="shared" si="91"/>
        <v>35</v>
      </c>
      <c r="DW19" s="35">
        <f t="shared" si="189"/>
        <v>0.60933147632311979</v>
      </c>
      <c r="DX19" s="139"/>
      <c r="DY19" s="141"/>
      <c r="DZ19" s="141"/>
      <c r="EA19" s="141"/>
      <c r="EB19" s="141"/>
      <c r="EC19" s="141"/>
      <c r="ED19" s="137"/>
      <c r="EE19" s="139"/>
      <c r="EF19" s="141"/>
      <c r="EG19" s="141"/>
      <c r="EH19" s="141"/>
      <c r="EI19" s="141"/>
      <c r="EJ19" s="141"/>
      <c r="EK19" s="137"/>
      <c r="EL19" s="139"/>
      <c r="EM19" s="141"/>
      <c r="EN19" s="141"/>
      <c r="EO19" s="141"/>
      <c r="EP19" s="141"/>
      <c r="EQ19" s="141"/>
      <c r="ER19" s="137"/>
      <c r="ES19" s="139"/>
      <c r="ET19" s="141"/>
      <c r="EU19" s="141"/>
      <c r="EV19" s="141"/>
      <c r="EW19" s="141"/>
      <c r="EX19" s="141"/>
      <c r="EY19" s="137"/>
      <c r="EZ19" s="139"/>
      <c r="FA19" s="141"/>
      <c r="FB19" s="141"/>
      <c r="FC19" s="141"/>
      <c r="FD19" s="141"/>
      <c r="FE19" s="141"/>
      <c r="FF19" s="137"/>
      <c r="FG19" s="139"/>
      <c r="FH19" s="141"/>
      <c r="FI19" s="141"/>
      <c r="FJ19" s="141"/>
      <c r="FK19" s="141"/>
      <c r="FL19" s="141"/>
      <c r="FM19" s="137"/>
      <c r="FN19" s="139"/>
      <c r="FO19" s="141"/>
      <c r="FP19" s="141"/>
      <c r="FQ19" s="141"/>
      <c r="FR19" s="141"/>
      <c r="FS19" s="141"/>
      <c r="FT19" s="137"/>
      <c r="FU19" s="139"/>
      <c r="FV19" s="141"/>
      <c r="FW19" s="141"/>
      <c r="FX19" s="141"/>
      <c r="FY19" s="141"/>
      <c r="FZ19" s="141"/>
      <c r="GA19" s="137"/>
      <c r="GB19" s="139"/>
      <c r="GC19" s="141"/>
      <c r="GD19" s="141"/>
      <c r="GE19" s="141"/>
      <c r="GF19" s="141"/>
      <c r="GG19" s="141"/>
      <c r="GH19" s="137"/>
      <c r="GI19" s="139"/>
      <c r="GJ19" s="141"/>
      <c r="GK19" s="141"/>
      <c r="GL19" s="141"/>
      <c r="GM19" s="141"/>
      <c r="GN19" s="141"/>
      <c r="GO19" s="137"/>
      <c r="GP19" s="139"/>
      <c r="GQ19" s="141"/>
      <c r="GR19" s="141"/>
      <c r="GS19" s="141"/>
      <c r="GT19" s="141"/>
      <c r="GU19" s="141"/>
      <c r="GV19" s="137"/>
      <c r="GW19" s="139"/>
      <c r="GX19" s="141"/>
      <c r="GY19" s="141"/>
      <c r="GZ19" s="141"/>
      <c r="HA19" s="141"/>
      <c r="HB19" s="141"/>
      <c r="HC19" s="137"/>
      <c r="HD19" s="139"/>
      <c r="HE19" s="141"/>
      <c r="HF19" s="141"/>
      <c r="HG19" s="141"/>
      <c r="HH19" s="141"/>
      <c r="HI19" s="141"/>
      <c r="HJ19" s="137"/>
      <c r="HK19" s="139"/>
      <c r="HL19" s="141"/>
      <c r="HM19" s="141"/>
      <c r="HN19" s="141"/>
      <c r="HO19" s="141"/>
      <c r="HP19" s="141"/>
      <c r="HQ19" s="137"/>
      <c r="HR19" s="139"/>
      <c r="HS19" s="141"/>
      <c r="HT19" s="141"/>
      <c r="HU19" s="141"/>
      <c r="HV19" s="141"/>
      <c r="HW19" s="141"/>
      <c r="HX19" s="137"/>
      <c r="HY19" s="139"/>
      <c r="HZ19" s="141"/>
      <c r="IA19" s="141"/>
      <c r="IB19" s="141"/>
      <c r="IC19" s="141"/>
      <c r="ID19" s="141"/>
      <c r="IE19" s="137"/>
      <c r="IF19" s="139"/>
      <c r="IG19" s="141"/>
      <c r="IH19" s="141"/>
      <c r="II19" s="141"/>
      <c r="IJ19" s="141"/>
      <c r="IK19" s="141"/>
      <c r="IL19" s="137"/>
      <c r="IM19" s="139"/>
      <c r="IN19" s="141"/>
      <c r="IO19" s="141"/>
      <c r="IP19" s="141"/>
      <c r="IQ19" s="141"/>
      <c r="IR19" s="141"/>
      <c r="IS19" s="137"/>
      <c r="IT19" s="139"/>
      <c r="IU19" s="141"/>
      <c r="IV19" s="141"/>
      <c r="IW19" s="141"/>
      <c r="IX19" s="141"/>
      <c r="IY19" s="141"/>
      <c r="IZ19" s="137"/>
      <c r="JA19" s="139"/>
      <c r="JB19" s="141"/>
      <c r="JC19" s="141"/>
      <c r="JD19" s="141"/>
      <c r="JE19" s="141"/>
      <c r="JF19" s="141"/>
      <c r="JG19" s="137"/>
      <c r="JH19" s="139"/>
      <c r="JI19" s="141"/>
      <c r="JJ19" s="141"/>
      <c r="JK19" s="141"/>
      <c r="JL19" s="141"/>
      <c r="JM19" s="141"/>
      <c r="JN19" s="137"/>
      <c r="JO19" s="139"/>
      <c r="JP19" s="141"/>
      <c r="JQ19" s="141"/>
      <c r="JR19" s="141"/>
      <c r="JS19" s="141"/>
      <c r="JT19" s="141"/>
      <c r="JU19" s="137"/>
      <c r="JV19" s="139"/>
      <c r="JW19" s="141"/>
      <c r="JX19" s="141"/>
      <c r="JY19" s="141"/>
      <c r="JZ19" s="141"/>
      <c r="KA19" s="141"/>
      <c r="KB19" s="137"/>
      <c r="KC19" s="139"/>
      <c r="KD19" s="141"/>
      <c r="KE19" s="141"/>
      <c r="KF19" s="141"/>
      <c r="KG19" s="141"/>
      <c r="KH19" s="141"/>
      <c r="KI19" s="137"/>
      <c r="KJ19" s="139"/>
      <c r="KK19" s="141"/>
      <c r="KL19" s="141"/>
      <c r="KM19" s="141"/>
      <c r="KN19" s="141"/>
      <c r="KO19" s="141"/>
      <c r="KP19" s="137"/>
      <c r="KQ19" s="139"/>
      <c r="KR19" s="141"/>
      <c r="KS19" s="141"/>
      <c r="KT19" s="141"/>
      <c r="KU19" s="141"/>
      <c r="KV19" s="141"/>
      <c r="KW19" s="137"/>
      <c r="KX19" s="139"/>
      <c r="KY19" s="141"/>
      <c r="KZ19" s="141"/>
      <c r="LA19" s="141"/>
      <c r="LB19" s="141"/>
      <c r="LC19" s="141"/>
      <c r="LD19" s="137"/>
      <c r="LF19" s="11"/>
      <c r="LG19" s="21"/>
      <c r="LH19" s="21"/>
      <c r="LI19" s="21"/>
      <c r="LJ19" s="21"/>
      <c r="LK19" s="11"/>
      <c r="LL19" s="21"/>
      <c r="LM19" s="21"/>
      <c r="ALU19" s="5"/>
      <c r="ALV19" s="5"/>
      <c r="ALW19" s="5"/>
      <c r="ALX19" s="5"/>
      <c r="ALY19" s="5"/>
      <c r="ALZ19" s="5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</row>
    <row r="20" spans="1:1307" x14ac:dyDescent="0.2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1"/>
      <c r="BW20" s="29"/>
      <c r="BX20" s="11"/>
      <c r="BY20" s="29"/>
      <c r="BZ20" s="11"/>
      <c r="CA20" s="12"/>
      <c r="CB20" s="11"/>
      <c r="CC20" s="29"/>
      <c r="CD20" s="11"/>
      <c r="CE20" s="29"/>
      <c r="CF20" s="11"/>
      <c r="CG20" s="12"/>
      <c r="CH20" s="11"/>
      <c r="CI20" s="29"/>
      <c r="CJ20" s="11"/>
      <c r="CK20" s="29"/>
      <c r="CL20" s="11"/>
      <c r="CM20" s="11"/>
      <c r="CN20" s="29"/>
      <c r="CO20" s="10"/>
      <c r="CP20" s="29"/>
      <c r="CQ20" s="11"/>
      <c r="CR20" s="29"/>
      <c r="CS20" s="11"/>
      <c r="CT20" s="11"/>
      <c r="CU20" s="36"/>
      <c r="CV20" s="10"/>
      <c r="CW20" s="29"/>
      <c r="CX20" s="11"/>
      <c r="CY20" s="29"/>
      <c r="CZ20" s="11"/>
      <c r="DA20" s="11"/>
      <c r="DB20" s="36"/>
      <c r="DC20" s="11"/>
      <c r="DD20" s="29"/>
      <c r="DE20" s="11"/>
      <c r="DF20" s="29"/>
      <c r="DG20" s="11"/>
      <c r="DH20" s="11"/>
      <c r="DI20" s="36"/>
      <c r="DJ20" s="10"/>
      <c r="DK20" s="29"/>
      <c r="DL20" s="11"/>
      <c r="DM20" s="29"/>
      <c r="DN20" s="11"/>
      <c r="DO20" s="11"/>
      <c r="DP20" s="36"/>
      <c r="DQ20" s="11"/>
      <c r="DR20" s="29"/>
      <c r="DS20" s="11"/>
      <c r="DT20" s="29"/>
      <c r="DU20" s="11"/>
      <c r="DV20" s="11"/>
      <c r="DW20" s="36"/>
      <c r="DX20" s="11"/>
      <c r="DY20" s="29"/>
      <c r="DZ20" s="11"/>
      <c r="EA20" s="29"/>
      <c r="EB20" s="11"/>
      <c r="EC20" s="11"/>
      <c r="ED20" s="36"/>
      <c r="EE20" s="11"/>
      <c r="EF20" s="29"/>
      <c r="EG20" s="11"/>
      <c r="EH20" s="29"/>
      <c r="EI20" s="11"/>
      <c r="EJ20" s="11"/>
      <c r="EK20" s="36"/>
      <c r="EL20" s="11"/>
      <c r="EM20" s="29"/>
      <c r="EN20" s="11"/>
      <c r="EO20" s="29"/>
      <c r="EP20" s="11"/>
      <c r="EQ20" s="11"/>
      <c r="ER20" s="36"/>
      <c r="ES20" s="11"/>
      <c r="ET20" s="29"/>
      <c r="EU20" s="11"/>
      <c r="EV20" s="29"/>
      <c r="EW20" s="11"/>
      <c r="EX20" s="11"/>
      <c r="EY20" s="36"/>
      <c r="EZ20" s="11"/>
      <c r="FA20" s="29"/>
      <c r="FB20" s="11"/>
      <c r="FC20" s="29"/>
      <c r="FD20" s="11"/>
      <c r="FE20" s="11"/>
      <c r="FF20" s="36"/>
      <c r="FG20" s="11"/>
      <c r="FH20" s="29"/>
      <c r="FI20" s="11"/>
      <c r="FJ20" s="29"/>
      <c r="FK20" s="11"/>
      <c r="FL20" s="11"/>
      <c r="FM20" s="36"/>
      <c r="FN20" s="11"/>
      <c r="FO20" s="29"/>
      <c r="FP20" s="11"/>
      <c r="FQ20" s="29"/>
      <c r="FR20" s="11"/>
      <c r="FS20" s="11"/>
      <c r="FT20" s="36"/>
      <c r="FU20" s="11"/>
      <c r="FV20" s="29"/>
      <c r="FW20" s="11"/>
      <c r="FX20" s="29"/>
      <c r="FY20" s="11"/>
      <c r="FZ20" s="11"/>
      <c r="GA20" s="36"/>
      <c r="GB20" s="11"/>
      <c r="GC20" s="29"/>
      <c r="GD20" s="11"/>
      <c r="GE20" s="29"/>
      <c r="GF20" s="11"/>
      <c r="GG20" s="11"/>
      <c r="GH20" s="36"/>
      <c r="GI20" s="11"/>
      <c r="GJ20" s="29"/>
      <c r="GK20" s="11"/>
      <c r="GL20" s="29"/>
      <c r="GM20" s="11"/>
      <c r="GN20" s="11"/>
      <c r="GO20" s="36"/>
      <c r="GP20" s="11"/>
      <c r="GQ20" s="29"/>
      <c r="GR20" s="11"/>
      <c r="GS20" s="29"/>
      <c r="GT20" s="11"/>
      <c r="GU20" s="11"/>
      <c r="GV20" s="36"/>
      <c r="GW20" s="11"/>
      <c r="GX20" s="29"/>
      <c r="GY20" s="11"/>
      <c r="GZ20" s="29"/>
      <c r="HA20" s="11"/>
      <c r="HB20" s="11"/>
      <c r="HC20" s="36"/>
      <c r="HD20" s="11"/>
      <c r="HE20" s="29"/>
      <c r="HF20" s="11"/>
      <c r="HG20" s="29"/>
      <c r="HH20" s="11"/>
      <c r="HI20" s="11"/>
      <c r="HJ20" s="36"/>
      <c r="HK20" s="11"/>
      <c r="HL20" s="29"/>
      <c r="HM20" s="11"/>
      <c r="HN20" s="29"/>
      <c r="HO20" s="11"/>
      <c r="HP20" s="11"/>
      <c r="HQ20" s="36"/>
      <c r="HR20" s="11"/>
      <c r="HS20" s="29"/>
      <c r="HT20" s="11"/>
      <c r="HU20" s="29"/>
      <c r="HV20" s="11"/>
      <c r="HW20" s="11"/>
      <c r="HX20" s="36"/>
      <c r="HY20" s="11"/>
      <c r="HZ20" s="29"/>
      <c r="IA20" s="11"/>
      <c r="IB20" s="29"/>
      <c r="IC20" s="11"/>
      <c r="ID20" s="11"/>
      <c r="IE20" s="36"/>
      <c r="IF20" s="11"/>
      <c r="IG20" s="29"/>
      <c r="IH20" s="11"/>
      <c r="II20" s="29"/>
      <c r="IJ20" s="11"/>
      <c r="IK20" s="11"/>
      <c r="IL20" s="36"/>
      <c r="IM20" s="11"/>
      <c r="IN20" s="29"/>
      <c r="IO20" s="11"/>
      <c r="IP20" s="29"/>
      <c r="IQ20" s="11"/>
      <c r="IR20" s="11"/>
      <c r="IS20" s="36"/>
      <c r="IT20" s="11"/>
      <c r="IU20" s="29"/>
      <c r="IV20" s="11"/>
      <c r="IW20" s="29"/>
      <c r="IX20" s="11"/>
      <c r="IY20" s="11"/>
      <c r="IZ20" s="36"/>
      <c r="JA20" s="11"/>
      <c r="JB20" s="29"/>
      <c r="JC20" s="11"/>
      <c r="JD20" s="29"/>
      <c r="JE20" s="11"/>
      <c r="JF20" s="11"/>
      <c r="JG20" s="36"/>
      <c r="JH20" s="11"/>
      <c r="JI20" s="29"/>
      <c r="JJ20" s="11"/>
      <c r="JK20" s="29"/>
      <c r="JL20" s="11"/>
      <c r="JM20" s="11"/>
      <c r="JN20" s="36"/>
      <c r="JO20" s="11"/>
      <c r="JP20" s="29"/>
      <c r="JQ20" s="11"/>
      <c r="JR20" s="29"/>
      <c r="JS20" s="11"/>
      <c r="JT20" s="11"/>
      <c r="JU20" s="36"/>
      <c r="JV20" s="11"/>
      <c r="JW20" s="29"/>
      <c r="JX20" s="11"/>
      <c r="JY20" s="29"/>
      <c r="JZ20" s="11"/>
      <c r="KA20" s="11"/>
      <c r="KB20" s="36"/>
      <c r="KC20" s="11"/>
      <c r="KD20" s="29"/>
      <c r="KE20" s="11"/>
      <c r="KF20" s="29"/>
      <c r="KG20" s="11"/>
      <c r="KH20" s="11"/>
      <c r="KI20" s="36"/>
      <c r="KJ20" s="11"/>
      <c r="KK20" s="29"/>
      <c r="KL20" s="11"/>
      <c r="KM20" s="29"/>
      <c r="KN20" s="11"/>
      <c r="KO20" s="11"/>
      <c r="KP20" s="36"/>
      <c r="KQ20" s="11"/>
      <c r="KR20" s="29"/>
      <c r="KS20" s="11"/>
      <c r="KT20" s="29"/>
      <c r="KU20" s="11"/>
      <c r="KV20" s="11"/>
      <c r="KW20" s="36"/>
      <c r="KX20" s="11"/>
      <c r="KY20" s="29"/>
      <c r="KZ20" s="11"/>
      <c r="LA20" s="29"/>
      <c r="LB20" s="11"/>
      <c r="LC20" s="11"/>
      <c r="LD20" s="36"/>
      <c r="LF20" s="33"/>
      <c r="LG20" s="33"/>
      <c r="LH20" s="33"/>
      <c r="LI20" s="33"/>
      <c r="LJ20" s="33"/>
      <c r="LK20" s="33"/>
      <c r="LL20" s="33"/>
      <c r="LM20" s="21"/>
      <c r="ALU20" s="5"/>
      <c r="ALV20" s="5"/>
      <c r="ALW20" s="5"/>
      <c r="ALX20" s="5"/>
      <c r="ALY20" s="5"/>
      <c r="ALZ20" s="5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</row>
    <row r="21" spans="1:1307" s="32" customFormat="1" x14ac:dyDescent="0.2">
      <c r="A21" s="19" t="s">
        <v>58</v>
      </c>
      <c r="B21" s="42">
        <f t="shared" ref="B21:DR21" si="224">SUM(B9:B19)</f>
        <v>40966691</v>
      </c>
      <c r="C21" s="66">
        <f t="shared" si="224"/>
        <v>99.993824251023838</v>
      </c>
      <c r="D21" s="42">
        <f t="shared" si="224"/>
        <v>42052522</v>
      </c>
      <c r="E21" s="66">
        <f t="shared" si="224"/>
        <v>99.972798302085181</v>
      </c>
      <c r="F21" s="42">
        <f t="shared" si="224"/>
        <v>83019213</v>
      </c>
      <c r="G21" s="82">
        <f t="shared" si="224"/>
        <v>99.983173774485195</v>
      </c>
      <c r="H21" s="68">
        <f t="shared" ref="H21:K21" si="225">SUM(H9:H19)</f>
        <v>4347</v>
      </c>
      <c r="I21" s="67">
        <f t="shared" si="225"/>
        <v>100.00000000000001</v>
      </c>
      <c r="J21" s="20">
        <f t="shared" si="225"/>
        <v>3472</v>
      </c>
      <c r="K21" s="67">
        <f t="shared" si="225"/>
        <v>99.999999999999986</v>
      </c>
      <c r="L21" s="20">
        <f t="shared" ref="L21" si="226">SUM(L14:L18)</f>
        <v>0</v>
      </c>
      <c r="M21" s="98">
        <f t="shared" ref="M21" si="227">SUM(M9:M19)</f>
        <v>7819</v>
      </c>
      <c r="N21" s="68">
        <f t="shared" ref="N21:Q21" si="228">SUM(N9:N19)</f>
        <v>4294</v>
      </c>
      <c r="O21" s="67">
        <f t="shared" si="228"/>
        <v>100</v>
      </c>
      <c r="P21" s="20">
        <f t="shared" si="228"/>
        <v>3424</v>
      </c>
      <c r="Q21" s="67">
        <f t="shared" si="228"/>
        <v>100</v>
      </c>
      <c r="R21" s="20">
        <f t="shared" ref="R21" si="229">SUM(R14:R18)</f>
        <v>0</v>
      </c>
      <c r="S21" s="98">
        <f t="shared" ref="S21" si="230">SUM(S9:S19)</f>
        <v>7718</v>
      </c>
      <c r="T21" s="68">
        <f t="shared" ref="T21:W21" si="231">SUM(T9:T19)</f>
        <v>4259</v>
      </c>
      <c r="U21" s="67">
        <f t="shared" si="231"/>
        <v>100</v>
      </c>
      <c r="V21" s="20">
        <f t="shared" si="231"/>
        <v>3370</v>
      </c>
      <c r="W21" s="67">
        <f t="shared" si="231"/>
        <v>99.999999999999986</v>
      </c>
      <c r="X21" s="20">
        <f t="shared" ref="X21" si="232">SUM(X14:X18)</f>
        <v>0</v>
      </c>
      <c r="Y21" s="98">
        <f t="shared" ref="Y21" si="233">SUM(Y9:Y19)</f>
        <v>7629</v>
      </c>
      <c r="Z21" s="68">
        <f t="shared" ref="Z21:AC21" si="234">SUM(Z9:Z19)</f>
        <v>4204</v>
      </c>
      <c r="AA21" s="67">
        <f t="shared" si="234"/>
        <v>99.999999999999986</v>
      </c>
      <c r="AB21" s="20">
        <f t="shared" si="234"/>
        <v>3324</v>
      </c>
      <c r="AC21" s="67">
        <f t="shared" si="234"/>
        <v>100</v>
      </c>
      <c r="AD21" s="20">
        <f t="shared" ref="AD21" si="235">SUM(AD14:AD18)</f>
        <v>0</v>
      </c>
      <c r="AE21" s="98">
        <f t="shared" ref="AE21" si="236">SUM(AE9:AE19)</f>
        <v>7528</v>
      </c>
      <c r="AF21" s="68">
        <f t="shared" ref="AF21:AI21" si="237">SUM(AF9:AF19)</f>
        <v>4132</v>
      </c>
      <c r="AG21" s="67">
        <f t="shared" si="237"/>
        <v>100</v>
      </c>
      <c r="AH21" s="20">
        <f t="shared" si="237"/>
        <v>3280</v>
      </c>
      <c r="AI21" s="67">
        <f t="shared" si="237"/>
        <v>100</v>
      </c>
      <c r="AJ21" s="20">
        <f t="shared" ref="AJ21" si="238">SUM(AJ14:AJ18)</f>
        <v>0</v>
      </c>
      <c r="AK21" s="98">
        <f t="shared" ref="AK21" si="239">SUM(AK9:AK19)</f>
        <v>7412</v>
      </c>
      <c r="AL21" s="68">
        <f t="shared" ref="AL21:AO21" si="240">SUM(AL9:AL19)</f>
        <v>4117</v>
      </c>
      <c r="AM21" s="67">
        <f t="shared" si="240"/>
        <v>100</v>
      </c>
      <c r="AN21" s="20">
        <f t="shared" si="240"/>
        <v>3273</v>
      </c>
      <c r="AO21" s="67">
        <f t="shared" si="240"/>
        <v>99.999999999999986</v>
      </c>
      <c r="AP21" s="20">
        <f t="shared" ref="AP21" si="241">SUM(AP14:AP18)</f>
        <v>5</v>
      </c>
      <c r="AQ21" s="98">
        <f t="shared" ref="AQ21" si="242">SUM(AQ9:AQ19)</f>
        <v>7395</v>
      </c>
      <c r="AR21" s="68">
        <f t="shared" ref="AR21:AU21" si="243">SUM(AR9:AR19)</f>
        <v>4101</v>
      </c>
      <c r="AS21" s="67">
        <f t="shared" si="243"/>
        <v>100</v>
      </c>
      <c r="AT21" s="20">
        <f t="shared" si="243"/>
        <v>3263</v>
      </c>
      <c r="AU21" s="67">
        <f t="shared" si="243"/>
        <v>99.999999999999986</v>
      </c>
      <c r="AV21" s="20">
        <f t="shared" ref="AV21" si="244">SUM(AV14:AV18)</f>
        <v>5</v>
      </c>
      <c r="AW21" s="98">
        <f t="shared" ref="AW21" si="245">SUM(AW9:AW19)</f>
        <v>7369</v>
      </c>
      <c r="AX21" s="68">
        <f t="shared" ref="AX21:BA21" si="246">SUM(AX9:AX19)</f>
        <v>4042</v>
      </c>
      <c r="AY21" s="67">
        <f t="shared" si="246"/>
        <v>100</v>
      </c>
      <c r="AZ21" s="20">
        <f t="shared" si="246"/>
        <v>3218</v>
      </c>
      <c r="BA21" s="67">
        <f t="shared" si="246"/>
        <v>100</v>
      </c>
      <c r="BB21" s="20">
        <f t="shared" ref="BB21" si="247">SUM(BB14:BB18)</f>
        <v>6</v>
      </c>
      <c r="BC21" s="98">
        <f t="shared" ref="BC21" si="248">SUM(BC9:BC19)</f>
        <v>7266</v>
      </c>
      <c r="BD21" s="68">
        <f t="shared" ref="BD21:BG21" si="249">SUM(BD9:BD19)</f>
        <v>3966</v>
      </c>
      <c r="BE21" s="67">
        <f t="shared" si="249"/>
        <v>100</v>
      </c>
      <c r="BF21" s="20">
        <f t="shared" si="249"/>
        <v>3144</v>
      </c>
      <c r="BG21" s="67">
        <f t="shared" si="249"/>
        <v>100</v>
      </c>
      <c r="BH21" s="20">
        <f t="shared" ref="BH21" si="250">SUM(BH14:BH18)</f>
        <v>5</v>
      </c>
      <c r="BI21" s="98">
        <f t="shared" ref="BI21" si="251">SUM(BI9:BI19)</f>
        <v>7115</v>
      </c>
      <c r="BJ21" s="68">
        <f t="shared" ref="BJ21:BM21" si="252">SUM(BJ9:BJ19)</f>
        <v>3906</v>
      </c>
      <c r="BK21" s="67">
        <f t="shared" si="252"/>
        <v>100</v>
      </c>
      <c r="BL21" s="20">
        <f t="shared" si="252"/>
        <v>3081</v>
      </c>
      <c r="BM21" s="67">
        <f t="shared" si="252"/>
        <v>100</v>
      </c>
      <c r="BN21" s="20">
        <f t="shared" ref="BN21" si="253">SUM(BN14:BN18)</f>
        <v>0</v>
      </c>
      <c r="BO21" s="98">
        <f t="shared" ref="BO21" si="254">SUM(BO9:BO19)</f>
        <v>6987</v>
      </c>
      <c r="BP21" s="68">
        <f t="shared" ref="BP21:BS21" si="255">SUM(BP9:BP19)</f>
        <v>3824</v>
      </c>
      <c r="BQ21" s="67">
        <f t="shared" si="255"/>
        <v>100.00000000000001</v>
      </c>
      <c r="BR21" s="20">
        <f t="shared" si="255"/>
        <v>2998</v>
      </c>
      <c r="BS21" s="67">
        <f t="shared" si="255"/>
        <v>100.00000000000001</v>
      </c>
      <c r="BT21" s="20">
        <f t="shared" ref="BT21" si="256">SUM(BT14:BT18)</f>
        <v>0</v>
      </c>
      <c r="BU21" s="98">
        <f t="shared" ref="BU21" si="257">SUM(BU9:BU19)</f>
        <v>6822</v>
      </c>
      <c r="BV21" s="20">
        <f t="shared" ref="BV21:BY21" si="258">SUM(BV9:BV19)</f>
        <v>3750</v>
      </c>
      <c r="BW21" s="67">
        <f t="shared" si="258"/>
        <v>100.00000000000001</v>
      </c>
      <c r="BX21" s="20">
        <f t="shared" si="258"/>
        <v>2932</v>
      </c>
      <c r="BY21" s="67">
        <f t="shared" si="258"/>
        <v>100.00000000000001</v>
      </c>
      <c r="BZ21" s="20">
        <f t="shared" ref="BZ21" si="259">SUM(BZ14:BZ18)</f>
        <v>0</v>
      </c>
      <c r="CA21" s="98">
        <f t="shared" ref="CA21" si="260">SUM(CA9:CA19)</f>
        <v>6682</v>
      </c>
      <c r="CB21" s="20">
        <f t="shared" ref="CB21:CE21" si="261">SUM(CB9:CB19)</f>
        <v>3724</v>
      </c>
      <c r="CC21" s="67">
        <f t="shared" si="261"/>
        <v>100</v>
      </c>
      <c r="CD21" s="20">
        <f t="shared" si="261"/>
        <v>2916</v>
      </c>
      <c r="CE21" s="67">
        <f t="shared" si="261"/>
        <v>100</v>
      </c>
      <c r="CF21" s="20">
        <f t="shared" ref="CF21" si="262">SUM(CF14:CF18)</f>
        <v>5</v>
      </c>
      <c r="CG21" s="98">
        <f t="shared" ref="CG21" si="263">SUM(CG9:CG19)</f>
        <v>6645</v>
      </c>
      <c r="CH21" s="20">
        <f t="shared" ref="CH21:CK21" si="264">SUM(CH9:CH19)</f>
        <v>3697</v>
      </c>
      <c r="CI21" s="67">
        <f t="shared" si="264"/>
        <v>100</v>
      </c>
      <c r="CJ21" s="20">
        <f t="shared" si="264"/>
        <v>2869</v>
      </c>
      <c r="CK21" s="67">
        <f t="shared" si="264"/>
        <v>100</v>
      </c>
      <c r="CL21" s="20">
        <f t="shared" ref="CL21" si="265">SUM(CL14:CL18)</f>
        <v>0</v>
      </c>
      <c r="CM21" s="20">
        <f t="shared" ref="CM21:CN21" si="266">SUM(CM9:CM19)</f>
        <v>6566</v>
      </c>
      <c r="CN21" s="67">
        <f t="shared" si="266"/>
        <v>100</v>
      </c>
      <c r="CO21" s="68">
        <f t="shared" ref="CO21:CR21" si="267">SUM(CO9:CO19)</f>
        <v>3646</v>
      </c>
      <c r="CP21" s="67">
        <f t="shared" si="267"/>
        <v>100.00000000000001</v>
      </c>
      <c r="CQ21" s="20">
        <f t="shared" si="267"/>
        <v>2826</v>
      </c>
      <c r="CR21" s="67">
        <f t="shared" si="267"/>
        <v>100</v>
      </c>
      <c r="CS21" s="20">
        <f t="shared" ref="CS21" si="268">SUM(CS14:CS18)</f>
        <v>0</v>
      </c>
      <c r="CT21" s="20">
        <f t="shared" ref="CT21:CU21" si="269">SUM(CT9:CT19)</f>
        <v>6472</v>
      </c>
      <c r="CU21" s="103">
        <f t="shared" si="269"/>
        <v>100</v>
      </c>
      <c r="CV21" s="68">
        <f t="shared" ref="CV21:CY21" si="270">SUM(CV9:CV19)</f>
        <v>3534</v>
      </c>
      <c r="CW21" s="67">
        <f t="shared" si="270"/>
        <v>100.00000000000001</v>
      </c>
      <c r="CX21" s="20">
        <f t="shared" si="270"/>
        <v>2744</v>
      </c>
      <c r="CY21" s="67">
        <f t="shared" si="270"/>
        <v>100</v>
      </c>
      <c r="CZ21" s="20">
        <f t="shared" ref="CZ21" si="271">SUM(CZ14:CZ18)</f>
        <v>0</v>
      </c>
      <c r="DA21" s="20">
        <f t="shared" ref="DA21:DB21" si="272">SUM(DA9:DA19)</f>
        <v>6278</v>
      </c>
      <c r="DB21" s="103">
        <f t="shared" si="272"/>
        <v>100</v>
      </c>
      <c r="DC21" s="20">
        <f t="shared" ref="DC21:DF21" si="273">SUM(DC9:DC19)</f>
        <v>3442</v>
      </c>
      <c r="DD21" s="67">
        <f t="shared" si="273"/>
        <v>99.999999999999986</v>
      </c>
      <c r="DE21" s="20">
        <f t="shared" si="273"/>
        <v>2667</v>
      </c>
      <c r="DF21" s="67">
        <f t="shared" si="273"/>
        <v>100</v>
      </c>
      <c r="DG21" s="20">
        <f t="shared" ref="DG21" si="274">SUM(DG14:DG18)</f>
        <v>0</v>
      </c>
      <c r="DH21" s="20">
        <f t="shared" ref="DH21:DI21" si="275">SUM(DH9:DH19)</f>
        <v>6109</v>
      </c>
      <c r="DI21" s="103">
        <f t="shared" si="275"/>
        <v>100</v>
      </c>
      <c r="DJ21" s="68">
        <f t="shared" ref="DJ21:DK21" si="276">SUM(DJ9:DJ19)</f>
        <v>3344</v>
      </c>
      <c r="DK21" s="67">
        <f t="shared" si="276"/>
        <v>100</v>
      </c>
      <c r="DL21" s="20">
        <f t="shared" ref="DL21:DM21" si="277">SUM(DL9:DL19)</f>
        <v>2563</v>
      </c>
      <c r="DM21" s="67">
        <f t="shared" si="277"/>
        <v>99.999999999999986</v>
      </c>
      <c r="DN21" s="20">
        <f t="shared" ref="DN21" si="278">SUM(DN14:DN18)</f>
        <v>0</v>
      </c>
      <c r="DO21" s="20">
        <f t="shared" ref="DO21:DP21" si="279">SUM(DO9:DO19)</f>
        <v>5907</v>
      </c>
      <c r="DP21" s="103">
        <f t="shared" si="279"/>
        <v>100</v>
      </c>
      <c r="DQ21" s="20">
        <f t="shared" si="224"/>
        <v>3262</v>
      </c>
      <c r="DR21" s="67">
        <f t="shared" si="224"/>
        <v>100</v>
      </c>
      <c r="DS21" s="20">
        <f t="shared" ref="DS21:DW21" si="280">SUM(DS9:DS19)</f>
        <v>2482</v>
      </c>
      <c r="DT21" s="67">
        <f t="shared" si="280"/>
        <v>100</v>
      </c>
      <c r="DU21" s="20">
        <f t="shared" ref="DU21" si="281">SUM(DU14:DU18)</f>
        <v>0</v>
      </c>
      <c r="DV21" s="20">
        <f t="shared" si="280"/>
        <v>5744</v>
      </c>
      <c r="DW21" s="67">
        <f t="shared" si="280"/>
        <v>100</v>
      </c>
      <c r="DX21" s="68">
        <f>SUM(DX9:DX18)</f>
        <v>3041</v>
      </c>
      <c r="DY21" s="38">
        <f>SUM(DY9:DY18)</f>
        <v>100</v>
      </c>
      <c r="DZ21" s="20">
        <f>SUM(DZ9:DZ18)</f>
        <v>2275</v>
      </c>
      <c r="EA21" s="30">
        <f>SUM(EA9:EA18)</f>
        <v>100</v>
      </c>
      <c r="EB21" s="20">
        <f t="shared" ref="EB21" si="282">SUM(EB14:EB18)</f>
        <v>0</v>
      </c>
      <c r="EC21" s="20">
        <f t="shared" ref="EC21:EH21" si="283">SUM(EC9:EC18)</f>
        <v>5316</v>
      </c>
      <c r="ED21" s="37">
        <f t="shared" si="283"/>
        <v>99.999999999999986</v>
      </c>
      <c r="EE21" s="20">
        <f t="shared" si="283"/>
        <v>2934</v>
      </c>
      <c r="EF21" s="38">
        <f t="shared" si="283"/>
        <v>100</v>
      </c>
      <c r="EG21" s="20">
        <f t="shared" si="283"/>
        <v>2156</v>
      </c>
      <c r="EH21" s="30">
        <f t="shared" si="283"/>
        <v>100</v>
      </c>
      <c r="EI21" s="20">
        <f t="shared" ref="EI21" si="284">SUM(EI14:EI18)</f>
        <v>0</v>
      </c>
      <c r="EJ21" s="20">
        <f t="shared" ref="EJ21:EO21" si="285">SUM(EJ9:EJ18)</f>
        <v>5090</v>
      </c>
      <c r="EK21" s="37">
        <f t="shared" si="285"/>
        <v>100</v>
      </c>
      <c r="EL21" s="20">
        <f t="shared" si="285"/>
        <v>2801</v>
      </c>
      <c r="EM21" s="38">
        <f t="shared" si="285"/>
        <v>100</v>
      </c>
      <c r="EN21" s="20">
        <f t="shared" si="285"/>
        <v>2074</v>
      </c>
      <c r="EO21" s="30">
        <f t="shared" si="285"/>
        <v>100</v>
      </c>
      <c r="EP21" s="20">
        <f t="shared" ref="EP21" si="286">SUM(EP14:EP18)</f>
        <v>0</v>
      </c>
      <c r="EQ21" s="20">
        <f t="shared" ref="EQ21:EV21" si="287">SUM(EQ9:EQ18)</f>
        <v>4875</v>
      </c>
      <c r="ER21" s="37">
        <f t="shared" si="287"/>
        <v>100</v>
      </c>
      <c r="ES21" s="20">
        <f t="shared" si="287"/>
        <v>2666</v>
      </c>
      <c r="ET21" s="38">
        <f t="shared" si="287"/>
        <v>100</v>
      </c>
      <c r="EU21" s="20">
        <f t="shared" si="287"/>
        <v>1929</v>
      </c>
      <c r="EV21" s="30">
        <f t="shared" si="287"/>
        <v>100</v>
      </c>
      <c r="EW21" s="20">
        <f t="shared" ref="EW21" si="288">SUM(EW14:EW18)</f>
        <v>0</v>
      </c>
      <c r="EX21" s="20">
        <f t="shared" ref="EX21:FC21" si="289">SUM(EX9:EX18)</f>
        <v>4595</v>
      </c>
      <c r="EY21" s="37">
        <f t="shared" si="289"/>
        <v>100</v>
      </c>
      <c r="EZ21" s="20">
        <f t="shared" si="289"/>
        <v>2559</v>
      </c>
      <c r="FA21" s="38">
        <f t="shared" si="289"/>
        <v>100</v>
      </c>
      <c r="FB21" s="20">
        <f t="shared" si="289"/>
        <v>1842</v>
      </c>
      <c r="FC21" s="30">
        <f t="shared" si="289"/>
        <v>100</v>
      </c>
      <c r="FD21" s="20">
        <f t="shared" ref="FD21" si="290">SUM(FD14:FD18)</f>
        <v>0</v>
      </c>
      <c r="FE21" s="20">
        <f t="shared" ref="FE21:FJ21" si="291">SUM(FE9:FE18)</f>
        <v>4401</v>
      </c>
      <c r="FF21" s="37">
        <f t="shared" si="291"/>
        <v>100</v>
      </c>
      <c r="FG21" s="20">
        <f t="shared" si="291"/>
        <v>2486</v>
      </c>
      <c r="FH21" s="38">
        <f t="shared" si="291"/>
        <v>100</v>
      </c>
      <c r="FI21" s="20">
        <f t="shared" si="291"/>
        <v>1805</v>
      </c>
      <c r="FJ21" s="30">
        <f t="shared" si="291"/>
        <v>100</v>
      </c>
      <c r="FK21" s="20">
        <f t="shared" ref="FK21" si="292">SUM(FK14:FK18)</f>
        <v>0</v>
      </c>
      <c r="FL21" s="20">
        <f t="shared" ref="FL21:FQ21" si="293">SUM(FL9:FL18)</f>
        <v>4291</v>
      </c>
      <c r="FM21" s="37">
        <f t="shared" si="293"/>
        <v>100.00000000000001</v>
      </c>
      <c r="FN21" s="20">
        <f t="shared" si="293"/>
        <v>2381</v>
      </c>
      <c r="FO21" s="38">
        <f t="shared" si="293"/>
        <v>100</v>
      </c>
      <c r="FP21" s="20">
        <f t="shared" si="293"/>
        <v>1725</v>
      </c>
      <c r="FQ21" s="30">
        <f t="shared" si="293"/>
        <v>100</v>
      </c>
      <c r="FR21" s="20">
        <f t="shared" ref="FR21" si="294">SUM(FR14:FR18)</f>
        <v>0</v>
      </c>
      <c r="FS21" s="20">
        <f t="shared" ref="FS21:FX21" si="295">SUM(FS9:FS18)</f>
        <v>4106</v>
      </c>
      <c r="FT21" s="37">
        <f t="shared" si="295"/>
        <v>100</v>
      </c>
      <c r="FU21" s="20">
        <f t="shared" si="295"/>
        <v>2234</v>
      </c>
      <c r="FV21" s="38">
        <f t="shared" si="295"/>
        <v>100</v>
      </c>
      <c r="FW21" s="20">
        <f t="shared" si="295"/>
        <v>1629</v>
      </c>
      <c r="FX21" s="30">
        <f t="shared" si="295"/>
        <v>100.00000000000001</v>
      </c>
      <c r="FY21" s="20">
        <f t="shared" ref="FY21" si="296">SUM(FY14:FY18)</f>
        <v>0</v>
      </c>
      <c r="FZ21" s="20">
        <f t="shared" ref="FZ21:GE21" si="297">SUM(FZ9:FZ18)</f>
        <v>3863</v>
      </c>
      <c r="GA21" s="37">
        <f t="shared" si="297"/>
        <v>100</v>
      </c>
      <c r="GB21" s="20">
        <f t="shared" si="297"/>
        <v>2074</v>
      </c>
      <c r="GC21" s="38">
        <f t="shared" si="297"/>
        <v>100</v>
      </c>
      <c r="GD21" s="20">
        <f t="shared" si="297"/>
        <v>1488</v>
      </c>
      <c r="GE21" s="30">
        <f t="shared" si="297"/>
        <v>100</v>
      </c>
      <c r="GF21" s="20">
        <f t="shared" ref="GF21" si="298">SUM(GF14:GF18)</f>
        <v>0</v>
      </c>
      <c r="GG21" s="20">
        <f t="shared" ref="GG21:GL21" si="299">SUM(GG9:GG18)</f>
        <v>3562</v>
      </c>
      <c r="GH21" s="37">
        <f t="shared" si="299"/>
        <v>100</v>
      </c>
      <c r="GI21" s="20">
        <f t="shared" si="299"/>
        <v>1907</v>
      </c>
      <c r="GJ21" s="38">
        <f t="shared" si="299"/>
        <v>100</v>
      </c>
      <c r="GK21" s="20">
        <f t="shared" si="299"/>
        <v>1342</v>
      </c>
      <c r="GL21" s="30">
        <f t="shared" si="299"/>
        <v>100</v>
      </c>
      <c r="GM21" s="20">
        <f t="shared" ref="GM21" si="300">SUM(GM14:GM18)</f>
        <v>0</v>
      </c>
      <c r="GN21" s="20">
        <f t="shared" ref="GN21:GS21" si="301">SUM(GN9:GN18)</f>
        <v>3249</v>
      </c>
      <c r="GO21" s="37">
        <f t="shared" si="301"/>
        <v>100</v>
      </c>
      <c r="GP21" s="20">
        <f t="shared" si="301"/>
        <v>1756</v>
      </c>
      <c r="GQ21" s="38">
        <f t="shared" si="301"/>
        <v>100</v>
      </c>
      <c r="GR21" s="20">
        <f t="shared" si="301"/>
        <v>1209</v>
      </c>
      <c r="GS21" s="30">
        <f t="shared" si="301"/>
        <v>100</v>
      </c>
      <c r="GT21" s="20">
        <f t="shared" ref="GT21" si="302">SUM(GT14:GT18)</f>
        <v>0</v>
      </c>
      <c r="GU21" s="20">
        <f t="shared" ref="GU21:GZ21" si="303">SUM(GU9:GU18)</f>
        <v>2965</v>
      </c>
      <c r="GV21" s="37">
        <f t="shared" si="303"/>
        <v>100</v>
      </c>
      <c r="GW21" s="20">
        <f t="shared" si="303"/>
        <v>1658</v>
      </c>
      <c r="GX21" s="38">
        <f t="shared" si="303"/>
        <v>100</v>
      </c>
      <c r="GY21" s="20">
        <f t="shared" si="303"/>
        <v>1135</v>
      </c>
      <c r="GZ21" s="30">
        <f t="shared" si="303"/>
        <v>100</v>
      </c>
      <c r="HA21" s="20">
        <f t="shared" ref="HA21" si="304">SUM(HA14:HA18)</f>
        <v>0</v>
      </c>
      <c r="HB21" s="20">
        <f t="shared" ref="HB21:HG21" si="305">SUM(HB9:HB18)</f>
        <v>2793</v>
      </c>
      <c r="HC21" s="37">
        <f t="shared" si="305"/>
        <v>100</v>
      </c>
      <c r="HD21" s="20">
        <f t="shared" si="305"/>
        <v>1592</v>
      </c>
      <c r="HE21" s="38">
        <f t="shared" si="305"/>
        <v>100</v>
      </c>
      <c r="HF21" s="20">
        <f t="shared" si="305"/>
        <v>1076</v>
      </c>
      <c r="HG21" s="30">
        <f t="shared" si="305"/>
        <v>100</v>
      </c>
      <c r="HH21" s="20">
        <f t="shared" ref="HH21" si="306">SUM(HH14:HH18)</f>
        <v>0</v>
      </c>
      <c r="HI21" s="20">
        <f t="shared" ref="HI21:HN21" si="307">SUM(HI9:HI18)</f>
        <v>2668</v>
      </c>
      <c r="HJ21" s="37">
        <f t="shared" si="307"/>
        <v>100</v>
      </c>
      <c r="HK21" s="20">
        <f t="shared" si="307"/>
        <v>1522</v>
      </c>
      <c r="HL21" s="38">
        <f t="shared" si="307"/>
        <v>99.999999999999986</v>
      </c>
      <c r="HM21" s="20">
        <f t="shared" si="307"/>
        <v>1018</v>
      </c>
      <c r="HN21" s="30">
        <f t="shared" si="307"/>
        <v>100</v>
      </c>
      <c r="HO21" s="20">
        <f t="shared" ref="HO21" si="308">SUM(HO14:HO18)</f>
        <v>0</v>
      </c>
      <c r="HP21" s="20">
        <f t="shared" ref="HP21:HU21" si="309">SUM(HP9:HP18)</f>
        <v>2540</v>
      </c>
      <c r="HQ21" s="37">
        <f t="shared" si="309"/>
        <v>100</v>
      </c>
      <c r="HR21" s="20">
        <f t="shared" si="309"/>
        <v>1426</v>
      </c>
      <c r="HS21" s="38">
        <f t="shared" si="309"/>
        <v>100</v>
      </c>
      <c r="HT21" s="20">
        <f t="shared" si="309"/>
        <v>943</v>
      </c>
      <c r="HU21" s="30">
        <f t="shared" si="309"/>
        <v>100</v>
      </c>
      <c r="HV21" s="20">
        <f t="shared" ref="HV21" si="310">SUM(HV14:HV18)</f>
        <v>0</v>
      </c>
      <c r="HW21" s="20">
        <f t="shared" ref="HW21:IB21" si="311">SUM(HW9:HW18)</f>
        <v>2369</v>
      </c>
      <c r="HX21" s="37">
        <f t="shared" si="311"/>
        <v>100</v>
      </c>
      <c r="HY21" s="20">
        <f t="shared" si="311"/>
        <v>1286</v>
      </c>
      <c r="HZ21" s="38">
        <f t="shared" si="311"/>
        <v>100</v>
      </c>
      <c r="IA21" s="20">
        <f t="shared" si="311"/>
        <v>817</v>
      </c>
      <c r="IB21" s="30">
        <f t="shared" si="311"/>
        <v>100</v>
      </c>
      <c r="IC21" s="20">
        <f t="shared" ref="IC21" si="312">SUM(IC14:IC18)</f>
        <v>0</v>
      </c>
      <c r="ID21" s="20">
        <f t="shared" ref="ID21:II21" si="313">SUM(ID9:ID18)</f>
        <v>2103</v>
      </c>
      <c r="IE21" s="37">
        <f t="shared" si="313"/>
        <v>100</v>
      </c>
      <c r="IF21" s="20">
        <f t="shared" si="313"/>
        <v>1151</v>
      </c>
      <c r="IG21" s="30">
        <f t="shared" si="313"/>
        <v>100</v>
      </c>
      <c r="IH21" s="20">
        <f t="shared" si="313"/>
        <v>706</v>
      </c>
      <c r="II21" s="30">
        <f t="shared" si="313"/>
        <v>100</v>
      </c>
      <c r="IJ21" s="20">
        <f t="shared" ref="IJ21" si="314">SUM(IJ14:IJ18)</f>
        <v>0</v>
      </c>
      <c r="IK21" s="20">
        <f t="shared" ref="IK21:IP21" si="315">SUM(IK9:IK18)</f>
        <v>1857</v>
      </c>
      <c r="IL21" s="37">
        <f t="shared" si="315"/>
        <v>100</v>
      </c>
      <c r="IM21" s="20">
        <f t="shared" si="315"/>
        <v>1012</v>
      </c>
      <c r="IN21" s="30">
        <f t="shared" si="315"/>
        <v>100</v>
      </c>
      <c r="IO21" s="20">
        <f t="shared" si="315"/>
        <v>592</v>
      </c>
      <c r="IP21" s="30">
        <f t="shared" si="315"/>
        <v>100</v>
      </c>
      <c r="IQ21" s="20">
        <f t="shared" ref="IQ21" si="316">SUM(IQ14:IQ18)</f>
        <v>0</v>
      </c>
      <c r="IR21" s="20">
        <f t="shared" ref="IR21:IW21" si="317">SUM(IR9:IR18)</f>
        <v>1604</v>
      </c>
      <c r="IS21" s="37">
        <f t="shared" si="317"/>
        <v>100</v>
      </c>
      <c r="IT21" s="20">
        <f t="shared" si="317"/>
        <v>913</v>
      </c>
      <c r="IU21" s="30">
        <f t="shared" si="317"/>
        <v>100</v>
      </c>
      <c r="IV21" s="20">
        <f t="shared" si="317"/>
        <v>518</v>
      </c>
      <c r="IW21" s="30">
        <f t="shared" si="317"/>
        <v>100</v>
      </c>
      <c r="IX21" s="20">
        <f t="shared" ref="IX21" si="318">SUM(IX14:IX18)</f>
        <v>0</v>
      </c>
      <c r="IY21" s="20">
        <f t="shared" ref="IY21:JD21" si="319">SUM(IY9:IY18)</f>
        <v>1431</v>
      </c>
      <c r="IZ21" s="37">
        <f t="shared" si="319"/>
        <v>99.999999999999986</v>
      </c>
      <c r="JA21" s="20">
        <f t="shared" si="319"/>
        <v>851</v>
      </c>
      <c r="JB21" s="30">
        <f t="shared" si="319"/>
        <v>100</v>
      </c>
      <c r="JC21" s="20">
        <f t="shared" si="319"/>
        <v>488</v>
      </c>
      <c r="JD21" s="30">
        <f t="shared" si="319"/>
        <v>100.00000000000001</v>
      </c>
      <c r="JE21" s="20">
        <f t="shared" ref="JE21" si="320">SUM(JE14:JE18)</f>
        <v>0</v>
      </c>
      <c r="JF21" s="20">
        <f t="shared" ref="JF21:JK21" si="321">SUM(JF9:JF18)</f>
        <v>1339</v>
      </c>
      <c r="JG21" s="37">
        <f t="shared" si="321"/>
        <v>100</v>
      </c>
      <c r="JH21" s="20">
        <f t="shared" si="321"/>
        <v>753</v>
      </c>
      <c r="JI21" s="30">
        <f t="shared" si="321"/>
        <v>100</v>
      </c>
      <c r="JJ21" s="20">
        <f t="shared" si="321"/>
        <v>403</v>
      </c>
      <c r="JK21" s="30">
        <f t="shared" si="321"/>
        <v>100</v>
      </c>
      <c r="JL21" s="20">
        <f t="shared" ref="JL21" si="322">SUM(JL14:JL18)</f>
        <v>0</v>
      </c>
      <c r="JM21" s="20">
        <f t="shared" ref="JM21:JR21" si="323">SUM(JM9:JM18)</f>
        <v>1156</v>
      </c>
      <c r="JN21" s="37">
        <f t="shared" si="323"/>
        <v>100</v>
      </c>
      <c r="JO21" s="20">
        <f t="shared" si="323"/>
        <v>661</v>
      </c>
      <c r="JP21" s="30">
        <f t="shared" si="323"/>
        <v>99.999999999999986</v>
      </c>
      <c r="JQ21" s="20">
        <f t="shared" si="323"/>
        <v>353</v>
      </c>
      <c r="JR21" s="30">
        <f t="shared" si="323"/>
        <v>100</v>
      </c>
      <c r="JS21" s="20">
        <f t="shared" ref="JS21" si="324">SUM(JS14:JS18)</f>
        <v>0</v>
      </c>
      <c r="JT21" s="20">
        <f t="shared" ref="JT21:JY21" si="325">SUM(JT9:JT18)</f>
        <v>1014</v>
      </c>
      <c r="JU21" s="37">
        <f t="shared" si="325"/>
        <v>100</v>
      </c>
      <c r="JV21" s="20">
        <f t="shared" si="325"/>
        <v>567</v>
      </c>
      <c r="JW21" s="30">
        <f t="shared" si="325"/>
        <v>100</v>
      </c>
      <c r="JX21" s="20">
        <f t="shared" si="325"/>
        <v>303</v>
      </c>
      <c r="JY21" s="30">
        <f t="shared" si="325"/>
        <v>100</v>
      </c>
      <c r="JZ21" s="20">
        <f t="shared" ref="JZ21" si="326">SUM(JZ14:JZ18)</f>
        <v>0</v>
      </c>
      <c r="KA21" s="20">
        <f t="shared" ref="KA21:KF21" si="327">SUM(KA9:KA18)</f>
        <v>870</v>
      </c>
      <c r="KB21" s="37">
        <f t="shared" si="327"/>
        <v>100</v>
      </c>
      <c r="KC21" s="20">
        <f t="shared" si="327"/>
        <v>479</v>
      </c>
      <c r="KD21" s="30">
        <f t="shared" si="327"/>
        <v>100.00000000000001</v>
      </c>
      <c r="KE21" s="20">
        <f t="shared" si="327"/>
        <v>251</v>
      </c>
      <c r="KF21" s="30">
        <f t="shared" si="327"/>
        <v>100</v>
      </c>
      <c r="KG21" s="20">
        <f t="shared" ref="KG21" si="328">SUM(KG14:KG18)</f>
        <v>0</v>
      </c>
      <c r="KH21" s="20">
        <f t="shared" ref="KH21:KM21" si="329">SUM(KH9:KH18)</f>
        <v>730</v>
      </c>
      <c r="KI21" s="37">
        <f t="shared" si="329"/>
        <v>100.00000000000001</v>
      </c>
      <c r="KJ21" s="20">
        <f t="shared" si="329"/>
        <v>383</v>
      </c>
      <c r="KK21" s="30">
        <f t="shared" si="329"/>
        <v>100</v>
      </c>
      <c r="KL21" s="20">
        <f t="shared" si="329"/>
        <v>198</v>
      </c>
      <c r="KM21" s="30">
        <f t="shared" si="329"/>
        <v>100</v>
      </c>
      <c r="KN21" s="20">
        <f t="shared" ref="KN21" si="330">SUM(KN14:KN18)</f>
        <v>0</v>
      </c>
      <c r="KO21" s="20">
        <f t="shared" ref="KO21:KT21" si="331">SUM(KO9:KO18)</f>
        <v>581</v>
      </c>
      <c r="KP21" s="37">
        <f t="shared" si="331"/>
        <v>100</v>
      </c>
      <c r="KQ21" s="20">
        <f t="shared" si="331"/>
        <v>302</v>
      </c>
      <c r="KR21" s="30">
        <f t="shared" si="331"/>
        <v>99.999999999999986</v>
      </c>
      <c r="KS21" s="20">
        <f t="shared" si="331"/>
        <v>151</v>
      </c>
      <c r="KT21" s="30">
        <f t="shared" si="331"/>
        <v>100</v>
      </c>
      <c r="KU21" s="20">
        <f t="shared" ref="KU21" si="332">SUM(KU14:KU18)</f>
        <v>0</v>
      </c>
      <c r="KV21" s="20">
        <f t="shared" ref="KV21:LA21" si="333">SUM(KV9:KV18)</f>
        <v>453</v>
      </c>
      <c r="KW21" s="37">
        <f t="shared" si="333"/>
        <v>100</v>
      </c>
      <c r="KX21" s="20">
        <f t="shared" si="333"/>
        <v>255</v>
      </c>
      <c r="KY21" s="30">
        <f t="shared" si="333"/>
        <v>100</v>
      </c>
      <c r="KZ21" s="20">
        <f t="shared" si="333"/>
        <v>132</v>
      </c>
      <c r="LA21" s="30">
        <f t="shared" si="333"/>
        <v>100</v>
      </c>
      <c r="LB21" s="20">
        <f t="shared" ref="LB21" si="334">SUM(LB14:LB18)</f>
        <v>1</v>
      </c>
      <c r="LC21" s="20">
        <f>SUM(LC9:LC18)</f>
        <v>388</v>
      </c>
      <c r="LD21" s="37">
        <f>SUM(LD9:LD18)</f>
        <v>100</v>
      </c>
      <c r="LE21" s="31"/>
      <c r="LF21" s="65"/>
      <c r="LG21" s="65"/>
      <c r="LH21" s="65"/>
      <c r="LI21" s="65"/>
      <c r="LJ21" s="65"/>
      <c r="LK21" s="65"/>
      <c r="LL21" s="65"/>
      <c r="LM21" s="65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</row>
    <row r="22" spans="1:1307" x14ac:dyDescent="0.2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1"/>
      <c r="BW22" s="11"/>
      <c r="BX22" s="11"/>
      <c r="BY22" s="11"/>
      <c r="BZ22" s="11"/>
      <c r="CA22" s="12"/>
      <c r="CB22" s="11"/>
      <c r="CC22" s="11"/>
      <c r="CD22" s="11"/>
      <c r="CE22" s="11"/>
      <c r="CF22" s="11"/>
      <c r="CG22" s="12"/>
      <c r="CH22" s="11"/>
      <c r="CI22" s="11"/>
      <c r="CJ22" s="11"/>
      <c r="CK22" s="11"/>
      <c r="CL22" s="11"/>
      <c r="CM22" s="11"/>
      <c r="CN22" s="11"/>
      <c r="CO22" s="10"/>
      <c r="CP22" s="11"/>
      <c r="CQ22" s="11"/>
      <c r="CR22" s="11"/>
      <c r="CS22" s="11"/>
      <c r="CT22" s="11"/>
      <c r="CU22" s="12"/>
      <c r="CV22" s="10"/>
      <c r="CW22" s="11"/>
      <c r="CX22" s="11"/>
      <c r="CY22" s="11"/>
      <c r="CZ22" s="11"/>
      <c r="DA22" s="11"/>
      <c r="DB22" s="12"/>
      <c r="DC22" s="11"/>
      <c r="DD22" s="11"/>
      <c r="DE22" s="11"/>
      <c r="DF22" s="11"/>
      <c r="DG22" s="11"/>
      <c r="DH22" s="11"/>
      <c r="DI22" s="12"/>
      <c r="DJ22" s="10"/>
      <c r="DK22" s="11"/>
      <c r="DL22" s="11"/>
      <c r="DM22" s="11"/>
      <c r="DN22" s="11"/>
      <c r="DO22" s="11"/>
      <c r="DP22" s="12"/>
      <c r="DQ22" s="11"/>
      <c r="DR22" s="11"/>
      <c r="DS22" s="11"/>
      <c r="DT22" s="11"/>
      <c r="DU22" s="11"/>
      <c r="DV22" s="11"/>
      <c r="DW22" s="12"/>
      <c r="DX22" s="11"/>
      <c r="DY22" s="11"/>
      <c r="DZ22" s="11"/>
      <c r="EA22" s="11"/>
      <c r="EB22" s="11"/>
      <c r="EC22" s="11"/>
      <c r="ED22" s="12"/>
      <c r="EE22" s="11"/>
      <c r="EF22" s="11"/>
      <c r="EG22" s="11"/>
      <c r="EH22" s="11"/>
      <c r="EI22" s="11"/>
      <c r="EJ22" s="11"/>
      <c r="EK22" s="12"/>
      <c r="EL22" s="11"/>
      <c r="EM22" s="11"/>
      <c r="EN22" s="11"/>
      <c r="EO22" s="11"/>
      <c r="EP22" s="11"/>
      <c r="EQ22" s="11"/>
      <c r="ER22" s="12"/>
      <c r="ES22" s="11"/>
      <c r="ET22" s="11"/>
      <c r="EU22" s="11"/>
      <c r="EV22" s="11"/>
      <c r="EW22" s="11"/>
      <c r="EX22" s="11"/>
      <c r="EY22" s="12"/>
      <c r="EZ22" s="11"/>
      <c r="FA22" s="11"/>
      <c r="FB22" s="11"/>
      <c r="FC22" s="11"/>
      <c r="FD22" s="11"/>
      <c r="FE22" s="11"/>
      <c r="FF22" s="12"/>
      <c r="FG22" s="11"/>
      <c r="FH22" s="11"/>
      <c r="FI22" s="11"/>
      <c r="FJ22" s="11"/>
      <c r="FK22" s="11"/>
      <c r="FL22" s="11"/>
      <c r="FM22" s="12"/>
      <c r="FN22" s="11"/>
      <c r="FO22" s="11"/>
      <c r="FP22" s="11"/>
      <c r="FQ22" s="11"/>
      <c r="FR22" s="11"/>
      <c r="FS22" s="11"/>
      <c r="FT22" s="12"/>
      <c r="FU22" s="11"/>
      <c r="FV22" s="11"/>
      <c r="FW22" s="11"/>
      <c r="FX22" s="11"/>
      <c r="FY22" s="11"/>
      <c r="FZ22" s="11"/>
      <c r="GA22" s="12"/>
      <c r="GB22" s="11"/>
      <c r="GC22" s="11"/>
      <c r="GD22" s="11"/>
      <c r="GE22" s="11"/>
      <c r="GF22" s="11"/>
      <c r="GG22" s="11"/>
      <c r="GH22" s="12"/>
      <c r="GI22" s="11"/>
      <c r="GJ22" s="11"/>
      <c r="GK22" s="11"/>
      <c r="GL22" s="11"/>
      <c r="GM22" s="11"/>
      <c r="GN22" s="11"/>
      <c r="GO22" s="12"/>
      <c r="GP22" s="11"/>
      <c r="GQ22" s="11"/>
      <c r="GR22" s="11"/>
      <c r="GS22" s="11"/>
      <c r="GT22" s="11"/>
      <c r="GU22" s="11"/>
      <c r="GV22" s="12"/>
      <c r="GW22" s="11"/>
      <c r="GX22" s="11"/>
      <c r="GY22" s="11"/>
      <c r="GZ22" s="11"/>
      <c r="HA22" s="11"/>
      <c r="HB22" s="11"/>
      <c r="HC22" s="12"/>
      <c r="HD22" s="11"/>
      <c r="HE22" s="11"/>
      <c r="HF22" s="11"/>
      <c r="HG22" s="11"/>
      <c r="HH22" s="11"/>
      <c r="HI22" s="11"/>
      <c r="HJ22" s="12"/>
      <c r="HK22" s="11"/>
      <c r="HL22" s="11"/>
      <c r="HM22" s="11"/>
      <c r="HN22" s="11"/>
      <c r="HO22" s="11"/>
      <c r="HP22" s="11"/>
      <c r="HQ22" s="12"/>
      <c r="HR22" s="11"/>
      <c r="HS22" s="11"/>
      <c r="HT22" s="11"/>
      <c r="HU22" s="11"/>
      <c r="HV22" s="11"/>
      <c r="HW22" s="11"/>
      <c r="HX22" s="12"/>
      <c r="HY22" s="11"/>
      <c r="HZ22" s="11"/>
      <c r="IA22" s="11"/>
      <c r="IB22" s="11"/>
      <c r="IC22" s="11"/>
      <c r="ID22" s="11"/>
      <c r="IE22" s="12"/>
      <c r="IF22" s="11"/>
      <c r="IG22" s="11"/>
      <c r="IH22" s="11"/>
      <c r="II22" s="11"/>
      <c r="IJ22" s="11"/>
      <c r="IK22" s="11"/>
      <c r="IL22" s="12"/>
      <c r="IM22" s="11"/>
      <c r="IN22" s="11"/>
      <c r="IO22" s="11"/>
      <c r="IP22" s="11"/>
      <c r="IQ22" s="11"/>
      <c r="IR22" s="11"/>
      <c r="IS22" s="12"/>
      <c r="IT22" s="11"/>
      <c r="IU22" s="11"/>
      <c r="IV22" s="11"/>
      <c r="IW22" s="11"/>
      <c r="IX22" s="11"/>
      <c r="IY22" s="11"/>
      <c r="IZ22" s="12"/>
      <c r="JA22" s="11"/>
      <c r="JB22" s="11"/>
      <c r="JC22" s="11"/>
      <c r="JD22" s="11"/>
      <c r="JE22" s="11"/>
      <c r="JF22" s="11"/>
      <c r="JG22" s="12"/>
      <c r="JH22" s="11"/>
      <c r="JI22" s="11"/>
      <c r="JJ22" s="11"/>
      <c r="JK22" s="11"/>
      <c r="JL22" s="11"/>
      <c r="JM22" s="11"/>
      <c r="JN22" s="12"/>
      <c r="JO22" s="11"/>
      <c r="JP22" s="11"/>
      <c r="JQ22" s="11"/>
      <c r="JR22" s="11"/>
      <c r="JS22" s="11"/>
      <c r="JT22" s="11"/>
      <c r="JU22" s="12"/>
      <c r="JV22" s="11"/>
      <c r="JW22" s="11"/>
      <c r="JX22" s="11"/>
      <c r="JY22" s="11"/>
      <c r="JZ22" s="11"/>
      <c r="KA22" s="11"/>
      <c r="KB22" s="12"/>
      <c r="KC22" s="11"/>
      <c r="KD22" s="11"/>
      <c r="KE22" s="11"/>
      <c r="KF22" s="11"/>
      <c r="KG22" s="11"/>
      <c r="KH22" s="11"/>
      <c r="KI22" s="12"/>
      <c r="KJ22" s="11"/>
      <c r="KK22" s="11"/>
      <c r="KL22" s="11"/>
      <c r="KM22" s="11"/>
      <c r="KN22" s="11"/>
      <c r="KO22" s="11"/>
      <c r="KP22" s="12"/>
      <c r="KQ22" s="11"/>
      <c r="KR22" s="11"/>
      <c r="KS22" s="11"/>
      <c r="KT22" s="11"/>
      <c r="KU22" s="11"/>
      <c r="KV22" s="11"/>
      <c r="KW22" s="12"/>
      <c r="KX22" s="11"/>
      <c r="KY22" s="11"/>
      <c r="KZ22" s="11"/>
      <c r="LA22" s="11"/>
      <c r="LB22" s="11"/>
      <c r="LC22" s="11"/>
      <c r="LD22" s="12"/>
      <c r="ALU22" s="5"/>
      <c r="ALV22" s="5"/>
      <c r="ALW22" s="5"/>
      <c r="ALX22" s="5"/>
      <c r="ALY22" s="5"/>
      <c r="ALZ22" s="5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</row>
    <row r="23" spans="1:1307" x14ac:dyDescent="0.2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0</v>
      </c>
      <c r="AQ23" s="12">
        <f>SUM(AL23:AP23)</f>
        <v>0</v>
      </c>
      <c r="AR23" s="10">
        <v>0</v>
      </c>
      <c r="AS23" s="11"/>
      <c r="AT23" s="11">
        <v>0</v>
      </c>
      <c r="AU23" s="11"/>
      <c r="AV23" s="22">
        <v>0</v>
      </c>
      <c r="AW23" s="12">
        <f>SUM(AR23:AV23)</f>
        <v>0</v>
      </c>
      <c r="AX23" s="10">
        <v>0</v>
      </c>
      <c r="AY23" s="11"/>
      <c r="AZ23" s="11">
        <v>0</v>
      </c>
      <c r="BA23" s="11"/>
      <c r="BB23" s="22">
        <v>0</v>
      </c>
      <c r="BC23" s="12">
        <f>SUM(AX23:BB23)</f>
        <v>0</v>
      </c>
      <c r="BD23" s="10">
        <v>1</v>
      </c>
      <c r="BE23" s="11"/>
      <c r="BF23" s="11">
        <v>3</v>
      </c>
      <c r="BG23" s="11"/>
      <c r="BH23" s="22">
        <v>0</v>
      </c>
      <c r="BI23" s="12">
        <f>SUM(BD23:BH23)</f>
        <v>4</v>
      </c>
      <c r="BJ23" s="10">
        <v>1</v>
      </c>
      <c r="BK23" s="11"/>
      <c r="BL23" s="11">
        <v>3</v>
      </c>
      <c r="BM23" s="11"/>
      <c r="BN23" s="22">
        <v>5</v>
      </c>
      <c r="BO23" s="12">
        <f>SUM(BJ23:BN23)</f>
        <v>9</v>
      </c>
      <c r="BP23" s="10">
        <v>1</v>
      </c>
      <c r="BQ23" s="11"/>
      <c r="BR23" s="11">
        <v>3</v>
      </c>
      <c r="BS23" s="11"/>
      <c r="BT23" s="22">
        <v>5</v>
      </c>
      <c r="BU23" s="12">
        <f>SUM(BP23:BT23)</f>
        <v>9</v>
      </c>
      <c r="BV23" s="11">
        <v>1</v>
      </c>
      <c r="BW23" s="11"/>
      <c r="BX23" s="11">
        <v>3</v>
      </c>
      <c r="BY23" s="11"/>
      <c r="BZ23" s="22">
        <v>6</v>
      </c>
      <c r="CA23" s="83">
        <f>SUM(BV23:BZ23)</f>
        <v>10</v>
      </c>
      <c r="CB23" s="11">
        <v>1</v>
      </c>
      <c r="CC23" s="11"/>
      <c r="CD23" s="11">
        <v>3</v>
      </c>
      <c r="CE23" s="11"/>
      <c r="CF23" s="22">
        <v>0</v>
      </c>
      <c r="CG23" s="83">
        <f>SUM(CB23:CF23)</f>
        <v>4</v>
      </c>
      <c r="CH23" s="11">
        <v>1</v>
      </c>
      <c r="CI23" s="11"/>
      <c r="CJ23" s="11">
        <v>3</v>
      </c>
      <c r="CK23" s="11"/>
      <c r="CL23" s="22">
        <v>5</v>
      </c>
      <c r="CM23" s="11">
        <f>SUM(CH23:CL23)</f>
        <v>9</v>
      </c>
      <c r="CN23" s="11"/>
      <c r="CO23" s="80">
        <v>1</v>
      </c>
      <c r="CP23" s="81"/>
      <c r="CQ23" s="81">
        <v>3</v>
      </c>
      <c r="CR23" s="81"/>
      <c r="CS23" s="104">
        <v>5</v>
      </c>
      <c r="CT23" s="81">
        <f>SUM(CO23:CS23)</f>
        <v>9</v>
      </c>
      <c r="CU23" s="83"/>
      <c r="CV23" s="80">
        <v>2</v>
      </c>
      <c r="CW23" s="81"/>
      <c r="CX23" s="81">
        <v>3</v>
      </c>
      <c r="CY23" s="81"/>
      <c r="CZ23" s="104">
        <v>5</v>
      </c>
      <c r="DA23" s="81">
        <f>SUM(CV23:CZ23)</f>
        <v>10</v>
      </c>
      <c r="DB23" s="83"/>
      <c r="DC23" s="81">
        <v>1</v>
      </c>
      <c r="DD23" s="81"/>
      <c r="DE23" s="81">
        <v>0</v>
      </c>
      <c r="DF23" s="81"/>
      <c r="DG23" s="104">
        <v>5</v>
      </c>
      <c r="DH23" s="81">
        <f>SUM(DC23:DG23)</f>
        <v>6</v>
      </c>
      <c r="DI23" s="83"/>
      <c r="DJ23" s="80">
        <v>1</v>
      </c>
      <c r="DK23" s="81"/>
      <c r="DL23" s="81">
        <v>0</v>
      </c>
      <c r="DM23" s="81"/>
      <c r="DN23" s="104">
        <v>5</v>
      </c>
      <c r="DO23" s="81">
        <f>SUM(DJ23:DN23)</f>
        <v>6</v>
      </c>
      <c r="DP23" s="83"/>
      <c r="DQ23" s="11">
        <v>1</v>
      </c>
      <c r="DR23" s="11"/>
      <c r="DS23" s="11">
        <v>0</v>
      </c>
      <c r="DT23" s="11"/>
      <c r="DU23" s="22">
        <v>5</v>
      </c>
      <c r="DV23" s="11">
        <f>SUM(DQ23:DU23)</f>
        <v>6</v>
      </c>
      <c r="DW23" s="12"/>
      <c r="DX23" s="11">
        <v>1</v>
      </c>
      <c r="DY23" s="11"/>
      <c r="DZ23" s="11">
        <v>0</v>
      </c>
      <c r="EA23" s="11"/>
      <c r="EB23" s="22">
        <v>4</v>
      </c>
      <c r="EC23" s="11">
        <f>SUM(DX23:EB23)</f>
        <v>5</v>
      </c>
      <c r="ED23" s="12"/>
      <c r="EE23" s="11">
        <v>1</v>
      </c>
      <c r="EF23" s="11"/>
      <c r="EG23" s="11">
        <v>0</v>
      </c>
      <c r="EH23" s="11"/>
      <c r="EI23" s="22">
        <v>3</v>
      </c>
      <c r="EJ23" s="11">
        <f>SUM(EE23:EI23)</f>
        <v>4</v>
      </c>
      <c r="EK23" s="12"/>
      <c r="EL23" s="11">
        <v>1</v>
      </c>
      <c r="EM23" s="11"/>
      <c r="EN23" s="11">
        <v>0</v>
      </c>
      <c r="EO23" s="11"/>
      <c r="EP23" s="22">
        <v>3</v>
      </c>
      <c r="EQ23" s="11">
        <f>SUM(EL23:EP23)</f>
        <v>4</v>
      </c>
      <c r="ER23" s="12"/>
      <c r="ES23" s="11">
        <v>0</v>
      </c>
      <c r="ET23" s="11"/>
      <c r="EU23" s="11">
        <v>0</v>
      </c>
      <c r="EV23" s="11"/>
      <c r="EW23" s="22">
        <v>3</v>
      </c>
      <c r="EX23" s="11">
        <f>SUM(ES23:EW23)</f>
        <v>3</v>
      </c>
      <c r="EY23" s="12"/>
      <c r="EZ23" s="11">
        <v>0</v>
      </c>
      <c r="FA23" s="11"/>
      <c r="FB23" s="11">
        <v>0</v>
      </c>
      <c r="FC23" s="11"/>
      <c r="FD23" s="22">
        <v>3</v>
      </c>
      <c r="FE23" s="11">
        <f>SUM(EZ23:FD23)</f>
        <v>3</v>
      </c>
      <c r="FF23" s="12"/>
      <c r="FG23" s="11">
        <v>0</v>
      </c>
      <c r="FH23" s="11"/>
      <c r="FI23" s="11">
        <v>0</v>
      </c>
      <c r="FJ23" s="11"/>
      <c r="FK23" s="22">
        <v>3</v>
      </c>
      <c r="FL23" s="11">
        <f>SUM(FG23:FK23)</f>
        <v>3</v>
      </c>
      <c r="FM23" s="12"/>
      <c r="FN23" s="11">
        <v>0</v>
      </c>
      <c r="FO23" s="11"/>
      <c r="FP23" s="11">
        <v>0</v>
      </c>
      <c r="FQ23" s="11"/>
      <c r="FR23" s="22">
        <v>4</v>
      </c>
      <c r="FS23" s="11">
        <f>SUM(FN23:FR23)</f>
        <v>4</v>
      </c>
      <c r="FT23" s="12"/>
      <c r="FU23" s="11">
        <v>0</v>
      </c>
      <c r="FV23" s="11"/>
      <c r="FW23" s="11">
        <v>1</v>
      </c>
      <c r="FX23" s="11"/>
      <c r="FY23" s="22">
        <v>4</v>
      </c>
      <c r="FZ23" s="11">
        <f>SUM(FU23:FY23)</f>
        <v>5</v>
      </c>
      <c r="GA23" s="12"/>
      <c r="GB23" s="11">
        <v>0</v>
      </c>
      <c r="GC23" s="11"/>
      <c r="GD23" s="11">
        <v>2</v>
      </c>
      <c r="GE23" s="11"/>
      <c r="GF23" s="22">
        <v>5</v>
      </c>
      <c r="GG23" s="11">
        <f>SUM(GB23:GF23)</f>
        <v>7</v>
      </c>
      <c r="GH23" s="12"/>
      <c r="GI23" s="11">
        <v>0</v>
      </c>
      <c r="GJ23" s="11"/>
      <c r="GK23" s="11">
        <v>2</v>
      </c>
      <c r="GL23" s="11"/>
      <c r="GM23" s="22">
        <v>3</v>
      </c>
      <c r="GN23" s="11">
        <f>SUM(GI23:GM23)</f>
        <v>5</v>
      </c>
      <c r="GO23" s="12"/>
      <c r="GP23" s="11">
        <v>1</v>
      </c>
      <c r="GQ23" s="11"/>
      <c r="GR23" s="11">
        <v>0</v>
      </c>
      <c r="GS23" s="11"/>
      <c r="GT23" s="22">
        <v>3</v>
      </c>
      <c r="GU23" s="11">
        <f>SUM(GP23:GT23)</f>
        <v>4</v>
      </c>
      <c r="GV23" s="12"/>
      <c r="GW23" s="11">
        <v>1</v>
      </c>
      <c r="GX23" s="11"/>
      <c r="GY23" s="11">
        <v>0</v>
      </c>
      <c r="GZ23" s="11"/>
      <c r="HA23" s="22">
        <v>5</v>
      </c>
      <c r="HB23" s="11">
        <f>SUM(GW23:HA23)</f>
        <v>6</v>
      </c>
      <c r="HC23" s="12"/>
      <c r="HD23" s="11">
        <v>0</v>
      </c>
      <c r="HE23" s="11"/>
      <c r="HF23" s="11">
        <v>0</v>
      </c>
      <c r="HG23" s="11"/>
      <c r="HH23" s="22">
        <v>5</v>
      </c>
      <c r="HI23" s="11">
        <f>SUM(HD23:HH23)</f>
        <v>5</v>
      </c>
      <c r="HJ23" s="12"/>
      <c r="HK23" s="11">
        <v>0</v>
      </c>
      <c r="HL23" s="11"/>
      <c r="HM23" s="11">
        <v>1</v>
      </c>
      <c r="HN23" s="11"/>
      <c r="HO23" s="22">
        <v>3</v>
      </c>
      <c r="HP23" s="11">
        <f>SUM(HK23:HO23)</f>
        <v>4</v>
      </c>
      <c r="HQ23" s="12"/>
      <c r="HR23" s="11">
        <v>0</v>
      </c>
      <c r="HS23" s="11"/>
      <c r="HT23" s="11">
        <v>1</v>
      </c>
      <c r="HU23" s="11"/>
      <c r="HV23" s="22">
        <v>3</v>
      </c>
      <c r="HW23" s="11">
        <f>SUM(HR23:HV23)</f>
        <v>4</v>
      </c>
      <c r="HX23" s="12"/>
      <c r="HY23" s="11">
        <v>0</v>
      </c>
      <c r="HZ23" s="11"/>
      <c r="IA23" s="11">
        <v>0</v>
      </c>
      <c r="IB23" s="11"/>
      <c r="IC23" s="22">
        <v>4</v>
      </c>
      <c r="ID23" s="11">
        <f>SUM(HY23:IC23)</f>
        <v>4</v>
      </c>
      <c r="IE23" s="12"/>
      <c r="IF23" s="11">
        <v>0</v>
      </c>
      <c r="IG23" s="11"/>
      <c r="IH23" s="11">
        <v>0</v>
      </c>
      <c r="II23" s="11"/>
      <c r="IJ23" s="22">
        <v>4</v>
      </c>
      <c r="IK23" s="11">
        <f>SUM(IF23:IJ23)</f>
        <v>4</v>
      </c>
      <c r="IL23" s="12"/>
      <c r="IM23" s="11">
        <v>0</v>
      </c>
      <c r="IN23" s="11"/>
      <c r="IO23" s="11">
        <v>0</v>
      </c>
      <c r="IP23" s="11"/>
      <c r="IQ23" s="22">
        <v>3</v>
      </c>
      <c r="IR23" s="11">
        <f>SUM(IM23:IQ23)</f>
        <v>3</v>
      </c>
      <c r="IS23" s="12"/>
      <c r="IT23" s="11">
        <v>0</v>
      </c>
      <c r="IU23" s="11"/>
      <c r="IV23" s="11">
        <v>0</v>
      </c>
      <c r="IW23" s="11"/>
      <c r="IX23" s="22">
        <v>3</v>
      </c>
      <c r="IY23" s="11">
        <f>SUM(IT23:IX23)</f>
        <v>3</v>
      </c>
      <c r="IZ23" s="12"/>
      <c r="JA23" s="11">
        <v>0</v>
      </c>
      <c r="JB23" s="11"/>
      <c r="JC23" s="11">
        <v>0</v>
      </c>
      <c r="JD23" s="11"/>
      <c r="JE23" s="22">
        <v>3</v>
      </c>
      <c r="JF23" s="11">
        <f>SUM(JA23:JE23)</f>
        <v>3</v>
      </c>
      <c r="JG23" s="12"/>
      <c r="JH23" s="11">
        <v>0</v>
      </c>
      <c r="JI23" s="11"/>
      <c r="JJ23" s="11">
        <v>0</v>
      </c>
      <c r="JK23" s="11"/>
      <c r="JL23" s="13">
        <v>2</v>
      </c>
      <c r="JM23" s="11">
        <f>SUM(JH23:JL23)</f>
        <v>2</v>
      </c>
      <c r="JN23" s="12"/>
      <c r="JO23" s="11">
        <v>0</v>
      </c>
      <c r="JP23" s="11"/>
      <c r="JQ23" s="11">
        <v>1</v>
      </c>
      <c r="JR23" s="11"/>
      <c r="JS23" s="13">
        <v>2</v>
      </c>
      <c r="JT23" s="11">
        <f>SUM(JO23:JS23)</f>
        <v>3</v>
      </c>
      <c r="JU23" s="12"/>
      <c r="JV23" s="11">
        <v>0</v>
      </c>
      <c r="JW23" s="11"/>
      <c r="JX23" s="11">
        <v>1</v>
      </c>
      <c r="JY23" s="11"/>
      <c r="JZ23" s="13">
        <v>1</v>
      </c>
      <c r="KA23" s="11">
        <f>SUM(JV23:JZ23)</f>
        <v>2</v>
      </c>
      <c r="KB23" s="12"/>
      <c r="KC23" s="11">
        <v>0</v>
      </c>
      <c r="KD23" s="11"/>
      <c r="KE23" s="11">
        <v>1</v>
      </c>
      <c r="KF23" s="11"/>
      <c r="KG23" s="13">
        <v>1</v>
      </c>
      <c r="KH23" s="11">
        <f>SUM(KC23:KG23)</f>
        <v>2</v>
      </c>
      <c r="KI23" s="12"/>
      <c r="KJ23" s="11">
        <v>1</v>
      </c>
      <c r="KK23" s="11"/>
      <c r="KL23" s="11">
        <v>0</v>
      </c>
      <c r="KM23" s="11"/>
      <c r="KN23" s="13">
        <v>1</v>
      </c>
      <c r="KO23" s="11">
        <f>SUM(KJ23:KN23)</f>
        <v>2</v>
      </c>
      <c r="KP23" s="12"/>
      <c r="KQ23" s="11">
        <v>1</v>
      </c>
      <c r="KR23" s="11"/>
      <c r="KS23" s="11">
        <v>0</v>
      </c>
      <c r="KT23" s="11"/>
      <c r="KU23" s="13">
        <v>1</v>
      </c>
      <c r="KV23" s="11">
        <f>SUM(KQ23:KU23)</f>
        <v>2</v>
      </c>
      <c r="KW23" s="12"/>
      <c r="KX23" s="11">
        <v>1</v>
      </c>
      <c r="KY23" s="11"/>
      <c r="KZ23" s="11">
        <v>0</v>
      </c>
      <c r="LA23" s="11"/>
      <c r="LB23" s="13">
        <v>0</v>
      </c>
      <c r="LC23" s="11">
        <f>SUM(KX23:LB23)</f>
        <v>1</v>
      </c>
      <c r="LD23" s="12"/>
      <c r="ALU23" s="5"/>
      <c r="ALV23" s="5"/>
      <c r="ALW23" s="5"/>
      <c r="ALX23" s="5"/>
      <c r="ALY23" s="5"/>
      <c r="ALZ23" s="5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</row>
    <row r="24" spans="1:1307" s="4" customFormat="1" x14ac:dyDescent="0.2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4347</v>
      </c>
      <c r="I24" s="25"/>
      <c r="J24" s="25">
        <f>J21+J23</f>
        <v>3472</v>
      </c>
      <c r="K24" s="25"/>
      <c r="L24" s="25">
        <f>L21+L23</f>
        <v>5</v>
      </c>
      <c r="M24" s="26">
        <f>M21+M23</f>
        <v>7824</v>
      </c>
      <c r="N24" s="24">
        <f>N21+N23</f>
        <v>4294</v>
      </c>
      <c r="O24" s="25"/>
      <c r="P24" s="25">
        <f>P21+P23</f>
        <v>3424</v>
      </c>
      <c r="Q24" s="25"/>
      <c r="R24" s="25">
        <f>R21+R23</f>
        <v>5</v>
      </c>
      <c r="S24" s="26">
        <f>S21+S23</f>
        <v>7723</v>
      </c>
      <c r="T24" s="24">
        <f>T21+T23</f>
        <v>4259</v>
      </c>
      <c r="U24" s="25"/>
      <c r="V24" s="25">
        <f>V21+V23</f>
        <v>3370</v>
      </c>
      <c r="W24" s="25"/>
      <c r="X24" s="25">
        <f>X21+X23</f>
        <v>5</v>
      </c>
      <c r="Y24" s="26">
        <f>Y21+Y23</f>
        <v>7634</v>
      </c>
      <c r="Z24" s="24">
        <f>Z21+Z23</f>
        <v>4204</v>
      </c>
      <c r="AA24" s="25"/>
      <c r="AB24" s="25">
        <f>AB21+AB23</f>
        <v>3324</v>
      </c>
      <c r="AC24" s="25"/>
      <c r="AD24" s="25">
        <f>AD21+AD23</f>
        <v>5</v>
      </c>
      <c r="AE24" s="26">
        <f>AE21+AE23</f>
        <v>7533</v>
      </c>
      <c r="AF24" s="24">
        <f>AF21+AF23</f>
        <v>4132</v>
      </c>
      <c r="AG24" s="25"/>
      <c r="AH24" s="25">
        <f>AH21+AH23</f>
        <v>3280</v>
      </c>
      <c r="AI24" s="25"/>
      <c r="AJ24" s="25">
        <f>AJ21+AJ23</f>
        <v>5</v>
      </c>
      <c r="AK24" s="26">
        <f>AK21+AK23</f>
        <v>7417</v>
      </c>
      <c r="AL24" s="24">
        <f>AL21+AL23</f>
        <v>4117</v>
      </c>
      <c r="AM24" s="25"/>
      <c r="AN24" s="25">
        <f>AN21+AN23</f>
        <v>3273</v>
      </c>
      <c r="AO24" s="25"/>
      <c r="AP24" s="25">
        <f>AP21+AP23</f>
        <v>5</v>
      </c>
      <c r="AQ24" s="26">
        <f>AQ21+AQ23</f>
        <v>7395</v>
      </c>
      <c r="AR24" s="24">
        <f>AR21+AR23</f>
        <v>4101</v>
      </c>
      <c r="AS24" s="25"/>
      <c r="AT24" s="25">
        <f>AT21+AT23</f>
        <v>3263</v>
      </c>
      <c r="AU24" s="25"/>
      <c r="AV24" s="25">
        <f>AV21+AV23</f>
        <v>5</v>
      </c>
      <c r="AW24" s="26">
        <f>AW21+AW23</f>
        <v>7369</v>
      </c>
      <c r="AX24" s="24">
        <f>AX21+AX23</f>
        <v>4042</v>
      </c>
      <c r="AY24" s="25"/>
      <c r="AZ24" s="25">
        <f>AZ21+AZ23</f>
        <v>3218</v>
      </c>
      <c r="BA24" s="25"/>
      <c r="BB24" s="25">
        <f>BB21+BB23</f>
        <v>6</v>
      </c>
      <c r="BC24" s="26">
        <f>BC21+BC23</f>
        <v>7266</v>
      </c>
      <c r="BD24" s="24">
        <f>BD21+BD23</f>
        <v>3967</v>
      </c>
      <c r="BE24" s="25"/>
      <c r="BF24" s="25">
        <f>BF21+BF23</f>
        <v>3147</v>
      </c>
      <c r="BG24" s="25"/>
      <c r="BH24" s="25">
        <f>BH21+BH23</f>
        <v>5</v>
      </c>
      <c r="BI24" s="26">
        <f>BI21+BI23</f>
        <v>7119</v>
      </c>
      <c r="BJ24" s="24">
        <f>BJ21+BJ23</f>
        <v>3907</v>
      </c>
      <c r="BK24" s="25"/>
      <c r="BL24" s="25">
        <f>BL21+BL23</f>
        <v>3084</v>
      </c>
      <c r="BM24" s="25"/>
      <c r="BN24" s="25">
        <f>BN21+BN23</f>
        <v>5</v>
      </c>
      <c r="BO24" s="26">
        <f>BO21+BO23</f>
        <v>6996</v>
      </c>
      <c r="BP24" s="24">
        <f>BP21+BP23</f>
        <v>3825</v>
      </c>
      <c r="BQ24" s="25"/>
      <c r="BR24" s="25">
        <f>BR21+BR23</f>
        <v>3001</v>
      </c>
      <c r="BS24" s="25"/>
      <c r="BT24" s="25">
        <f>BT21+BT23</f>
        <v>5</v>
      </c>
      <c r="BU24" s="26">
        <f>BU21+BU23</f>
        <v>6831</v>
      </c>
      <c r="BV24" s="25">
        <f>BV21+BV23</f>
        <v>3751</v>
      </c>
      <c r="BW24" s="25"/>
      <c r="BX24" s="25">
        <f>BX21+BX23</f>
        <v>2935</v>
      </c>
      <c r="BY24" s="25"/>
      <c r="BZ24" s="25">
        <f>BZ21+BZ23</f>
        <v>6</v>
      </c>
      <c r="CA24" s="25">
        <f>CA21+CA23</f>
        <v>6692</v>
      </c>
      <c r="CB24" s="24">
        <f>CB21+CB23</f>
        <v>3725</v>
      </c>
      <c r="CC24" s="25"/>
      <c r="CD24" s="25">
        <f>CD21+CD23</f>
        <v>2919</v>
      </c>
      <c r="CE24" s="25"/>
      <c r="CF24" s="25">
        <f>CF21+CF23</f>
        <v>5</v>
      </c>
      <c r="CG24" s="25">
        <f>CG21+CG23</f>
        <v>6649</v>
      </c>
      <c r="CH24" s="24">
        <f>CH21+CH23</f>
        <v>3698</v>
      </c>
      <c r="CI24" s="25"/>
      <c r="CJ24" s="25">
        <f>CJ21+CJ23</f>
        <v>2872</v>
      </c>
      <c r="CK24" s="25"/>
      <c r="CL24" s="25">
        <f>CL21+CL23</f>
        <v>5</v>
      </c>
      <c r="CM24" s="25">
        <f>CM21+CM23</f>
        <v>6575</v>
      </c>
      <c r="CN24" s="26"/>
      <c r="CO24" s="24">
        <f>CO21+CO23</f>
        <v>3647</v>
      </c>
      <c r="CP24" s="25"/>
      <c r="CQ24" s="25">
        <f>CQ21+CQ23</f>
        <v>2829</v>
      </c>
      <c r="CR24" s="25"/>
      <c r="CS24" s="25">
        <f>CS21+CS23</f>
        <v>5</v>
      </c>
      <c r="CT24" s="25">
        <f>CT21+CT23</f>
        <v>6481</v>
      </c>
      <c r="CU24" s="26"/>
      <c r="CV24" s="24">
        <f>CV21+CV23</f>
        <v>3536</v>
      </c>
      <c r="CW24" s="25"/>
      <c r="CX24" s="25">
        <f>CX21+CX23</f>
        <v>2747</v>
      </c>
      <c r="CY24" s="25"/>
      <c r="CZ24" s="25">
        <f>CZ21+CZ23</f>
        <v>5</v>
      </c>
      <c r="DA24" s="25">
        <f>DA21+DA23</f>
        <v>6288</v>
      </c>
      <c r="DB24" s="26"/>
      <c r="DC24" s="24">
        <f>DC21+DC23</f>
        <v>3443</v>
      </c>
      <c r="DD24" s="25"/>
      <c r="DE24" s="25">
        <f>DE21+DE23</f>
        <v>2667</v>
      </c>
      <c r="DF24" s="25"/>
      <c r="DG24" s="25">
        <f>DG21+DG23</f>
        <v>5</v>
      </c>
      <c r="DH24" s="25">
        <f>DH21+DH23</f>
        <v>6115</v>
      </c>
      <c r="DI24" s="26"/>
      <c r="DJ24" s="24">
        <f>DJ21+DJ23</f>
        <v>3345</v>
      </c>
      <c r="DK24" s="25"/>
      <c r="DL24" s="25">
        <f>DL21+DL23</f>
        <v>2563</v>
      </c>
      <c r="DM24" s="25"/>
      <c r="DN24" s="25">
        <f>DN21+DN23</f>
        <v>5</v>
      </c>
      <c r="DO24" s="25">
        <f>DO21+DO23</f>
        <v>5913</v>
      </c>
      <c r="DP24" s="26"/>
      <c r="DQ24" s="24">
        <f>DQ21+DQ23</f>
        <v>3263</v>
      </c>
      <c r="DR24" s="25"/>
      <c r="DS24" s="25">
        <f>DS21+DS23</f>
        <v>2482</v>
      </c>
      <c r="DT24" s="25"/>
      <c r="DU24" s="25">
        <f>DU21+DU23</f>
        <v>5</v>
      </c>
      <c r="DV24" s="25">
        <f>DV21+DV23</f>
        <v>5750</v>
      </c>
      <c r="DW24" s="26"/>
      <c r="DX24" s="24">
        <f>DX21+DX23</f>
        <v>3042</v>
      </c>
      <c r="DY24" s="25"/>
      <c r="DZ24" s="25">
        <f>DZ21+DZ23</f>
        <v>2275</v>
      </c>
      <c r="EA24" s="25"/>
      <c r="EB24" s="25">
        <f>EB21+EB23</f>
        <v>4</v>
      </c>
      <c r="EC24" s="25">
        <f>EC21+EC23</f>
        <v>5321</v>
      </c>
      <c r="ED24" s="26"/>
      <c r="EE24" s="24">
        <f>EE21+EE23</f>
        <v>2935</v>
      </c>
      <c r="EF24" s="25"/>
      <c r="EG24" s="25">
        <f>EG21+EG23</f>
        <v>2156</v>
      </c>
      <c r="EH24" s="25"/>
      <c r="EI24" s="25">
        <f>EI21+EI23</f>
        <v>3</v>
      </c>
      <c r="EJ24" s="25">
        <f>EJ21+EJ23</f>
        <v>5094</v>
      </c>
      <c r="EK24" s="26"/>
      <c r="EL24" s="24">
        <f>EL21+EL23</f>
        <v>2802</v>
      </c>
      <c r="EM24" s="25"/>
      <c r="EN24" s="25">
        <f>EN21+EN23</f>
        <v>2074</v>
      </c>
      <c r="EO24" s="25"/>
      <c r="EP24" s="25">
        <f>EP21+EP23</f>
        <v>3</v>
      </c>
      <c r="EQ24" s="25">
        <f>EQ21+EQ23</f>
        <v>4879</v>
      </c>
      <c r="ER24" s="26"/>
      <c r="ES24" s="24">
        <f>ES21+ES23</f>
        <v>2666</v>
      </c>
      <c r="ET24" s="25"/>
      <c r="EU24" s="25">
        <f>EU21+EU23</f>
        <v>1929</v>
      </c>
      <c r="EV24" s="25"/>
      <c r="EW24" s="25">
        <f>EW21+EW23</f>
        <v>3</v>
      </c>
      <c r="EX24" s="25">
        <f>EX21+EX23</f>
        <v>4598</v>
      </c>
      <c r="EY24" s="26"/>
      <c r="EZ24" s="24">
        <f>EZ21+EZ23</f>
        <v>2559</v>
      </c>
      <c r="FA24" s="25"/>
      <c r="FB24" s="25">
        <f>FB21+FB23</f>
        <v>1842</v>
      </c>
      <c r="FC24" s="25"/>
      <c r="FD24" s="25">
        <f>FD21+FD23</f>
        <v>3</v>
      </c>
      <c r="FE24" s="25">
        <f>FE21+FE23</f>
        <v>4404</v>
      </c>
      <c r="FF24" s="26"/>
      <c r="FG24" s="24">
        <f>FG21+FG23</f>
        <v>2486</v>
      </c>
      <c r="FH24" s="25"/>
      <c r="FI24" s="25">
        <f>FI21+FI23</f>
        <v>1805</v>
      </c>
      <c r="FJ24" s="25"/>
      <c r="FK24" s="25">
        <f>FK21+FK23</f>
        <v>3</v>
      </c>
      <c r="FL24" s="25">
        <f>FL21+FL23</f>
        <v>4294</v>
      </c>
      <c r="FM24" s="26"/>
      <c r="FN24" s="24">
        <f>FN21+FN23</f>
        <v>2381</v>
      </c>
      <c r="FO24" s="25"/>
      <c r="FP24" s="25">
        <f>FP21+FP23</f>
        <v>1725</v>
      </c>
      <c r="FQ24" s="25"/>
      <c r="FR24" s="25">
        <f>FR21+FR23</f>
        <v>4</v>
      </c>
      <c r="FS24" s="25">
        <f>FS21+FS23</f>
        <v>4110</v>
      </c>
      <c r="FT24" s="26"/>
      <c r="FU24" s="24">
        <f>FU21+FU23</f>
        <v>2234</v>
      </c>
      <c r="FV24" s="25"/>
      <c r="FW24" s="25">
        <f>FW21+FW23</f>
        <v>1630</v>
      </c>
      <c r="FX24" s="25"/>
      <c r="FY24" s="25">
        <f>FY21+FY23</f>
        <v>4</v>
      </c>
      <c r="FZ24" s="25">
        <f>FZ21+FZ23</f>
        <v>3868</v>
      </c>
      <c r="GA24" s="26"/>
      <c r="GB24" s="24">
        <f>GB21+GB23</f>
        <v>2074</v>
      </c>
      <c r="GC24" s="25"/>
      <c r="GD24" s="25">
        <f>GD21+GD23</f>
        <v>1490</v>
      </c>
      <c r="GE24" s="25"/>
      <c r="GF24" s="25">
        <f>GF21+GF23</f>
        <v>5</v>
      </c>
      <c r="GG24" s="25">
        <f>GG21+GG23</f>
        <v>3569</v>
      </c>
      <c r="GH24" s="26"/>
      <c r="GI24" s="24">
        <f>GI21+GI23</f>
        <v>1907</v>
      </c>
      <c r="GJ24" s="25"/>
      <c r="GK24" s="25">
        <f>GK21+GK23</f>
        <v>1344</v>
      </c>
      <c r="GL24" s="25"/>
      <c r="GM24" s="25">
        <f>GM21+GM23</f>
        <v>3</v>
      </c>
      <c r="GN24" s="25">
        <f>GN21+GN23</f>
        <v>3254</v>
      </c>
      <c r="GO24" s="26"/>
      <c r="GP24" s="24">
        <f>GP21+GP23</f>
        <v>1757</v>
      </c>
      <c r="GQ24" s="25"/>
      <c r="GR24" s="25">
        <f>GR21+GR23</f>
        <v>1209</v>
      </c>
      <c r="GS24" s="25"/>
      <c r="GT24" s="25">
        <f>GT21+GT23</f>
        <v>3</v>
      </c>
      <c r="GU24" s="25">
        <f>GU21+GU23</f>
        <v>2969</v>
      </c>
      <c r="GV24" s="26"/>
      <c r="GW24" s="24">
        <f>GW21+GW23</f>
        <v>1659</v>
      </c>
      <c r="GX24" s="25"/>
      <c r="GY24" s="25">
        <f>GY21+GY23</f>
        <v>1135</v>
      </c>
      <c r="GZ24" s="25"/>
      <c r="HA24" s="25">
        <f>HA21+HA23</f>
        <v>5</v>
      </c>
      <c r="HB24" s="25">
        <f>HB21+HB23</f>
        <v>2799</v>
      </c>
      <c r="HC24" s="26"/>
      <c r="HD24" s="24">
        <f>HD21+HD23</f>
        <v>1592</v>
      </c>
      <c r="HE24" s="25"/>
      <c r="HF24" s="25">
        <f>HF21+HF23</f>
        <v>1076</v>
      </c>
      <c r="HG24" s="25"/>
      <c r="HH24" s="25">
        <f>HH21+HH23</f>
        <v>5</v>
      </c>
      <c r="HI24" s="25">
        <f>HI21+HI23</f>
        <v>2673</v>
      </c>
      <c r="HJ24" s="26"/>
      <c r="HK24" s="24">
        <f>HK21+HK23</f>
        <v>1522</v>
      </c>
      <c r="HL24" s="25"/>
      <c r="HM24" s="25">
        <f>HM21+HM23</f>
        <v>1019</v>
      </c>
      <c r="HN24" s="25"/>
      <c r="HO24" s="25">
        <f>HO21+HO23</f>
        <v>3</v>
      </c>
      <c r="HP24" s="25">
        <f>HP21+HP23</f>
        <v>2544</v>
      </c>
      <c r="HQ24" s="26"/>
      <c r="HR24" s="24">
        <f>HR21+HR23</f>
        <v>1426</v>
      </c>
      <c r="HS24" s="25"/>
      <c r="HT24" s="25">
        <f>HT21+HT23</f>
        <v>944</v>
      </c>
      <c r="HU24" s="25"/>
      <c r="HV24" s="25">
        <f>HV21+HV23</f>
        <v>3</v>
      </c>
      <c r="HW24" s="25">
        <f>HW21+HW23</f>
        <v>2373</v>
      </c>
      <c r="HX24" s="26"/>
      <c r="HY24" s="24">
        <f>HY21+HY23</f>
        <v>1286</v>
      </c>
      <c r="HZ24" s="25"/>
      <c r="IA24" s="25">
        <f>IA21+IA23</f>
        <v>817</v>
      </c>
      <c r="IB24" s="25"/>
      <c r="IC24" s="25">
        <f>IC21+IC23</f>
        <v>4</v>
      </c>
      <c r="ID24" s="25">
        <f>ID21+ID23</f>
        <v>2107</v>
      </c>
      <c r="IE24" s="26"/>
      <c r="IF24" s="24">
        <f>IF21+IF23</f>
        <v>1151</v>
      </c>
      <c r="IG24" s="25"/>
      <c r="IH24" s="25">
        <f>IH21+IH23</f>
        <v>706</v>
      </c>
      <c r="II24" s="25"/>
      <c r="IJ24" s="25">
        <f>IJ21+IJ23</f>
        <v>4</v>
      </c>
      <c r="IK24" s="25">
        <f>IK21+IK23</f>
        <v>1861</v>
      </c>
      <c r="IL24" s="26"/>
      <c r="IM24" s="24">
        <f>IM21+IM23</f>
        <v>1012</v>
      </c>
      <c r="IN24" s="25"/>
      <c r="IO24" s="25">
        <f>IO21+IO23</f>
        <v>592</v>
      </c>
      <c r="IP24" s="25"/>
      <c r="IQ24" s="25">
        <f>IQ21+IQ23</f>
        <v>3</v>
      </c>
      <c r="IR24" s="25">
        <f>IR21+IR23</f>
        <v>1607</v>
      </c>
      <c r="IS24" s="26"/>
      <c r="IT24" s="24">
        <f>IT21+IT23</f>
        <v>913</v>
      </c>
      <c r="IU24" s="25"/>
      <c r="IV24" s="25">
        <f>IV21+IV23</f>
        <v>518</v>
      </c>
      <c r="IW24" s="25"/>
      <c r="IX24" s="25">
        <f>IX21+IX23</f>
        <v>3</v>
      </c>
      <c r="IY24" s="25">
        <f>IY21+IY23</f>
        <v>1434</v>
      </c>
      <c r="IZ24" s="26"/>
      <c r="JA24" s="24">
        <f>JA21+JA23</f>
        <v>851</v>
      </c>
      <c r="JB24" s="25"/>
      <c r="JC24" s="25">
        <f>JC21+JC23</f>
        <v>488</v>
      </c>
      <c r="JD24" s="25"/>
      <c r="JE24" s="25">
        <f>JE21+JE23</f>
        <v>3</v>
      </c>
      <c r="JF24" s="25">
        <f>JF21+JF23</f>
        <v>1342</v>
      </c>
      <c r="JG24" s="26"/>
      <c r="JH24" s="24">
        <f>JH21+JH23</f>
        <v>753</v>
      </c>
      <c r="JI24" s="25"/>
      <c r="JJ24" s="25">
        <f>JJ21+JJ23</f>
        <v>403</v>
      </c>
      <c r="JK24" s="25"/>
      <c r="JL24" s="25">
        <f>JL21+JL23</f>
        <v>2</v>
      </c>
      <c r="JM24" s="25">
        <f>JM21+JM23</f>
        <v>1158</v>
      </c>
      <c r="JN24" s="26"/>
      <c r="JO24" s="24">
        <f>JO21+JO23</f>
        <v>661</v>
      </c>
      <c r="JP24" s="25"/>
      <c r="JQ24" s="25">
        <f>JQ21+JQ23</f>
        <v>354</v>
      </c>
      <c r="JR24" s="25"/>
      <c r="JS24" s="25">
        <f>JS21+JS23</f>
        <v>2</v>
      </c>
      <c r="JT24" s="25">
        <f>JT21+JT23</f>
        <v>1017</v>
      </c>
      <c r="JU24" s="26"/>
      <c r="JV24" s="24">
        <f>JV21+JV23</f>
        <v>567</v>
      </c>
      <c r="JW24" s="25"/>
      <c r="JX24" s="25">
        <f>JX21+JX23</f>
        <v>304</v>
      </c>
      <c r="JY24" s="25"/>
      <c r="JZ24" s="25">
        <f>JZ21+JZ23</f>
        <v>1</v>
      </c>
      <c r="KA24" s="25">
        <f>KA21+KA23</f>
        <v>872</v>
      </c>
      <c r="KB24" s="26"/>
      <c r="KC24" s="24">
        <f>KC21+KC23</f>
        <v>479</v>
      </c>
      <c r="KD24" s="25"/>
      <c r="KE24" s="25">
        <f>KE21+KE23</f>
        <v>252</v>
      </c>
      <c r="KF24" s="25"/>
      <c r="KG24" s="25">
        <f>KG21+KG23</f>
        <v>1</v>
      </c>
      <c r="KH24" s="25">
        <f>KH21+KH23</f>
        <v>732</v>
      </c>
      <c r="KI24" s="26"/>
      <c r="KJ24" s="24">
        <f>KJ21+KJ23</f>
        <v>384</v>
      </c>
      <c r="KK24" s="25"/>
      <c r="KL24" s="25">
        <f>KL21+KL23</f>
        <v>198</v>
      </c>
      <c r="KM24" s="25"/>
      <c r="KN24" s="25">
        <f>KN21+KN23</f>
        <v>1</v>
      </c>
      <c r="KO24" s="25">
        <f>KO21+KO23</f>
        <v>583</v>
      </c>
      <c r="KP24" s="26"/>
      <c r="KQ24" s="24">
        <f>KQ21+KQ23</f>
        <v>303</v>
      </c>
      <c r="KR24" s="25"/>
      <c r="KS24" s="25">
        <f>KS21+KS23</f>
        <v>151</v>
      </c>
      <c r="KT24" s="25"/>
      <c r="KU24" s="25">
        <f>KU21+KU23</f>
        <v>1</v>
      </c>
      <c r="KV24" s="25">
        <f>KV21+KV23</f>
        <v>455</v>
      </c>
      <c r="KW24" s="26"/>
      <c r="KX24" s="24">
        <f>KX21+KX23</f>
        <v>256</v>
      </c>
      <c r="KY24" s="25"/>
      <c r="KZ24" s="25">
        <f>KZ21+KZ23</f>
        <v>132</v>
      </c>
      <c r="LA24" s="25"/>
      <c r="LB24" s="25">
        <f>LB21+LB23</f>
        <v>1</v>
      </c>
      <c r="LC24" s="25">
        <f>LC21+LC23</f>
        <v>389</v>
      </c>
      <c r="LD24" s="26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</row>
    <row r="25" spans="1:1307" s="4" customFormat="1" x14ac:dyDescent="0.2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T25" s="96"/>
      <c r="U25" s="33"/>
      <c r="V25" s="33"/>
      <c r="W25" s="33"/>
      <c r="X25" s="33"/>
      <c r="Y25" s="33"/>
      <c r="Z25" s="110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</row>
    <row r="27" spans="1:1307" x14ac:dyDescent="0.2">
      <c r="A27" s="14" t="s">
        <v>242</v>
      </c>
      <c r="B27" s="96" t="s">
        <v>243</v>
      </c>
    </row>
    <row r="28" spans="1:1307" x14ac:dyDescent="0.2">
      <c r="A28" s="14" t="s">
        <v>12</v>
      </c>
      <c r="B28" s="6"/>
      <c r="N28" s="6"/>
    </row>
    <row r="29" spans="1:1307" x14ac:dyDescent="0.2">
      <c r="A29" s="60" t="s">
        <v>67</v>
      </c>
      <c r="B29" s="61" t="s">
        <v>68</v>
      </c>
      <c r="L29" s="16"/>
    </row>
    <row r="30" spans="1:1307" x14ac:dyDescent="0.2">
      <c r="A30" s="5" t="s">
        <v>20</v>
      </c>
      <c r="H30" s="6"/>
    </row>
    <row r="31" spans="1:1307" x14ac:dyDescent="0.2">
      <c r="A31" s="15" t="s">
        <v>283</v>
      </c>
      <c r="B31" s="5" t="s">
        <v>30</v>
      </c>
      <c r="C31" s="5" t="s">
        <v>284</v>
      </c>
    </row>
    <row r="32" spans="1:1307" x14ac:dyDescent="0.2">
      <c r="A32" s="15"/>
      <c r="C32" s="5" t="s">
        <v>285</v>
      </c>
    </row>
    <row r="33" spans="1:3" x14ac:dyDescent="0.2">
      <c r="A33" s="15"/>
      <c r="B33" s="5" t="s">
        <v>17</v>
      </c>
      <c r="C33" s="129" t="s">
        <v>286</v>
      </c>
    </row>
    <row r="34" spans="1:3" x14ac:dyDescent="0.2">
      <c r="A34" s="15" t="s">
        <v>275</v>
      </c>
      <c r="B34" s="5" t="s">
        <v>30</v>
      </c>
      <c r="C34" s="5" t="s">
        <v>276</v>
      </c>
    </row>
    <row r="35" spans="1:3" x14ac:dyDescent="0.2">
      <c r="A35" s="15"/>
      <c r="C35" s="5" t="s">
        <v>277</v>
      </c>
    </row>
    <row r="36" spans="1:3" x14ac:dyDescent="0.2">
      <c r="A36" s="15"/>
      <c r="B36" s="5" t="s">
        <v>17</v>
      </c>
      <c r="C36" s="129" t="s">
        <v>278</v>
      </c>
    </row>
    <row r="37" spans="1:3" x14ac:dyDescent="0.2">
      <c r="A37" s="15" t="s">
        <v>271</v>
      </c>
      <c r="B37" s="5" t="s">
        <v>30</v>
      </c>
      <c r="C37" s="5" t="s">
        <v>272</v>
      </c>
    </row>
    <row r="38" spans="1:3" x14ac:dyDescent="0.2">
      <c r="A38" s="15"/>
      <c r="C38" s="5" t="s">
        <v>273</v>
      </c>
    </row>
    <row r="39" spans="1:3" x14ac:dyDescent="0.2">
      <c r="A39" s="15"/>
      <c r="B39" s="5" t="s">
        <v>17</v>
      </c>
      <c r="C39" s="129" t="s">
        <v>274</v>
      </c>
    </row>
    <row r="40" spans="1:3" x14ac:dyDescent="0.2">
      <c r="A40" s="15" t="s">
        <v>266</v>
      </c>
      <c r="B40" s="5" t="s">
        <v>30</v>
      </c>
      <c r="C40" s="5" t="s">
        <v>267</v>
      </c>
    </row>
    <row r="41" spans="1:3" x14ac:dyDescent="0.2">
      <c r="A41" s="15"/>
      <c r="C41" s="5" t="s">
        <v>268</v>
      </c>
    </row>
    <row r="42" spans="1:3" x14ac:dyDescent="0.2">
      <c r="A42" s="15"/>
      <c r="B42" s="5" t="s">
        <v>17</v>
      </c>
      <c r="C42" s="129" t="s">
        <v>269</v>
      </c>
    </row>
    <row r="43" spans="1:3" x14ac:dyDescent="0.2">
      <c r="A43" s="15" t="s">
        <v>260</v>
      </c>
      <c r="B43" s="5" t="s">
        <v>30</v>
      </c>
      <c r="C43" s="5" t="s">
        <v>261</v>
      </c>
    </row>
    <row r="44" spans="1:3" x14ac:dyDescent="0.2">
      <c r="A44" s="15"/>
      <c r="C44" s="5" t="s">
        <v>262</v>
      </c>
    </row>
    <row r="45" spans="1:3" x14ac:dyDescent="0.2">
      <c r="A45" s="15"/>
      <c r="B45" s="5" t="s">
        <v>17</v>
      </c>
      <c r="C45" s="111" t="s">
        <v>263</v>
      </c>
    </row>
    <row r="46" spans="1:3" x14ac:dyDescent="0.2">
      <c r="A46" s="15" t="s">
        <v>256</v>
      </c>
      <c r="B46" s="5" t="s">
        <v>30</v>
      </c>
      <c r="C46" s="5" t="s">
        <v>257</v>
      </c>
    </row>
    <row r="47" spans="1:3" x14ac:dyDescent="0.2">
      <c r="A47" s="15"/>
      <c r="C47" s="5" t="s">
        <v>258</v>
      </c>
    </row>
    <row r="48" spans="1:3" x14ac:dyDescent="0.2">
      <c r="A48" s="15"/>
      <c r="B48" s="5" t="s">
        <v>17</v>
      </c>
      <c r="C48" s="111" t="s">
        <v>259</v>
      </c>
    </row>
    <row r="49" spans="1:3" x14ac:dyDescent="0.2">
      <c r="A49" s="15" t="s">
        <v>252</v>
      </c>
      <c r="B49" s="5" t="s">
        <v>30</v>
      </c>
      <c r="C49" s="5" t="s">
        <v>253</v>
      </c>
    </row>
    <row r="50" spans="1:3" x14ac:dyDescent="0.2">
      <c r="A50" s="15"/>
      <c r="C50" s="5" t="s">
        <v>254</v>
      </c>
    </row>
    <row r="51" spans="1:3" x14ac:dyDescent="0.2">
      <c r="A51" s="15"/>
      <c r="B51" s="5" t="s">
        <v>17</v>
      </c>
      <c r="C51" s="111" t="s">
        <v>255</v>
      </c>
    </row>
    <row r="52" spans="1:3" x14ac:dyDescent="0.2">
      <c r="A52" s="15" t="s">
        <v>248</v>
      </c>
      <c r="B52" s="5" t="s">
        <v>30</v>
      </c>
      <c r="C52" s="5" t="s">
        <v>250</v>
      </c>
    </row>
    <row r="53" spans="1:3" x14ac:dyDescent="0.2">
      <c r="A53" s="15"/>
      <c r="C53" s="5" t="s">
        <v>249</v>
      </c>
    </row>
    <row r="54" spans="1:3" x14ac:dyDescent="0.2">
      <c r="A54" s="15"/>
      <c r="B54" s="5" t="s">
        <v>17</v>
      </c>
      <c r="C54" s="111" t="s">
        <v>251</v>
      </c>
    </row>
    <row r="55" spans="1:3" x14ac:dyDescent="0.2">
      <c r="A55" s="15" t="s">
        <v>238</v>
      </c>
      <c r="B55" s="5" t="s">
        <v>30</v>
      </c>
      <c r="C55" s="5" t="s">
        <v>239</v>
      </c>
    </row>
    <row r="56" spans="1:3" x14ac:dyDescent="0.2">
      <c r="A56" s="15"/>
      <c r="C56" s="5" t="s">
        <v>240</v>
      </c>
    </row>
    <row r="57" spans="1:3" x14ac:dyDescent="0.2">
      <c r="A57" s="15"/>
      <c r="B57" s="5" t="s">
        <v>17</v>
      </c>
      <c r="C57" s="111" t="s">
        <v>241</v>
      </c>
    </row>
    <row r="58" spans="1:3" x14ac:dyDescent="0.2">
      <c r="A58" s="15" t="s">
        <v>233</v>
      </c>
      <c r="B58" s="5" t="s">
        <v>30</v>
      </c>
      <c r="C58" s="5" t="s">
        <v>234</v>
      </c>
    </row>
    <row r="59" spans="1:3" x14ac:dyDescent="0.2">
      <c r="A59" s="15"/>
      <c r="C59" s="5" t="s">
        <v>237</v>
      </c>
    </row>
    <row r="60" spans="1:3" x14ac:dyDescent="0.2">
      <c r="A60" s="15"/>
      <c r="B60" s="5" t="s">
        <v>17</v>
      </c>
      <c r="C60" s="111" t="s">
        <v>235</v>
      </c>
    </row>
    <row r="61" spans="1:3" x14ac:dyDescent="0.2">
      <c r="A61" s="15" t="s">
        <v>230</v>
      </c>
      <c r="B61" s="5" t="s">
        <v>30</v>
      </c>
      <c r="C61" s="5" t="s">
        <v>231</v>
      </c>
    </row>
    <row r="62" spans="1:3" x14ac:dyDescent="0.2">
      <c r="A62" s="15"/>
      <c r="C62" s="5" t="s">
        <v>236</v>
      </c>
    </row>
    <row r="63" spans="1:3" x14ac:dyDescent="0.2">
      <c r="A63" s="15"/>
      <c r="B63" s="5" t="s">
        <v>17</v>
      </c>
      <c r="C63" s="111" t="s">
        <v>232</v>
      </c>
    </row>
    <row r="64" spans="1:3" x14ac:dyDescent="0.2">
      <c r="A64" s="15" t="s">
        <v>226</v>
      </c>
      <c r="B64" s="5" t="s">
        <v>30</v>
      </c>
      <c r="C64" s="5" t="s">
        <v>227</v>
      </c>
    </row>
    <row r="65" spans="1:7" x14ac:dyDescent="0.2">
      <c r="A65" s="15"/>
      <c r="C65" s="5" t="s">
        <v>228</v>
      </c>
    </row>
    <row r="66" spans="1:7" x14ac:dyDescent="0.2">
      <c r="A66" s="15"/>
      <c r="B66" s="5" t="s">
        <v>17</v>
      </c>
      <c r="C66" s="111" t="s">
        <v>229</v>
      </c>
    </row>
    <row r="67" spans="1:7" x14ac:dyDescent="0.2">
      <c r="A67" s="15" t="s">
        <v>221</v>
      </c>
      <c r="B67" s="5" t="s">
        <v>30</v>
      </c>
      <c r="C67" s="5" t="s">
        <v>222</v>
      </c>
    </row>
    <row r="68" spans="1:7" x14ac:dyDescent="0.2">
      <c r="A68" s="15"/>
      <c r="C68" s="5" t="s">
        <v>223</v>
      </c>
      <c r="G68" s="5" t="s">
        <v>224</v>
      </c>
    </row>
    <row r="69" spans="1:7" x14ac:dyDescent="0.2">
      <c r="A69" s="15"/>
      <c r="B69" s="5" t="s">
        <v>17</v>
      </c>
      <c r="C69" s="111" t="s">
        <v>225</v>
      </c>
    </row>
    <row r="70" spans="1:7" x14ac:dyDescent="0.2">
      <c r="A70" s="15" t="s">
        <v>217</v>
      </c>
      <c r="B70" s="5" t="s">
        <v>30</v>
      </c>
      <c r="C70" s="5" t="s">
        <v>218</v>
      </c>
    </row>
    <row r="71" spans="1:7" x14ac:dyDescent="0.2">
      <c r="A71" s="15"/>
      <c r="C71" s="5" t="s">
        <v>219</v>
      </c>
    </row>
    <row r="72" spans="1:7" x14ac:dyDescent="0.2">
      <c r="A72" s="15"/>
      <c r="B72" s="5" t="s">
        <v>17</v>
      </c>
      <c r="C72" s="111" t="s">
        <v>220</v>
      </c>
    </row>
    <row r="73" spans="1:7" x14ac:dyDescent="0.2">
      <c r="A73" s="15" t="s">
        <v>213</v>
      </c>
      <c r="B73" s="5" t="s">
        <v>30</v>
      </c>
      <c r="C73" s="5" t="s">
        <v>214</v>
      </c>
    </row>
    <row r="74" spans="1:7" x14ac:dyDescent="0.2">
      <c r="A74" s="15"/>
      <c r="C74" s="5" t="s">
        <v>215</v>
      </c>
    </row>
    <row r="75" spans="1:7" x14ac:dyDescent="0.2">
      <c r="A75" s="15"/>
      <c r="B75" s="5" t="s">
        <v>17</v>
      </c>
      <c r="C75" s="111" t="s">
        <v>216</v>
      </c>
    </row>
    <row r="76" spans="1:7" x14ac:dyDescent="0.2">
      <c r="A76" s="15" t="s">
        <v>211</v>
      </c>
      <c r="B76" s="5" t="s">
        <v>30</v>
      </c>
      <c r="C76" s="5" t="s">
        <v>209</v>
      </c>
    </row>
    <row r="77" spans="1:7" x14ac:dyDescent="0.2">
      <c r="A77" s="15"/>
      <c r="C77" s="5" t="s">
        <v>212</v>
      </c>
    </row>
    <row r="78" spans="1:7" x14ac:dyDescent="0.2">
      <c r="A78" s="15"/>
      <c r="B78" s="5" t="s">
        <v>17</v>
      </c>
      <c r="C78" s="111" t="s">
        <v>210</v>
      </c>
    </row>
    <row r="79" spans="1:7" x14ac:dyDescent="0.2">
      <c r="A79" s="15" t="s">
        <v>122</v>
      </c>
      <c r="B79" s="5" t="s">
        <v>30</v>
      </c>
      <c r="C79" s="5" t="s">
        <v>123</v>
      </c>
    </row>
    <row r="80" spans="1:7" x14ac:dyDescent="0.2">
      <c r="A80" s="15"/>
      <c r="C80" s="5" t="s">
        <v>153</v>
      </c>
    </row>
    <row r="81" spans="1:8" x14ac:dyDescent="0.2">
      <c r="A81" s="15"/>
      <c r="B81" s="5" t="s">
        <v>17</v>
      </c>
      <c r="C81" s="111" t="s">
        <v>152</v>
      </c>
    </row>
    <row r="82" spans="1:8" x14ac:dyDescent="0.2">
      <c r="A82" s="15" t="s">
        <v>119</v>
      </c>
      <c r="B82" s="5" t="s">
        <v>30</v>
      </c>
      <c r="C82" s="5" t="s">
        <v>120</v>
      </c>
    </row>
    <row r="83" spans="1:8" x14ac:dyDescent="0.2">
      <c r="A83" s="15"/>
      <c r="C83" s="5" t="s">
        <v>121</v>
      </c>
    </row>
    <row r="84" spans="1:8" x14ac:dyDescent="0.2">
      <c r="A84" s="15"/>
      <c r="B84" s="5" t="s">
        <v>17</v>
      </c>
      <c r="C84" s="111" t="s">
        <v>206</v>
      </c>
    </row>
    <row r="85" spans="1:8" x14ac:dyDescent="0.2">
      <c r="A85" s="15" t="s">
        <v>114</v>
      </c>
      <c r="B85" s="5" t="s">
        <v>30</v>
      </c>
      <c r="C85" s="5" t="s">
        <v>115</v>
      </c>
    </row>
    <row r="86" spans="1:8" x14ac:dyDescent="0.2">
      <c r="A86" s="15"/>
      <c r="C86" s="5" t="s">
        <v>118</v>
      </c>
    </row>
    <row r="87" spans="1:8" x14ac:dyDescent="0.2">
      <c r="A87" s="15"/>
      <c r="B87" s="5" t="s">
        <v>17</v>
      </c>
      <c r="C87" s="111" t="s">
        <v>207</v>
      </c>
    </row>
    <row r="88" spans="1:8" x14ac:dyDescent="0.2">
      <c r="A88" s="15" t="s">
        <v>109</v>
      </c>
      <c r="B88" s="5" t="s">
        <v>30</v>
      </c>
      <c r="C88" s="5" t="s">
        <v>110</v>
      </c>
    </row>
    <row r="89" spans="1:8" x14ac:dyDescent="0.2">
      <c r="A89" s="15"/>
      <c r="C89" s="5" t="s">
        <v>113</v>
      </c>
    </row>
    <row r="90" spans="1:8" x14ac:dyDescent="0.2">
      <c r="A90" s="15"/>
      <c r="B90" s="5" t="s">
        <v>17</v>
      </c>
      <c r="C90" s="111" t="s">
        <v>202</v>
      </c>
    </row>
    <row r="91" spans="1:8" x14ac:dyDescent="0.2">
      <c r="A91" s="15" t="s">
        <v>105</v>
      </c>
      <c r="B91" s="5" t="s">
        <v>30</v>
      </c>
      <c r="C91" s="5" t="s">
        <v>106</v>
      </c>
    </row>
    <row r="92" spans="1:8" x14ac:dyDescent="0.2">
      <c r="A92" s="15"/>
      <c r="C92" s="5" t="s">
        <v>107</v>
      </c>
    </row>
    <row r="93" spans="1:8" x14ac:dyDescent="0.2">
      <c r="A93" s="15"/>
      <c r="B93" s="5" t="s">
        <v>17</v>
      </c>
      <c r="C93" s="111" t="s">
        <v>201</v>
      </c>
    </row>
    <row r="94" spans="1:8" x14ac:dyDescent="0.2">
      <c r="A94" s="15" t="s">
        <v>102</v>
      </c>
      <c r="B94" s="5" t="s">
        <v>30</v>
      </c>
      <c r="C94" s="5" t="s">
        <v>103</v>
      </c>
      <c r="H94" s="6"/>
    </row>
    <row r="95" spans="1:8" x14ac:dyDescent="0.2">
      <c r="A95" s="15"/>
      <c r="C95" s="5" t="s">
        <v>108</v>
      </c>
    </row>
    <row r="96" spans="1:8" x14ac:dyDescent="0.2">
      <c r="A96" s="15"/>
      <c r="B96" s="5" t="s">
        <v>17</v>
      </c>
      <c r="C96" s="111" t="s">
        <v>200</v>
      </c>
    </row>
    <row r="97" spans="1:3" x14ac:dyDescent="0.2">
      <c r="A97" s="15" t="s">
        <v>100</v>
      </c>
      <c r="B97" s="5" t="s">
        <v>30</v>
      </c>
      <c r="C97" s="5" t="s">
        <v>101</v>
      </c>
    </row>
    <row r="98" spans="1:3" x14ac:dyDescent="0.2">
      <c r="A98" s="15"/>
      <c r="C98" s="5" t="s">
        <v>104</v>
      </c>
    </row>
    <row r="99" spans="1:3" x14ac:dyDescent="0.2">
      <c r="A99" s="15"/>
      <c r="B99" s="5" t="s">
        <v>17</v>
      </c>
      <c r="C99" s="111" t="s">
        <v>199</v>
      </c>
    </row>
    <row r="100" spans="1:3" x14ac:dyDescent="0.2">
      <c r="A100" s="15" t="s">
        <v>97</v>
      </c>
      <c r="B100" s="5" t="s">
        <v>30</v>
      </c>
      <c r="C100" s="5" t="s">
        <v>98</v>
      </c>
    </row>
    <row r="101" spans="1:3" x14ac:dyDescent="0.2">
      <c r="A101" s="15"/>
      <c r="C101" s="5" t="s">
        <v>99</v>
      </c>
    </row>
    <row r="102" spans="1:3" x14ac:dyDescent="0.2">
      <c r="A102" s="15"/>
      <c r="B102" s="5" t="s">
        <v>17</v>
      </c>
      <c r="C102" s="111" t="s">
        <v>197</v>
      </c>
    </row>
    <row r="103" spans="1:3" x14ac:dyDescent="0.2">
      <c r="A103" s="15" t="s">
        <v>94</v>
      </c>
      <c r="B103" s="5" t="s">
        <v>30</v>
      </c>
      <c r="C103" s="5" t="s">
        <v>95</v>
      </c>
    </row>
    <row r="104" spans="1:3" x14ac:dyDescent="0.2">
      <c r="A104" s="15"/>
      <c r="C104" s="5" t="s">
        <v>96</v>
      </c>
    </row>
    <row r="105" spans="1:3" x14ac:dyDescent="0.2">
      <c r="A105" s="15"/>
      <c r="B105" s="5" t="s">
        <v>17</v>
      </c>
      <c r="C105" s="111" t="s">
        <v>196</v>
      </c>
    </row>
    <row r="106" spans="1:3" x14ac:dyDescent="0.2">
      <c r="A106" s="15" t="s">
        <v>91</v>
      </c>
      <c r="B106" s="5" t="s">
        <v>30</v>
      </c>
      <c r="C106" s="5" t="s">
        <v>92</v>
      </c>
    </row>
    <row r="107" spans="1:3" x14ac:dyDescent="0.2">
      <c r="A107" s="15"/>
      <c r="C107" s="5" t="s">
        <v>93</v>
      </c>
    </row>
    <row r="108" spans="1:3" x14ac:dyDescent="0.2">
      <c r="A108" s="15"/>
      <c r="B108" s="5" t="s">
        <v>17</v>
      </c>
      <c r="C108" s="111" t="s">
        <v>195</v>
      </c>
    </row>
    <row r="109" spans="1:3" x14ac:dyDescent="0.2">
      <c r="A109" s="15" t="s">
        <v>86</v>
      </c>
      <c r="B109" s="5" t="s">
        <v>30</v>
      </c>
      <c r="C109" s="5" t="s">
        <v>87</v>
      </c>
    </row>
    <row r="110" spans="1:3" x14ac:dyDescent="0.2">
      <c r="A110" s="15"/>
      <c r="C110" s="5" t="s">
        <v>88</v>
      </c>
    </row>
    <row r="111" spans="1:3" x14ac:dyDescent="0.2">
      <c r="A111" s="15"/>
      <c r="B111" s="5" t="s">
        <v>17</v>
      </c>
      <c r="C111" s="111" t="s">
        <v>194</v>
      </c>
    </row>
    <row r="112" spans="1:3" x14ac:dyDescent="0.2">
      <c r="A112" s="15" t="s">
        <v>85</v>
      </c>
      <c r="B112" s="5" t="s">
        <v>30</v>
      </c>
      <c r="C112" s="5" t="s">
        <v>89</v>
      </c>
    </row>
    <row r="113" spans="1:3" x14ac:dyDescent="0.2">
      <c r="A113" s="15"/>
      <c r="C113" s="5" t="s">
        <v>90</v>
      </c>
    </row>
    <row r="114" spans="1:3" x14ac:dyDescent="0.2">
      <c r="A114" s="15"/>
      <c r="B114" s="5" t="s">
        <v>17</v>
      </c>
      <c r="C114" s="111" t="s">
        <v>193</v>
      </c>
    </row>
    <row r="115" spans="1:3" x14ac:dyDescent="0.2">
      <c r="A115" s="15" t="s">
        <v>82</v>
      </c>
      <c r="B115" s="5" t="s">
        <v>30</v>
      </c>
      <c r="C115" s="5" t="s">
        <v>83</v>
      </c>
    </row>
    <row r="116" spans="1:3" x14ac:dyDescent="0.2">
      <c r="A116" s="15"/>
      <c r="C116" s="5" t="s">
        <v>84</v>
      </c>
    </row>
    <row r="117" spans="1:3" x14ac:dyDescent="0.2">
      <c r="A117" s="15"/>
      <c r="B117" s="5" t="s">
        <v>17</v>
      </c>
      <c r="C117" s="111" t="s">
        <v>192</v>
      </c>
    </row>
    <row r="118" spans="1:3" x14ac:dyDescent="0.2">
      <c r="A118" s="15" t="s">
        <v>79</v>
      </c>
      <c r="B118" s="5" t="s">
        <v>30</v>
      </c>
      <c r="C118" s="5" t="s">
        <v>80</v>
      </c>
    </row>
    <row r="119" spans="1:3" x14ac:dyDescent="0.2">
      <c r="A119" s="15"/>
      <c r="C119" s="5" t="s">
        <v>81</v>
      </c>
    </row>
    <row r="120" spans="1:3" x14ac:dyDescent="0.2">
      <c r="A120" s="15"/>
      <c r="B120" s="5" t="s">
        <v>17</v>
      </c>
      <c r="C120" s="111" t="s">
        <v>191</v>
      </c>
    </row>
    <row r="121" spans="1:3" x14ac:dyDescent="0.2">
      <c r="A121" s="15" t="s">
        <v>76</v>
      </c>
      <c r="B121" s="5" t="s">
        <v>30</v>
      </c>
      <c r="C121" s="5" t="s">
        <v>77</v>
      </c>
    </row>
    <row r="122" spans="1:3" x14ac:dyDescent="0.2">
      <c r="A122" s="15"/>
      <c r="C122" s="5" t="s">
        <v>78</v>
      </c>
    </row>
    <row r="123" spans="1:3" x14ac:dyDescent="0.2">
      <c r="A123" s="15"/>
      <c r="B123" s="5" t="s">
        <v>17</v>
      </c>
      <c r="C123" s="111" t="s">
        <v>198</v>
      </c>
    </row>
    <row r="124" spans="1:3" x14ac:dyDescent="0.2">
      <c r="A124" s="15" t="s">
        <v>73</v>
      </c>
      <c r="B124" s="5" t="s">
        <v>30</v>
      </c>
      <c r="C124" s="5" t="s">
        <v>74</v>
      </c>
    </row>
    <row r="125" spans="1:3" x14ac:dyDescent="0.2">
      <c r="A125" s="15"/>
      <c r="C125" s="5" t="s">
        <v>75</v>
      </c>
    </row>
    <row r="126" spans="1:3" x14ac:dyDescent="0.2">
      <c r="A126" s="15"/>
      <c r="B126" s="5" t="s">
        <v>17</v>
      </c>
      <c r="C126" s="111" t="s">
        <v>190</v>
      </c>
    </row>
    <row r="127" spans="1:3" x14ac:dyDescent="0.2">
      <c r="A127" s="15" t="s">
        <v>70</v>
      </c>
      <c r="B127" s="5" t="s">
        <v>30</v>
      </c>
      <c r="C127" s="5" t="s">
        <v>71</v>
      </c>
    </row>
    <row r="128" spans="1:3" x14ac:dyDescent="0.2">
      <c r="A128" s="15"/>
      <c r="C128" s="5" t="s">
        <v>72</v>
      </c>
    </row>
    <row r="129" spans="1:3" x14ac:dyDescent="0.2">
      <c r="A129" s="15"/>
      <c r="B129" s="5" t="s">
        <v>17</v>
      </c>
      <c r="C129" s="111" t="s">
        <v>189</v>
      </c>
    </row>
    <row r="130" spans="1:3" x14ac:dyDescent="0.2">
      <c r="A130" s="15" t="s">
        <v>64</v>
      </c>
      <c r="B130" s="5" t="s">
        <v>30</v>
      </c>
      <c r="C130" s="5" t="s">
        <v>65</v>
      </c>
    </row>
    <row r="131" spans="1:3" x14ac:dyDescent="0.2">
      <c r="A131" s="9"/>
      <c r="C131" s="5" t="s">
        <v>66</v>
      </c>
    </row>
    <row r="132" spans="1:3" x14ac:dyDescent="0.2">
      <c r="A132" s="9"/>
      <c r="B132" s="5" t="s">
        <v>17</v>
      </c>
      <c r="C132" s="111" t="s">
        <v>188</v>
      </c>
    </row>
    <row r="133" spans="1:3" x14ac:dyDescent="0.2">
      <c r="A133" s="15" t="s">
        <v>61</v>
      </c>
      <c r="B133" s="5" t="s">
        <v>30</v>
      </c>
      <c r="C133" s="5" t="s">
        <v>62</v>
      </c>
    </row>
    <row r="134" spans="1:3" x14ac:dyDescent="0.2">
      <c r="A134" s="9"/>
      <c r="C134" s="5" t="s">
        <v>63</v>
      </c>
    </row>
    <row r="135" spans="1:3" x14ac:dyDescent="0.2">
      <c r="A135" s="9"/>
      <c r="B135" s="5" t="s">
        <v>17</v>
      </c>
      <c r="C135" s="111" t="s">
        <v>186</v>
      </c>
    </row>
    <row r="136" spans="1:3" x14ac:dyDescent="0.2">
      <c r="A136" s="15" t="s">
        <v>54</v>
      </c>
      <c r="B136" s="5" t="s">
        <v>30</v>
      </c>
      <c r="C136" s="5" t="s">
        <v>55</v>
      </c>
    </row>
    <row r="137" spans="1:3" x14ac:dyDescent="0.2">
      <c r="A137" s="9"/>
      <c r="C137" s="5" t="s">
        <v>56</v>
      </c>
    </row>
    <row r="138" spans="1:3" x14ac:dyDescent="0.2">
      <c r="A138" s="9"/>
      <c r="B138" s="5" t="s">
        <v>17</v>
      </c>
      <c r="C138" s="111" t="s">
        <v>185</v>
      </c>
    </row>
    <row r="139" spans="1:3" x14ac:dyDescent="0.2">
      <c r="A139" s="15" t="s">
        <v>52</v>
      </c>
      <c r="B139" s="5" t="s">
        <v>30</v>
      </c>
      <c r="C139" s="5" t="s">
        <v>51</v>
      </c>
    </row>
    <row r="140" spans="1:3" x14ac:dyDescent="0.2">
      <c r="A140" s="9"/>
      <c r="C140" s="5" t="s">
        <v>53</v>
      </c>
    </row>
    <row r="141" spans="1:3" x14ac:dyDescent="0.2">
      <c r="A141" s="9"/>
      <c r="B141" s="5" t="s">
        <v>17</v>
      </c>
      <c r="C141" s="111" t="s">
        <v>187</v>
      </c>
    </row>
    <row r="142" spans="1:3" x14ac:dyDescent="0.2">
      <c r="A142" s="15" t="s">
        <v>50</v>
      </c>
      <c r="B142" s="5" t="s">
        <v>30</v>
      </c>
      <c r="C142" s="5" t="s">
        <v>48</v>
      </c>
    </row>
    <row r="143" spans="1:3" x14ac:dyDescent="0.2">
      <c r="A143" s="9"/>
      <c r="C143" s="5" t="s">
        <v>49</v>
      </c>
    </row>
    <row r="144" spans="1:3" x14ac:dyDescent="0.2">
      <c r="A144" s="9"/>
      <c r="B144" s="5" t="s">
        <v>17</v>
      </c>
      <c r="C144" s="111" t="s">
        <v>184</v>
      </c>
    </row>
    <row r="145" spans="1:3" x14ac:dyDescent="0.2">
      <c r="A145" s="15" t="s">
        <v>45</v>
      </c>
      <c r="B145" s="5" t="s">
        <v>30</v>
      </c>
      <c r="C145" s="5" t="s">
        <v>46</v>
      </c>
    </row>
    <row r="146" spans="1:3" x14ac:dyDescent="0.2">
      <c r="A146" s="9"/>
      <c r="C146" s="5" t="s">
        <v>47</v>
      </c>
    </row>
    <row r="147" spans="1:3" x14ac:dyDescent="0.2">
      <c r="A147" s="9"/>
      <c r="B147" s="5" t="s">
        <v>17</v>
      </c>
      <c r="C147" s="111" t="s">
        <v>182</v>
      </c>
    </row>
    <row r="148" spans="1:3" x14ac:dyDescent="0.2">
      <c r="A148" s="15" t="s">
        <v>42</v>
      </c>
      <c r="B148" s="5" t="s">
        <v>30</v>
      </c>
      <c r="C148" s="5" t="s">
        <v>43</v>
      </c>
    </row>
    <row r="149" spans="1:3" x14ac:dyDescent="0.2">
      <c r="A149" s="9"/>
      <c r="C149" s="5" t="s">
        <v>44</v>
      </c>
    </row>
    <row r="150" spans="1:3" x14ac:dyDescent="0.2">
      <c r="A150" s="9"/>
      <c r="B150" s="5" t="s">
        <v>17</v>
      </c>
      <c r="C150" s="111" t="s">
        <v>183</v>
      </c>
    </row>
    <row r="151" spans="1:3" x14ac:dyDescent="0.2">
      <c r="A151" s="15" t="s">
        <v>41</v>
      </c>
      <c r="B151" s="5" t="s">
        <v>30</v>
      </c>
      <c r="C151" s="5" t="s">
        <v>39</v>
      </c>
    </row>
    <row r="152" spans="1:3" x14ac:dyDescent="0.2">
      <c r="A152" s="9"/>
      <c r="C152" s="5" t="s">
        <v>40</v>
      </c>
    </row>
    <row r="153" spans="1:3" x14ac:dyDescent="0.2">
      <c r="A153" s="9"/>
      <c r="B153" s="5" t="s">
        <v>17</v>
      </c>
      <c r="C153" s="111" t="s">
        <v>181</v>
      </c>
    </row>
    <row r="154" spans="1:3" x14ac:dyDescent="0.2">
      <c r="A154" s="9" t="s">
        <v>36</v>
      </c>
      <c r="B154" s="5" t="s">
        <v>30</v>
      </c>
      <c r="C154" s="5" t="s">
        <v>37</v>
      </c>
    </row>
    <row r="155" spans="1:3" x14ac:dyDescent="0.2">
      <c r="A155" s="9"/>
      <c r="C155" s="5" t="s">
        <v>38</v>
      </c>
    </row>
    <row r="156" spans="1:3" x14ac:dyDescent="0.2">
      <c r="A156" s="9"/>
      <c r="B156" s="5" t="s">
        <v>17</v>
      </c>
      <c r="C156" s="111" t="s">
        <v>180</v>
      </c>
    </row>
    <row r="157" spans="1:3" x14ac:dyDescent="0.2">
      <c r="A157" s="9" t="s">
        <v>35</v>
      </c>
      <c r="B157" s="5" t="s">
        <v>30</v>
      </c>
      <c r="C157" s="5" t="s">
        <v>34</v>
      </c>
    </row>
    <row r="158" spans="1:3" x14ac:dyDescent="0.2">
      <c r="A158" s="9"/>
      <c r="C158" s="5" t="s">
        <v>33</v>
      </c>
    </row>
    <row r="159" spans="1:3" x14ac:dyDescent="0.2">
      <c r="A159" s="9"/>
      <c r="B159" s="5" t="s">
        <v>17</v>
      </c>
      <c r="C159" s="111" t="s">
        <v>179</v>
      </c>
    </row>
    <row r="160" spans="1:3" x14ac:dyDescent="0.2">
      <c r="A160" s="9" t="s">
        <v>32</v>
      </c>
      <c r="B160" s="5" t="s">
        <v>30</v>
      </c>
      <c r="C160" s="5" t="s">
        <v>23</v>
      </c>
    </row>
    <row r="161" spans="1:1014" x14ac:dyDescent="0.2">
      <c r="C161" s="5" t="s">
        <v>24</v>
      </c>
    </row>
    <row r="162" spans="1:1014" x14ac:dyDescent="0.2">
      <c r="B162" s="5" t="s">
        <v>17</v>
      </c>
      <c r="C162" s="111" t="s">
        <v>178</v>
      </c>
    </row>
    <row r="163" spans="1:1014" x14ac:dyDescent="0.2">
      <c r="A163" s="9" t="s">
        <v>31</v>
      </c>
      <c r="B163" s="5" t="s">
        <v>30</v>
      </c>
      <c r="C163" s="5" t="s">
        <v>21</v>
      </c>
      <c r="F163" s="6"/>
    </row>
    <row r="164" spans="1:1014" x14ac:dyDescent="0.2">
      <c r="A164" s="9"/>
      <c r="C164" s="5" t="s">
        <v>22</v>
      </c>
      <c r="F164" s="6"/>
    </row>
    <row r="165" spans="1:1014" x14ac:dyDescent="0.2">
      <c r="A165" s="9"/>
      <c r="B165" s="5" t="s">
        <v>17</v>
      </c>
      <c r="C165" s="111" t="s">
        <v>177</v>
      </c>
      <c r="F165" s="6"/>
    </row>
    <row r="166" spans="1:1014" x14ac:dyDescent="0.2">
      <c r="A166" s="9" t="s">
        <v>116</v>
      </c>
      <c r="B166" s="5" t="s">
        <v>30</v>
      </c>
      <c r="C166" s="5" t="s">
        <v>19</v>
      </c>
      <c r="F166" s="6"/>
    </row>
    <row r="167" spans="1:1014" x14ac:dyDescent="0.2">
      <c r="A167" s="9"/>
      <c r="C167" s="5" t="s">
        <v>18</v>
      </c>
      <c r="F167" s="6"/>
    </row>
    <row r="168" spans="1:1014" s="4" customFormat="1" x14ac:dyDescent="0.2">
      <c r="A168" s="5"/>
      <c r="B168" s="5" t="s">
        <v>208</v>
      </c>
      <c r="C168" s="16" t="s">
        <v>16</v>
      </c>
      <c r="D168" s="5"/>
      <c r="E168" s="5"/>
      <c r="F168" s="5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  <c r="EA168" s="14"/>
      <c r="EB168" s="14"/>
      <c r="EC168" s="14"/>
      <c r="ED168" s="14"/>
      <c r="EE168" s="14"/>
      <c r="EF168" s="14"/>
      <c r="EG168" s="14"/>
      <c r="EH168" s="14"/>
      <c r="EI168" s="14"/>
      <c r="EJ168" s="14"/>
      <c r="EK168" s="14"/>
      <c r="EL168" s="14"/>
      <c r="EM168" s="14"/>
      <c r="EN168" s="14"/>
      <c r="EO168" s="14"/>
      <c r="EP168" s="14"/>
      <c r="EQ168" s="14"/>
      <c r="ER168" s="14"/>
      <c r="ES168" s="14"/>
      <c r="ET168" s="14"/>
      <c r="EU168" s="14"/>
      <c r="EV168" s="14"/>
      <c r="EW168" s="14"/>
      <c r="EX168" s="14"/>
      <c r="EY168" s="14"/>
      <c r="EZ168" s="14"/>
      <c r="FA168" s="14"/>
      <c r="FB168" s="14"/>
      <c r="FC168" s="14"/>
      <c r="FD168" s="14"/>
      <c r="FE168" s="14"/>
      <c r="FF168" s="14"/>
      <c r="FG168" s="14"/>
      <c r="FH168" s="14"/>
      <c r="FI168" s="14"/>
      <c r="FJ168" s="14"/>
      <c r="FK168" s="14"/>
      <c r="FL168" s="14"/>
      <c r="FM168" s="14"/>
      <c r="FN168" s="14"/>
      <c r="FO168" s="14"/>
      <c r="FP168" s="14"/>
      <c r="FQ168" s="14"/>
      <c r="FR168" s="14"/>
      <c r="FS168" s="14"/>
      <c r="FT168" s="14"/>
      <c r="FU168" s="14"/>
      <c r="FV168" s="14"/>
      <c r="FW168" s="14"/>
      <c r="FX168" s="14"/>
      <c r="FY168" s="14"/>
      <c r="FZ168" s="14"/>
      <c r="GA168" s="14"/>
      <c r="GB168" s="14"/>
      <c r="GC168" s="14"/>
      <c r="GD168" s="14"/>
      <c r="GE168" s="14"/>
      <c r="GF168" s="14"/>
      <c r="GG168" s="14"/>
      <c r="GH168" s="14"/>
      <c r="GI168" s="14"/>
      <c r="GJ168" s="14"/>
      <c r="GK168" s="14"/>
      <c r="GL168" s="14"/>
      <c r="GM168" s="14"/>
      <c r="GN168" s="14"/>
      <c r="GO168" s="14"/>
      <c r="GP168" s="14"/>
      <c r="GQ168" s="14"/>
      <c r="GR168" s="14"/>
      <c r="GS168" s="14"/>
      <c r="GT168" s="14"/>
      <c r="GU168" s="14"/>
      <c r="GV168" s="14"/>
      <c r="GW168" s="14"/>
      <c r="GX168" s="14"/>
      <c r="GY168" s="14"/>
      <c r="GZ168" s="14"/>
      <c r="HA168" s="14"/>
      <c r="HB168" s="14"/>
      <c r="HC168" s="14"/>
      <c r="HD168" s="14"/>
      <c r="HE168" s="14"/>
      <c r="HF168" s="14"/>
      <c r="HG168" s="14"/>
      <c r="HH168" s="14"/>
      <c r="HI168" s="14"/>
      <c r="HJ168" s="14"/>
      <c r="HK168" s="14"/>
      <c r="HL168" s="14"/>
      <c r="HM168" s="14"/>
      <c r="HN168" s="14"/>
      <c r="HO168" s="14"/>
      <c r="HP168" s="14"/>
      <c r="HQ168" s="14"/>
      <c r="HR168" s="14"/>
      <c r="HS168" s="14"/>
      <c r="HT168" s="14"/>
      <c r="HU168" s="14"/>
      <c r="HV168" s="14"/>
      <c r="HW168" s="14"/>
      <c r="HX168" s="14"/>
      <c r="HY168" s="14"/>
      <c r="HZ168" s="14"/>
      <c r="IA168" s="14"/>
      <c r="IB168" s="14"/>
      <c r="IC168" s="14"/>
      <c r="ID168" s="14"/>
      <c r="IE168" s="14"/>
      <c r="IF168" s="14"/>
      <c r="IG168" s="14"/>
      <c r="IH168" s="14"/>
      <c r="II168" s="14"/>
      <c r="IJ168" s="14"/>
      <c r="IK168" s="14"/>
      <c r="IL168" s="14"/>
      <c r="IM168" s="14"/>
      <c r="IN168" s="14"/>
      <c r="IO168" s="14"/>
      <c r="IP168" s="14"/>
      <c r="IQ168" s="14"/>
      <c r="IR168" s="14"/>
      <c r="IS168" s="14"/>
      <c r="IT168" s="14"/>
      <c r="IU168" s="14"/>
      <c r="IV168" s="14"/>
      <c r="IW168" s="14"/>
      <c r="IX168" s="14"/>
      <c r="IY168" s="14"/>
      <c r="IZ168" s="14"/>
      <c r="JA168" s="14"/>
      <c r="JB168" s="14"/>
      <c r="JC168" s="14"/>
      <c r="JD168" s="14"/>
      <c r="JE168" s="14"/>
      <c r="JF168" s="14"/>
      <c r="JG168" s="14"/>
      <c r="JH168" s="14"/>
      <c r="JI168" s="14"/>
      <c r="JJ168" s="14"/>
      <c r="JK168" s="14"/>
      <c r="JL168" s="14"/>
      <c r="JM168" s="14"/>
      <c r="JN168" s="14"/>
      <c r="JO168" s="14"/>
      <c r="JP168" s="14"/>
      <c r="JQ168" s="14"/>
      <c r="JR168" s="14"/>
      <c r="JS168" s="14"/>
      <c r="JT168" s="14"/>
      <c r="JU168" s="14"/>
      <c r="JV168" s="14"/>
      <c r="JW168" s="14"/>
      <c r="JX168" s="14"/>
      <c r="JY168" s="14"/>
      <c r="JZ168" s="14"/>
      <c r="KA168" s="14"/>
      <c r="KB168" s="14"/>
      <c r="KC168" s="14"/>
      <c r="KD168" s="14"/>
      <c r="KE168" s="14"/>
      <c r="KF168" s="14"/>
      <c r="KG168" s="14"/>
      <c r="KH168" s="14"/>
      <c r="KI168" s="14"/>
      <c r="KJ168" s="14"/>
      <c r="KK168" s="14"/>
      <c r="KL168" s="14"/>
      <c r="KM168" s="14"/>
      <c r="KN168" s="14"/>
      <c r="KO168" s="14"/>
      <c r="KP168" s="14"/>
      <c r="KQ168" s="14"/>
      <c r="KR168" s="14"/>
      <c r="KS168" s="14"/>
      <c r="KT168" s="14"/>
      <c r="KU168" s="14"/>
      <c r="KV168" s="14"/>
      <c r="KW168" s="14"/>
      <c r="KX168" s="14"/>
      <c r="KY168" s="14"/>
      <c r="KZ168" s="14"/>
      <c r="LA168" s="14"/>
      <c r="LB168" s="14"/>
      <c r="LC168" s="14"/>
      <c r="LD168" s="14"/>
      <c r="LE168" s="14"/>
      <c r="LF168" s="14"/>
      <c r="LG168" s="14"/>
      <c r="LH168" s="14"/>
      <c r="LI168" s="14"/>
      <c r="LJ168" s="14"/>
      <c r="LK168" s="14"/>
      <c r="LL168" s="14"/>
      <c r="LM168" s="14"/>
      <c r="LN168" s="14"/>
      <c r="LO168" s="14"/>
      <c r="LP168" s="14"/>
      <c r="LQ168" s="14"/>
      <c r="LR168" s="14"/>
      <c r="LS168" s="14"/>
      <c r="LT168" s="14"/>
      <c r="LU168" s="14"/>
      <c r="LV168" s="14"/>
      <c r="LW168" s="14"/>
      <c r="LX168" s="14"/>
      <c r="LY168" s="14"/>
      <c r="LZ168" s="14"/>
      <c r="MA168" s="14"/>
      <c r="MB168" s="14"/>
      <c r="MC168" s="14"/>
      <c r="MD168" s="14"/>
      <c r="ME168" s="14"/>
      <c r="MF168" s="14"/>
      <c r="MG168" s="14"/>
      <c r="MH168" s="14"/>
      <c r="MI168" s="14"/>
      <c r="MJ168" s="14"/>
      <c r="MK168" s="14"/>
      <c r="ML168" s="14"/>
      <c r="MM168" s="14"/>
      <c r="MN168" s="14"/>
      <c r="MO168" s="14"/>
      <c r="MP168" s="14"/>
      <c r="MQ168" s="14"/>
      <c r="MR168" s="14"/>
      <c r="MS168" s="14"/>
      <c r="MT168" s="14"/>
      <c r="MU168" s="14"/>
      <c r="MV168" s="14"/>
      <c r="MW168" s="14"/>
      <c r="MX168" s="14"/>
      <c r="MY168" s="14"/>
      <c r="MZ168" s="14"/>
      <c r="NA168" s="14"/>
      <c r="NB168" s="14"/>
      <c r="NC168" s="14"/>
      <c r="ND168" s="14"/>
      <c r="NE168" s="14"/>
      <c r="NF168" s="14"/>
      <c r="NG168" s="14"/>
      <c r="NH168" s="14"/>
      <c r="NI168" s="14"/>
      <c r="NJ168" s="14"/>
      <c r="NK168" s="14"/>
      <c r="NL168" s="14"/>
      <c r="NM168" s="14"/>
      <c r="NN168" s="14"/>
      <c r="NO168" s="14"/>
      <c r="NP168" s="14"/>
      <c r="NQ168" s="14"/>
      <c r="NR168" s="14"/>
      <c r="NS168" s="14"/>
      <c r="NT168" s="14"/>
      <c r="NU168" s="14"/>
      <c r="NV168" s="14"/>
      <c r="NW168" s="14"/>
      <c r="NX168" s="14"/>
      <c r="NY168" s="14"/>
      <c r="NZ168" s="14"/>
      <c r="OA168" s="14"/>
      <c r="OB168" s="14"/>
      <c r="OC168" s="14"/>
      <c r="OD168" s="14"/>
      <c r="OE168" s="14"/>
      <c r="OF168" s="14"/>
      <c r="OG168" s="14"/>
      <c r="OH168" s="14"/>
      <c r="OI168" s="14"/>
      <c r="OJ168" s="14"/>
      <c r="OK168" s="14"/>
      <c r="OL168" s="14"/>
      <c r="OM168" s="14"/>
      <c r="ON168" s="14"/>
      <c r="OO168" s="14"/>
      <c r="OP168" s="14"/>
      <c r="OQ168" s="14"/>
      <c r="OR168" s="14"/>
      <c r="OS168" s="14"/>
      <c r="OT168" s="14"/>
      <c r="OU168" s="14"/>
      <c r="OV168" s="14"/>
      <c r="OW168" s="14"/>
      <c r="OX168" s="14"/>
      <c r="OY168" s="14"/>
      <c r="OZ168" s="14"/>
      <c r="PA168" s="14"/>
      <c r="PB168" s="14"/>
      <c r="PC168" s="14"/>
      <c r="PD168" s="14"/>
      <c r="PE168" s="14"/>
      <c r="PF168" s="14"/>
      <c r="PG168" s="14"/>
      <c r="PH168" s="14"/>
      <c r="PI168" s="14"/>
      <c r="PJ168" s="14"/>
      <c r="PK168" s="14"/>
      <c r="PL168" s="14"/>
      <c r="PM168" s="14"/>
      <c r="PN168" s="14"/>
      <c r="PO168" s="14"/>
      <c r="PP168" s="14"/>
      <c r="PQ168" s="14"/>
      <c r="PR168" s="14"/>
      <c r="PS168" s="14"/>
      <c r="PT168" s="14"/>
      <c r="PU168" s="14"/>
      <c r="PV168" s="14"/>
      <c r="PW168" s="14"/>
      <c r="PX168" s="14"/>
      <c r="PY168" s="14"/>
      <c r="PZ168" s="14"/>
      <c r="QA168" s="14"/>
      <c r="QB168" s="14"/>
      <c r="QC168" s="14"/>
      <c r="QD168" s="14"/>
      <c r="QE168" s="14"/>
      <c r="QF168" s="14"/>
      <c r="QG168" s="14"/>
      <c r="QH168" s="14"/>
      <c r="QI168" s="14"/>
      <c r="QJ168" s="14"/>
      <c r="QK168" s="14"/>
      <c r="QL168" s="14"/>
      <c r="QM168" s="14"/>
      <c r="QN168" s="14"/>
      <c r="QO168" s="14"/>
      <c r="QP168" s="14"/>
      <c r="QQ168" s="14"/>
      <c r="QR168" s="14"/>
      <c r="QS168" s="14"/>
      <c r="QT168" s="14"/>
      <c r="QU168" s="14"/>
      <c r="QV168" s="14"/>
      <c r="QW168" s="14"/>
      <c r="QX168" s="14"/>
      <c r="QY168" s="14"/>
      <c r="QZ168" s="14"/>
      <c r="RA168" s="14"/>
      <c r="RB168" s="14"/>
      <c r="RC168" s="14"/>
      <c r="RD168" s="14"/>
      <c r="RE168" s="14"/>
      <c r="RF168" s="14"/>
      <c r="RG168" s="14"/>
      <c r="RH168" s="14"/>
      <c r="RI168" s="14"/>
      <c r="RJ168" s="14"/>
      <c r="RK168" s="14"/>
      <c r="RL168" s="14"/>
      <c r="RM168" s="14"/>
      <c r="RN168" s="14"/>
      <c r="RO168" s="14"/>
      <c r="RP168" s="14"/>
      <c r="RQ168" s="14"/>
      <c r="RR168" s="14"/>
      <c r="RS168" s="14"/>
      <c r="RT168" s="14"/>
      <c r="RU168" s="14"/>
      <c r="RV168" s="14"/>
      <c r="RW168" s="14"/>
      <c r="RX168" s="14"/>
      <c r="RY168" s="14"/>
      <c r="RZ168" s="14"/>
      <c r="SA168" s="14"/>
      <c r="SB168" s="14"/>
      <c r="SC168" s="14"/>
      <c r="SD168" s="14"/>
      <c r="SE168" s="14"/>
      <c r="SF168" s="14"/>
      <c r="SG168" s="14"/>
      <c r="SH168" s="14"/>
      <c r="SI168" s="14"/>
      <c r="SJ168" s="14"/>
      <c r="SK168" s="14"/>
      <c r="SL168" s="14"/>
      <c r="SM168" s="14"/>
      <c r="SN168" s="14"/>
      <c r="SO168" s="14"/>
      <c r="SP168" s="14"/>
      <c r="SQ168" s="14"/>
      <c r="SR168" s="14"/>
      <c r="SS168" s="14"/>
      <c r="ST168" s="14"/>
      <c r="SU168" s="14"/>
      <c r="SV168" s="14"/>
      <c r="SW168" s="14"/>
      <c r="SX168" s="14"/>
      <c r="SY168" s="14"/>
      <c r="SZ168" s="14"/>
      <c r="TA168" s="14"/>
      <c r="TB168" s="14"/>
      <c r="TC168" s="14"/>
      <c r="TD168" s="14"/>
      <c r="TE168" s="14"/>
      <c r="TF168" s="14"/>
      <c r="TG168" s="14"/>
      <c r="TH168" s="14"/>
      <c r="TI168" s="14"/>
      <c r="TJ168" s="14"/>
      <c r="TK168" s="14"/>
      <c r="TL168" s="14"/>
      <c r="TM168" s="14"/>
      <c r="TN168" s="14"/>
      <c r="TO168" s="14"/>
      <c r="TP168" s="14"/>
      <c r="TQ168" s="14"/>
      <c r="TR168" s="14"/>
      <c r="TS168" s="14"/>
      <c r="TT168" s="14"/>
      <c r="TU168" s="14"/>
      <c r="TV168" s="14"/>
      <c r="TW168" s="14"/>
      <c r="TX168" s="14"/>
      <c r="TY168" s="14"/>
      <c r="TZ168" s="14"/>
      <c r="UA168" s="14"/>
      <c r="UB168" s="14"/>
      <c r="UC168" s="14"/>
      <c r="UD168" s="14"/>
      <c r="UE168" s="14"/>
      <c r="UF168" s="14"/>
      <c r="UG168" s="14"/>
      <c r="UH168" s="14"/>
      <c r="UI168" s="14"/>
      <c r="UJ168" s="14"/>
      <c r="UK168" s="14"/>
      <c r="UL168" s="14"/>
      <c r="UM168" s="14"/>
      <c r="UN168" s="14"/>
      <c r="UO168" s="14"/>
      <c r="UP168" s="14"/>
      <c r="UQ168" s="14"/>
      <c r="UR168" s="14"/>
      <c r="US168" s="14"/>
      <c r="UT168" s="14"/>
      <c r="UU168" s="14"/>
      <c r="UV168" s="14"/>
      <c r="UW168" s="14"/>
      <c r="UX168" s="14"/>
      <c r="UY168" s="14"/>
      <c r="UZ168" s="14"/>
      <c r="VA168" s="14"/>
      <c r="VB168" s="14"/>
      <c r="VC168" s="14"/>
      <c r="VD168" s="14"/>
      <c r="VE168" s="14"/>
      <c r="VF168" s="14"/>
      <c r="VG168" s="14"/>
      <c r="VH168" s="14"/>
      <c r="VI168" s="14"/>
      <c r="VJ168" s="14"/>
      <c r="VK168" s="14"/>
      <c r="VL168" s="14"/>
      <c r="VM168" s="14"/>
      <c r="VN168" s="14"/>
      <c r="VO168" s="14"/>
      <c r="VP168" s="14"/>
      <c r="VQ168" s="14"/>
      <c r="VR168" s="14"/>
      <c r="VS168" s="14"/>
      <c r="VT168" s="14"/>
      <c r="VU168" s="14"/>
      <c r="VV168" s="14"/>
      <c r="VW168" s="14"/>
      <c r="VX168" s="14"/>
      <c r="VY168" s="14"/>
      <c r="VZ168" s="14"/>
      <c r="WA168" s="14"/>
      <c r="WB168" s="14"/>
      <c r="WC168" s="14"/>
      <c r="WD168" s="14"/>
      <c r="WE168" s="14"/>
      <c r="WF168" s="14"/>
      <c r="WG168" s="14"/>
      <c r="WH168" s="14"/>
      <c r="WI168" s="14"/>
      <c r="WJ168" s="14"/>
      <c r="WK168" s="14"/>
      <c r="WL168" s="14"/>
      <c r="WM168" s="14"/>
      <c r="WN168" s="14"/>
      <c r="WO168" s="14"/>
      <c r="WP168" s="14"/>
      <c r="WQ168" s="14"/>
      <c r="WR168" s="14"/>
      <c r="WS168" s="14"/>
      <c r="WT168" s="14"/>
      <c r="WU168" s="14"/>
      <c r="WV168" s="14"/>
      <c r="WW168" s="14"/>
      <c r="WX168" s="14"/>
      <c r="WY168" s="14"/>
      <c r="WZ168" s="14"/>
      <c r="XA168" s="14"/>
      <c r="XB168" s="14"/>
      <c r="XC168" s="14"/>
      <c r="XD168" s="14"/>
      <c r="XE168" s="14"/>
      <c r="XF168" s="14"/>
      <c r="XG168" s="14"/>
      <c r="XH168" s="14"/>
      <c r="XI168" s="14"/>
      <c r="XJ168" s="14"/>
      <c r="XK168" s="14"/>
      <c r="XL168" s="14"/>
      <c r="XM168" s="14"/>
      <c r="XN168" s="14"/>
      <c r="XO168" s="14"/>
      <c r="XP168" s="14"/>
      <c r="XQ168" s="14"/>
      <c r="XR168" s="14"/>
      <c r="XS168" s="14"/>
      <c r="XT168" s="14"/>
      <c r="XU168" s="14"/>
      <c r="XV168" s="14"/>
      <c r="XW168" s="14"/>
      <c r="XX168" s="14"/>
      <c r="XY168" s="14"/>
      <c r="XZ168" s="14"/>
      <c r="YA168" s="14"/>
      <c r="YB168" s="14"/>
      <c r="YC168" s="14"/>
      <c r="YD168" s="14"/>
      <c r="YE168" s="14"/>
      <c r="YF168" s="14"/>
      <c r="YG168" s="14"/>
      <c r="YH168" s="14"/>
      <c r="YI168" s="14"/>
      <c r="YJ168" s="14"/>
      <c r="YK168" s="14"/>
      <c r="YL168" s="14"/>
      <c r="YM168" s="14"/>
      <c r="YN168" s="14"/>
      <c r="YO168" s="14"/>
      <c r="YP168" s="14"/>
      <c r="YQ168" s="14"/>
      <c r="YR168" s="14"/>
      <c r="YS168" s="14"/>
      <c r="YT168" s="14"/>
      <c r="YU168" s="14"/>
      <c r="YV168" s="14"/>
      <c r="YW168" s="14"/>
      <c r="YX168" s="14"/>
      <c r="YY168" s="14"/>
      <c r="YZ168" s="14"/>
      <c r="ZA168" s="14"/>
      <c r="ZB168" s="14"/>
      <c r="ZC168" s="14"/>
      <c r="ZD168" s="14"/>
      <c r="ZE168" s="14"/>
      <c r="ZF168" s="14"/>
      <c r="ZG168" s="14"/>
      <c r="ZH168" s="14"/>
      <c r="ZI168" s="14"/>
      <c r="ZJ168" s="14"/>
      <c r="ZK168" s="14"/>
      <c r="ZL168" s="14"/>
      <c r="ZM168" s="14"/>
      <c r="ZN168" s="14"/>
      <c r="ZO168" s="14"/>
      <c r="ZP168" s="14"/>
      <c r="ZQ168" s="14"/>
      <c r="ZR168" s="14"/>
      <c r="ZS168" s="14"/>
      <c r="ZT168" s="14"/>
      <c r="ZU168" s="14"/>
      <c r="ZV168" s="14"/>
      <c r="ZW168" s="14"/>
      <c r="ZX168" s="14"/>
      <c r="ZY168" s="14"/>
      <c r="ZZ168" s="14"/>
      <c r="AAA168" s="14"/>
      <c r="AAB168" s="14"/>
      <c r="AAC168" s="14"/>
      <c r="AAD168" s="14"/>
      <c r="AAE168" s="14"/>
      <c r="AAF168" s="14"/>
      <c r="AAG168" s="14"/>
      <c r="AAH168" s="14"/>
      <c r="AAI168" s="14"/>
      <c r="AAJ168" s="14"/>
      <c r="AAK168" s="14"/>
      <c r="AAL168" s="14"/>
      <c r="AAM168" s="14"/>
      <c r="AAN168" s="14"/>
      <c r="AAO168" s="14"/>
      <c r="AAP168" s="14"/>
      <c r="AAQ168" s="14"/>
      <c r="AAR168" s="14"/>
      <c r="AAS168" s="14"/>
      <c r="AAT168" s="14"/>
      <c r="AAU168" s="14"/>
      <c r="AAV168" s="14"/>
      <c r="AAW168" s="14"/>
      <c r="AAX168" s="14"/>
      <c r="AAY168" s="14"/>
      <c r="AAZ168" s="14"/>
      <c r="ABA168" s="14"/>
      <c r="ABB168" s="14"/>
      <c r="ABC168" s="14"/>
      <c r="ABD168" s="14"/>
      <c r="ABE168" s="14"/>
      <c r="ABF168" s="14"/>
      <c r="ABG168" s="14"/>
      <c r="ABH168" s="14"/>
      <c r="ABI168" s="14"/>
      <c r="ABJ168" s="14"/>
      <c r="ABK168" s="14"/>
      <c r="ABL168" s="14"/>
      <c r="ABM168" s="14"/>
      <c r="ABN168" s="14"/>
      <c r="ABO168" s="14"/>
      <c r="ABP168" s="14"/>
      <c r="ABQ168" s="14"/>
      <c r="ABR168" s="14"/>
      <c r="ABS168" s="14"/>
      <c r="ABT168" s="14"/>
      <c r="ABU168" s="14"/>
      <c r="ABV168" s="14"/>
      <c r="ABW168" s="14"/>
      <c r="ABX168" s="14"/>
      <c r="ABY168" s="14"/>
      <c r="ABZ168" s="14"/>
      <c r="ACA168" s="14"/>
      <c r="ACB168" s="14"/>
      <c r="ACC168" s="14"/>
      <c r="ACD168" s="14"/>
      <c r="ACE168" s="14"/>
      <c r="ACF168" s="14"/>
      <c r="ACG168" s="14"/>
      <c r="ACH168" s="14"/>
      <c r="ACI168" s="14"/>
      <c r="ACJ168" s="14"/>
      <c r="ACK168" s="14"/>
      <c r="ACL168" s="14"/>
      <c r="ACM168" s="14"/>
      <c r="ACN168" s="14"/>
      <c r="ACO168" s="14"/>
      <c r="ACP168" s="14"/>
      <c r="ACQ168" s="14"/>
      <c r="ACR168" s="14"/>
      <c r="ACS168" s="14"/>
      <c r="ACT168" s="14"/>
      <c r="ACU168" s="14"/>
      <c r="ACV168" s="14"/>
      <c r="ACW168" s="14"/>
      <c r="ACX168" s="14"/>
      <c r="ACY168" s="14"/>
      <c r="ACZ168" s="14"/>
      <c r="ADA168" s="14"/>
      <c r="ADB168" s="14"/>
      <c r="ADC168" s="14"/>
      <c r="ADD168" s="14"/>
      <c r="ADE168" s="14"/>
      <c r="ADF168" s="14"/>
      <c r="ADG168" s="14"/>
      <c r="ADH168" s="14"/>
      <c r="ADI168" s="14"/>
      <c r="ADJ168" s="14"/>
      <c r="ADK168" s="14"/>
      <c r="ADL168" s="14"/>
      <c r="ADM168" s="14"/>
      <c r="ADN168" s="14"/>
      <c r="ADO168" s="14"/>
      <c r="ADP168" s="14"/>
      <c r="ADQ168" s="14"/>
      <c r="ADR168" s="14"/>
      <c r="ADS168" s="14"/>
      <c r="ADT168" s="14"/>
      <c r="ADU168" s="14"/>
      <c r="ADV168" s="14"/>
      <c r="ADW168" s="14"/>
      <c r="ADX168" s="14"/>
      <c r="ADY168" s="14"/>
      <c r="ADZ168" s="14"/>
      <c r="AEA168" s="14"/>
      <c r="AEB168" s="14"/>
      <c r="AEC168" s="14"/>
      <c r="AED168" s="14"/>
      <c r="AEE168" s="14"/>
      <c r="AEF168" s="14"/>
      <c r="AEG168" s="14"/>
      <c r="AEH168" s="14"/>
      <c r="AEI168" s="14"/>
      <c r="AEJ168" s="14"/>
      <c r="AEK168" s="14"/>
      <c r="AEL168" s="14"/>
      <c r="AEM168" s="14"/>
      <c r="AEN168" s="14"/>
      <c r="AEO168" s="14"/>
      <c r="AEP168" s="14"/>
      <c r="AEQ168" s="14"/>
      <c r="AER168" s="14"/>
      <c r="AES168" s="14"/>
      <c r="AET168" s="14"/>
      <c r="AEU168" s="14"/>
      <c r="AEV168" s="14"/>
      <c r="AEW168" s="14"/>
      <c r="AEX168" s="14"/>
      <c r="AEY168" s="14"/>
      <c r="AEZ168" s="14"/>
      <c r="AFA168" s="14"/>
      <c r="AFB168" s="14"/>
      <c r="AFC168" s="14"/>
      <c r="AFD168" s="14"/>
      <c r="AFE168" s="14"/>
      <c r="AFF168" s="14"/>
      <c r="AFG168" s="14"/>
      <c r="AFH168" s="14"/>
      <c r="AFI168" s="14"/>
      <c r="AFJ168" s="14"/>
      <c r="AFK168" s="14"/>
      <c r="AFL168" s="14"/>
      <c r="AFM168" s="14"/>
      <c r="AFN168" s="14"/>
      <c r="AFO168" s="14"/>
      <c r="AFP168" s="14"/>
      <c r="AFQ168" s="14"/>
      <c r="AFR168" s="14"/>
      <c r="AFS168" s="14"/>
      <c r="AFT168" s="14"/>
      <c r="AFU168" s="14"/>
      <c r="AFV168" s="14"/>
      <c r="AFW168" s="14"/>
      <c r="AFX168" s="14"/>
      <c r="AFY168" s="14"/>
      <c r="AFZ168" s="14"/>
      <c r="AGA168" s="14"/>
      <c r="AGB168" s="14"/>
      <c r="AGC168" s="14"/>
      <c r="AGD168" s="14"/>
      <c r="AGE168" s="14"/>
      <c r="AGF168" s="14"/>
      <c r="AGG168" s="14"/>
      <c r="AGH168" s="14"/>
      <c r="AGI168" s="14"/>
      <c r="AGJ168" s="14"/>
      <c r="AGK168" s="14"/>
      <c r="AGL168" s="14"/>
      <c r="AGM168" s="14"/>
      <c r="AGN168" s="14"/>
      <c r="AGO168" s="14"/>
      <c r="AGP168" s="14"/>
      <c r="AGQ168" s="14"/>
      <c r="AGR168" s="14"/>
      <c r="AGS168" s="14"/>
      <c r="AGT168" s="14"/>
      <c r="AGU168" s="14"/>
      <c r="AGV168" s="14"/>
      <c r="AGW168" s="14"/>
      <c r="AGX168" s="14"/>
      <c r="AGY168" s="14"/>
      <c r="AGZ168" s="14"/>
      <c r="AHA168" s="14"/>
      <c r="AHB168" s="14"/>
      <c r="AHC168" s="14"/>
      <c r="AHD168" s="14"/>
      <c r="AHE168" s="14"/>
      <c r="AHF168" s="14"/>
      <c r="AHG168" s="14"/>
      <c r="AHH168" s="14"/>
      <c r="AHI168" s="14"/>
      <c r="AHJ168" s="14"/>
      <c r="AHK168" s="14"/>
      <c r="AHL168" s="14"/>
      <c r="AHM168" s="14"/>
      <c r="AHN168" s="14"/>
      <c r="AHO168" s="14"/>
      <c r="AHP168" s="14"/>
      <c r="AHQ168" s="14"/>
      <c r="AHR168" s="14"/>
      <c r="AHS168" s="14"/>
      <c r="AHT168" s="14"/>
      <c r="AHU168" s="14"/>
      <c r="AHV168" s="14"/>
      <c r="AHW168" s="14"/>
      <c r="AHX168" s="14"/>
      <c r="AHY168" s="14"/>
      <c r="AHZ168" s="14"/>
      <c r="AIA168" s="14"/>
      <c r="AIB168" s="14"/>
      <c r="AIC168" s="14"/>
      <c r="AID168" s="14"/>
      <c r="AIE168" s="14"/>
      <c r="AIF168" s="14"/>
      <c r="AIG168" s="14"/>
      <c r="AIH168" s="14"/>
      <c r="AII168" s="14"/>
      <c r="AIJ168" s="14"/>
      <c r="AIK168" s="14"/>
      <c r="AIL168" s="14"/>
      <c r="AIM168" s="14"/>
      <c r="AIN168" s="14"/>
      <c r="AIO168" s="14"/>
      <c r="AIP168" s="14"/>
      <c r="AIQ168" s="14"/>
      <c r="AIR168" s="14"/>
      <c r="AIS168" s="14"/>
      <c r="AIT168" s="14"/>
      <c r="AIU168" s="14"/>
      <c r="AIV168" s="14"/>
      <c r="AIW168" s="14"/>
      <c r="AIX168" s="14"/>
      <c r="AIY168" s="14"/>
      <c r="AIZ168" s="14"/>
      <c r="AJA168" s="14"/>
      <c r="AJB168" s="14"/>
      <c r="AJC168" s="14"/>
      <c r="AJD168" s="14"/>
      <c r="AJE168" s="14"/>
      <c r="AJF168" s="14"/>
      <c r="AJG168" s="14"/>
      <c r="AJH168" s="14"/>
      <c r="AJI168" s="14"/>
      <c r="AJJ168" s="14"/>
      <c r="AJK168" s="14"/>
      <c r="AJL168" s="14"/>
      <c r="AJM168" s="14"/>
      <c r="AJN168" s="14"/>
      <c r="AJO168" s="14"/>
      <c r="AJP168" s="14"/>
      <c r="AJQ168" s="14"/>
      <c r="AJR168" s="14"/>
      <c r="AJS168" s="14"/>
      <c r="AJT168" s="14"/>
      <c r="AJU168" s="14"/>
      <c r="AJV168" s="14"/>
      <c r="AJW168" s="14"/>
      <c r="AJX168" s="14"/>
      <c r="AJY168" s="14"/>
      <c r="AJZ168" s="14"/>
      <c r="AKA168" s="14"/>
      <c r="AKB168" s="14"/>
      <c r="AKC168" s="14"/>
      <c r="AKD168" s="14"/>
      <c r="AKE168" s="14"/>
      <c r="AKF168" s="14"/>
      <c r="AKG168" s="14"/>
      <c r="AKH168" s="14"/>
      <c r="AKI168" s="14"/>
      <c r="AKJ168" s="14"/>
      <c r="AKK168" s="14"/>
      <c r="AKL168" s="14"/>
      <c r="AKM168" s="14"/>
      <c r="AKN168" s="14"/>
      <c r="AKO168" s="14"/>
      <c r="AKP168" s="14"/>
      <c r="AKQ168" s="14"/>
      <c r="AKR168" s="14"/>
      <c r="AKS168" s="14"/>
      <c r="AKT168" s="14"/>
      <c r="AKU168" s="14"/>
      <c r="AKV168" s="14"/>
      <c r="AKW168" s="14"/>
      <c r="AKX168" s="14"/>
      <c r="AKY168" s="14"/>
      <c r="AKZ168" s="14"/>
      <c r="ALA168" s="14"/>
      <c r="ALB168" s="14"/>
      <c r="ALC168" s="14"/>
      <c r="ALD168" s="14"/>
      <c r="ALE168" s="14"/>
      <c r="ALF168" s="14"/>
      <c r="ALG168" s="14"/>
      <c r="ALH168" s="14"/>
      <c r="ALI168" s="14"/>
      <c r="ALJ168" s="14"/>
      <c r="ALK168" s="14"/>
      <c r="ALL168" s="14"/>
      <c r="ALM168" s="14"/>
      <c r="ALN168" s="14"/>
      <c r="ALO168" s="14"/>
      <c r="ALP168" s="14"/>
      <c r="ALQ168" s="14"/>
      <c r="ALR168" s="14"/>
      <c r="ALS168" s="14"/>
      <c r="ALT168" s="14"/>
      <c r="ALU168" s="14"/>
      <c r="ALV168" s="14"/>
      <c r="ALW168" s="14"/>
      <c r="ALX168" s="14"/>
      <c r="ALY168" s="14"/>
      <c r="ALZ168" s="14"/>
    </row>
    <row r="169" spans="1:1014" s="4" customFormat="1" x14ac:dyDescent="0.2">
      <c r="A169" s="5"/>
      <c r="B169" s="5"/>
      <c r="C169" s="16"/>
      <c r="D169" s="5"/>
      <c r="E169" s="5"/>
      <c r="F169" s="5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  <c r="EA169" s="14"/>
      <c r="EB169" s="14"/>
      <c r="EC169" s="14"/>
      <c r="ED169" s="14"/>
      <c r="EE169" s="14"/>
      <c r="EF169" s="14"/>
      <c r="EG169" s="14"/>
      <c r="EH169" s="14"/>
      <c r="EI169" s="14"/>
      <c r="EJ169" s="14"/>
      <c r="EK169" s="14"/>
      <c r="EL169" s="14"/>
      <c r="EM169" s="14"/>
      <c r="EN169" s="14"/>
      <c r="EO169" s="14"/>
      <c r="EP169" s="14"/>
      <c r="EQ169" s="14"/>
      <c r="ER169" s="14"/>
      <c r="ES169" s="14"/>
      <c r="ET169" s="14"/>
      <c r="EU169" s="14"/>
      <c r="EV169" s="14"/>
      <c r="EW169" s="14"/>
      <c r="EX169" s="14"/>
      <c r="EY169" s="14"/>
      <c r="EZ169" s="14"/>
      <c r="FA169" s="14"/>
      <c r="FB169" s="14"/>
      <c r="FC169" s="14"/>
      <c r="FD169" s="14"/>
      <c r="FE169" s="14"/>
      <c r="FF169" s="14"/>
      <c r="FG169" s="14"/>
      <c r="FH169" s="14"/>
      <c r="FI169" s="14"/>
      <c r="FJ169" s="14"/>
      <c r="FK169" s="14"/>
      <c r="FL169" s="14"/>
      <c r="FM169" s="14"/>
      <c r="FN169" s="14"/>
      <c r="FO169" s="14"/>
      <c r="FP169" s="14"/>
      <c r="FQ169" s="14"/>
      <c r="FR169" s="14"/>
      <c r="FS169" s="14"/>
      <c r="FT169" s="14"/>
      <c r="FU169" s="14"/>
      <c r="FV169" s="14"/>
      <c r="FW169" s="14"/>
      <c r="FX169" s="14"/>
      <c r="FY169" s="14"/>
      <c r="FZ169" s="14"/>
      <c r="GA169" s="14"/>
      <c r="GB169" s="14"/>
      <c r="GC169" s="14"/>
      <c r="GD169" s="14"/>
      <c r="GE169" s="14"/>
      <c r="GF169" s="14"/>
      <c r="GG169" s="14"/>
      <c r="GH169" s="14"/>
      <c r="GI169" s="14"/>
      <c r="GJ169" s="14"/>
      <c r="GK169" s="14"/>
      <c r="GL169" s="14"/>
      <c r="GM169" s="14"/>
      <c r="GN169" s="14"/>
      <c r="GO169" s="14"/>
      <c r="GP169" s="14"/>
      <c r="GQ169" s="14"/>
      <c r="GR169" s="14"/>
      <c r="GS169" s="14"/>
      <c r="GT169" s="14"/>
      <c r="GU169" s="14"/>
      <c r="GV169" s="14"/>
      <c r="GW169" s="14"/>
      <c r="GX169" s="14"/>
      <c r="GY169" s="14"/>
      <c r="GZ169" s="14"/>
      <c r="HA169" s="14"/>
      <c r="HB169" s="14"/>
      <c r="HC169" s="14"/>
      <c r="HD169" s="14"/>
      <c r="HE169" s="14"/>
      <c r="HF169" s="14"/>
      <c r="HG169" s="14"/>
      <c r="HH169" s="14"/>
      <c r="HI169" s="14"/>
      <c r="HJ169" s="14"/>
      <c r="HK169" s="14"/>
      <c r="HL169" s="14"/>
      <c r="HM169" s="14"/>
      <c r="HN169" s="14"/>
      <c r="HO169" s="14"/>
      <c r="HP169" s="14"/>
      <c r="HQ169" s="14"/>
      <c r="HR169" s="14"/>
      <c r="HS169" s="14"/>
      <c r="HT169" s="14"/>
      <c r="HU169" s="14"/>
      <c r="HV169" s="14"/>
      <c r="HW169" s="14"/>
      <c r="HX169" s="14"/>
      <c r="HY169" s="14"/>
      <c r="HZ169" s="14"/>
      <c r="IA169" s="14"/>
      <c r="IB169" s="14"/>
      <c r="IC169" s="14"/>
      <c r="ID169" s="14"/>
      <c r="IE169" s="14"/>
      <c r="IF169" s="14"/>
      <c r="IG169" s="14"/>
      <c r="IH169" s="14"/>
      <c r="II169" s="14"/>
      <c r="IJ169" s="14"/>
      <c r="IK169" s="14"/>
      <c r="IL169" s="14"/>
      <c r="IM169" s="14"/>
      <c r="IN169" s="14"/>
      <c r="IO169" s="14"/>
      <c r="IP169" s="14"/>
      <c r="IQ169" s="14"/>
      <c r="IR169" s="14"/>
      <c r="IS169" s="14"/>
      <c r="IT169" s="14"/>
      <c r="IU169" s="14"/>
      <c r="IV169" s="14"/>
      <c r="IW169" s="14"/>
      <c r="IX169" s="14"/>
      <c r="IY169" s="14"/>
      <c r="IZ169" s="14"/>
      <c r="JA169" s="14"/>
      <c r="JB169" s="14"/>
      <c r="JC169" s="14"/>
      <c r="JD169" s="14"/>
      <c r="JE169" s="14"/>
      <c r="JF169" s="14"/>
      <c r="JG169" s="14"/>
      <c r="JH169" s="14"/>
      <c r="JI169" s="14"/>
      <c r="JJ169" s="14"/>
      <c r="JK169" s="14"/>
      <c r="JL169" s="14"/>
      <c r="JM169" s="14"/>
      <c r="JN169" s="14"/>
      <c r="JO169" s="14"/>
      <c r="JP169" s="14"/>
      <c r="JQ169" s="14"/>
      <c r="JR169" s="14"/>
      <c r="JS169" s="14"/>
      <c r="JT169" s="14"/>
      <c r="JU169" s="14"/>
      <c r="JV169" s="14"/>
      <c r="JW169" s="14"/>
      <c r="JX169" s="14"/>
      <c r="JY169" s="14"/>
      <c r="JZ169" s="14"/>
      <c r="KA169" s="14"/>
      <c r="KB169" s="14"/>
      <c r="KC169" s="14"/>
      <c r="KD169" s="14"/>
      <c r="KE169" s="14"/>
      <c r="KF169" s="14"/>
      <c r="KG169" s="14"/>
      <c r="KH169" s="14"/>
      <c r="KI169" s="14"/>
      <c r="KJ169" s="14"/>
      <c r="KK169" s="14"/>
      <c r="KL169" s="14"/>
      <c r="KM169" s="14"/>
      <c r="KN169" s="14"/>
      <c r="KO169" s="14"/>
      <c r="KP169" s="14"/>
      <c r="KQ169" s="14"/>
      <c r="KR169" s="14"/>
      <c r="KS169" s="14"/>
      <c r="KT169" s="14"/>
      <c r="KU169" s="14"/>
      <c r="KV169" s="14"/>
      <c r="KW169" s="14"/>
      <c r="KX169" s="14"/>
      <c r="KY169" s="14"/>
      <c r="KZ169" s="14"/>
      <c r="LA169" s="14"/>
      <c r="LB169" s="14"/>
      <c r="LC169" s="14"/>
      <c r="LD169" s="14"/>
      <c r="LE169" s="14"/>
      <c r="LF169" s="14"/>
      <c r="LG169" s="14"/>
      <c r="LH169" s="14"/>
      <c r="LI169" s="14"/>
      <c r="LJ169" s="14"/>
      <c r="LK169" s="14"/>
      <c r="LL169" s="14"/>
      <c r="LM169" s="14"/>
      <c r="LN169" s="14"/>
      <c r="LO169" s="14"/>
      <c r="LP169" s="14"/>
      <c r="LQ169" s="14"/>
      <c r="LR169" s="14"/>
      <c r="LS169" s="14"/>
      <c r="LT169" s="14"/>
      <c r="LU169" s="14"/>
      <c r="LV169" s="14"/>
      <c r="LW169" s="14"/>
      <c r="LX169" s="14"/>
      <c r="LY169" s="14"/>
      <c r="LZ169" s="14"/>
      <c r="MA169" s="14"/>
      <c r="MB169" s="14"/>
      <c r="MC169" s="14"/>
      <c r="MD169" s="14"/>
      <c r="ME169" s="14"/>
      <c r="MF169" s="14"/>
      <c r="MG169" s="14"/>
      <c r="MH169" s="14"/>
      <c r="MI169" s="14"/>
      <c r="MJ169" s="14"/>
      <c r="MK169" s="14"/>
      <c r="ML169" s="14"/>
      <c r="MM169" s="14"/>
      <c r="MN169" s="14"/>
      <c r="MO169" s="14"/>
      <c r="MP169" s="14"/>
      <c r="MQ169" s="14"/>
      <c r="MR169" s="14"/>
      <c r="MS169" s="14"/>
      <c r="MT169" s="14"/>
      <c r="MU169" s="14"/>
      <c r="MV169" s="14"/>
      <c r="MW169" s="14"/>
      <c r="MX169" s="14"/>
      <c r="MY169" s="14"/>
      <c r="MZ169" s="14"/>
      <c r="NA169" s="14"/>
      <c r="NB169" s="14"/>
      <c r="NC169" s="14"/>
      <c r="ND169" s="14"/>
      <c r="NE169" s="14"/>
      <c r="NF169" s="14"/>
      <c r="NG169" s="14"/>
      <c r="NH169" s="14"/>
      <c r="NI169" s="14"/>
      <c r="NJ169" s="14"/>
      <c r="NK169" s="14"/>
      <c r="NL169" s="14"/>
      <c r="NM169" s="14"/>
      <c r="NN169" s="14"/>
      <c r="NO169" s="14"/>
      <c r="NP169" s="14"/>
      <c r="NQ169" s="14"/>
      <c r="NR169" s="14"/>
      <c r="NS169" s="14"/>
      <c r="NT169" s="14"/>
      <c r="NU169" s="14"/>
      <c r="NV169" s="14"/>
      <c r="NW169" s="14"/>
      <c r="NX169" s="14"/>
      <c r="NY169" s="14"/>
      <c r="NZ169" s="14"/>
      <c r="OA169" s="14"/>
      <c r="OB169" s="14"/>
      <c r="OC169" s="14"/>
      <c r="OD169" s="14"/>
      <c r="OE169" s="14"/>
      <c r="OF169" s="14"/>
      <c r="OG169" s="14"/>
      <c r="OH169" s="14"/>
      <c r="OI169" s="14"/>
      <c r="OJ169" s="14"/>
      <c r="OK169" s="14"/>
      <c r="OL169" s="14"/>
      <c r="OM169" s="14"/>
      <c r="ON169" s="14"/>
      <c r="OO169" s="14"/>
      <c r="OP169" s="14"/>
      <c r="OQ169" s="14"/>
      <c r="OR169" s="14"/>
      <c r="OS169" s="14"/>
      <c r="OT169" s="14"/>
      <c r="OU169" s="14"/>
      <c r="OV169" s="14"/>
      <c r="OW169" s="14"/>
      <c r="OX169" s="14"/>
      <c r="OY169" s="14"/>
      <c r="OZ169" s="14"/>
      <c r="PA169" s="14"/>
      <c r="PB169" s="14"/>
      <c r="PC169" s="14"/>
      <c r="PD169" s="14"/>
      <c r="PE169" s="14"/>
      <c r="PF169" s="14"/>
      <c r="PG169" s="14"/>
      <c r="PH169" s="14"/>
      <c r="PI169" s="14"/>
      <c r="PJ169" s="14"/>
      <c r="PK169" s="14"/>
      <c r="PL169" s="14"/>
      <c r="PM169" s="14"/>
      <c r="PN169" s="14"/>
      <c r="PO169" s="14"/>
      <c r="PP169" s="14"/>
      <c r="PQ169" s="14"/>
      <c r="PR169" s="14"/>
      <c r="PS169" s="14"/>
      <c r="PT169" s="14"/>
      <c r="PU169" s="14"/>
      <c r="PV169" s="14"/>
      <c r="PW169" s="14"/>
      <c r="PX169" s="14"/>
      <c r="PY169" s="14"/>
      <c r="PZ169" s="14"/>
      <c r="QA169" s="14"/>
      <c r="QB169" s="14"/>
      <c r="QC169" s="14"/>
      <c r="QD169" s="14"/>
      <c r="QE169" s="14"/>
      <c r="QF169" s="14"/>
      <c r="QG169" s="14"/>
      <c r="QH169" s="14"/>
      <c r="QI169" s="14"/>
      <c r="QJ169" s="14"/>
      <c r="QK169" s="14"/>
      <c r="QL169" s="14"/>
      <c r="QM169" s="14"/>
      <c r="QN169" s="14"/>
      <c r="QO169" s="14"/>
      <c r="QP169" s="14"/>
      <c r="QQ169" s="14"/>
      <c r="QR169" s="14"/>
      <c r="QS169" s="14"/>
      <c r="QT169" s="14"/>
      <c r="QU169" s="14"/>
      <c r="QV169" s="14"/>
      <c r="QW169" s="14"/>
      <c r="QX169" s="14"/>
      <c r="QY169" s="14"/>
      <c r="QZ169" s="14"/>
      <c r="RA169" s="14"/>
      <c r="RB169" s="14"/>
      <c r="RC169" s="14"/>
      <c r="RD169" s="14"/>
      <c r="RE169" s="14"/>
      <c r="RF169" s="14"/>
      <c r="RG169" s="14"/>
      <c r="RH169" s="14"/>
      <c r="RI169" s="14"/>
      <c r="RJ169" s="14"/>
      <c r="RK169" s="14"/>
      <c r="RL169" s="14"/>
      <c r="RM169" s="14"/>
      <c r="RN169" s="14"/>
      <c r="RO169" s="14"/>
      <c r="RP169" s="14"/>
      <c r="RQ169" s="14"/>
      <c r="RR169" s="14"/>
      <c r="RS169" s="14"/>
      <c r="RT169" s="14"/>
      <c r="RU169" s="14"/>
      <c r="RV169" s="14"/>
      <c r="RW169" s="14"/>
      <c r="RX169" s="14"/>
      <c r="RY169" s="14"/>
      <c r="RZ169" s="14"/>
      <c r="SA169" s="14"/>
      <c r="SB169" s="14"/>
      <c r="SC169" s="14"/>
      <c r="SD169" s="14"/>
      <c r="SE169" s="14"/>
      <c r="SF169" s="14"/>
      <c r="SG169" s="14"/>
      <c r="SH169" s="14"/>
      <c r="SI169" s="14"/>
      <c r="SJ169" s="14"/>
      <c r="SK169" s="14"/>
      <c r="SL169" s="14"/>
      <c r="SM169" s="14"/>
      <c r="SN169" s="14"/>
      <c r="SO169" s="14"/>
      <c r="SP169" s="14"/>
      <c r="SQ169" s="14"/>
      <c r="SR169" s="14"/>
      <c r="SS169" s="14"/>
      <c r="ST169" s="14"/>
      <c r="SU169" s="14"/>
      <c r="SV169" s="14"/>
      <c r="SW169" s="14"/>
      <c r="SX169" s="14"/>
      <c r="SY169" s="14"/>
      <c r="SZ169" s="14"/>
      <c r="TA169" s="14"/>
      <c r="TB169" s="14"/>
      <c r="TC169" s="14"/>
      <c r="TD169" s="14"/>
      <c r="TE169" s="14"/>
      <c r="TF169" s="14"/>
      <c r="TG169" s="14"/>
      <c r="TH169" s="14"/>
      <c r="TI169" s="14"/>
      <c r="TJ169" s="14"/>
      <c r="TK169" s="14"/>
      <c r="TL169" s="14"/>
      <c r="TM169" s="14"/>
      <c r="TN169" s="14"/>
      <c r="TO169" s="14"/>
      <c r="TP169" s="14"/>
      <c r="TQ169" s="14"/>
      <c r="TR169" s="14"/>
      <c r="TS169" s="14"/>
      <c r="TT169" s="14"/>
      <c r="TU169" s="14"/>
      <c r="TV169" s="14"/>
      <c r="TW169" s="14"/>
      <c r="TX169" s="14"/>
      <c r="TY169" s="14"/>
      <c r="TZ169" s="14"/>
      <c r="UA169" s="14"/>
      <c r="UB169" s="14"/>
      <c r="UC169" s="14"/>
      <c r="UD169" s="14"/>
      <c r="UE169" s="14"/>
      <c r="UF169" s="14"/>
      <c r="UG169" s="14"/>
      <c r="UH169" s="14"/>
      <c r="UI169" s="14"/>
      <c r="UJ169" s="14"/>
      <c r="UK169" s="14"/>
      <c r="UL169" s="14"/>
      <c r="UM169" s="14"/>
      <c r="UN169" s="14"/>
      <c r="UO169" s="14"/>
      <c r="UP169" s="14"/>
      <c r="UQ169" s="14"/>
      <c r="UR169" s="14"/>
      <c r="US169" s="14"/>
      <c r="UT169" s="14"/>
      <c r="UU169" s="14"/>
      <c r="UV169" s="14"/>
      <c r="UW169" s="14"/>
      <c r="UX169" s="14"/>
      <c r="UY169" s="14"/>
      <c r="UZ169" s="14"/>
      <c r="VA169" s="14"/>
      <c r="VB169" s="14"/>
      <c r="VC169" s="14"/>
      <c r="VD169" s="14"/>
      <c r="VE169" s="14"/>
      <c r="VF169" s="14"/>
      <c r="VG169" s="14"/>
      <c r="VH169" s="14"/>
      <c r="VI169" s="14"/>
      <c r="VJ169" s="14"/>
      <c r="VK169" s="14"/>
      <c r="VL169" s="14"/>
      <c r="VM169" s="14"/>
      <c r="VN169" s="14"/>
      <c r="VO169" s="14"/>
      <c r="VP169" s="14"/>
      <c r="VQ169" s="14"/>
      <c r="VR169" s="14"/>
      <c r="VS169" s="14"/>
      <c r="VT169" s="14"/>
      <c r="VU169" s="14"/>
      <c r="VV169" s="14"/>
      <c r="VW169" s="14"/>
      <c r="VX169" s="14"/>
      <c r="VY169" s="14"/>
      <c r="VZ169" s="14"/>
      <c r="WA169" s="14"/>
      <c r="WB169" s="14"/>
      <c r="WC169" s="14"/>
      <c r="WD169" s="14"/>
      <c r="WE169" s="14"/>
      <c r="WF169" s="14"/>
      <c r="WG169" s="14"/>
      <c r="WH169" s="14"/>
      <c r="WI169" s="14"/>
      <c r="WJ169" s="14"/>
      <c r="WK169" s="14"/>
      <c r="WL169" s="14"/>
      <c r="WM169" s="14"/>
      <c r="WN169" s="14"/>
      <c r="WO169" s="14"/>
      <c r="WP169" s="14"/>
      <c r="WQ169" s="14"/>
      <c r="WR169" s="14"/>
      <c r="WS169" s="14"/>
      <c r="WT169" s="14"/>
      <c r="WU169" s="14"/>
      <c r="WV169" s="14"/>
      <c r="WW169" s="14"/>
      <c r="WX169" s="14"/>
      <c r="WY169" s="14"/>
      <c r="WZ169" s="14"/>
      <c r="XA169" s="14"/>
      <c r="XB169" s="14"/>
      <c r="XC169" s="14"/>
      <c r="XD169" s="14"/>
      <c r="XE169" s="14"/>
      <c r="XF169" s="14"/>
      <c r="XG169" s="14"/>
      <c r="XH169" s="14"/>
      <c r="XI169" s="14"/>
      <c r="XJ169" s="14"/>
      <c r="XK169" s="14"/>
      <c r="XL169" s="14"/>
      <c r="XM169" s="14"/>
      <c r="XN169" s="14"/>
      <c r="XO169" s="14"/>
      <c r="XP169" s="14"/>
      <c r="XQ169" s="14"/>
      <c r="XR169" s="14"/>
      <c r="XS169" s="14"/>
      <c r="XT169" s="14"/>
      <c r="XU169" s="14"/>
      <c r="XV169" s="14"/>
      <c r="XW169" s="14"/>
      <c r="XX169" s="14"/>
      <c r="XY169" s="14"/>
      <c r="XZ169" s="14"/>
      <c r="YA169" s="14"/>
      <c r="YB169" s="14"/>
      <c r="YC169" s="14"/>
      <c r="YD169" s="14"/>
      <c r="YE169" s="14"/>
      <c r="YF169" s="14"/>
      <c r="YG169" s="14"/>
      <c r="YH169" s="14"/>
      <c r="YI169" s="14"/>
      <c r="YJ169" s="14"/>
      <c r="YK169" s="14"/>
      <c r="YL169" s="14"/>
      <c r="YM169" s="14"/>
      <c r="YN169" s="14"/>
      <c r="YO169" s="14"/>
      <c r="YP169" s="14"/>
      <c r="YQ169" s="14"/>
      <c r="YR169" s="14"/>
      <c r="YS169" s="14"/>
      <c r="YT169" s="14"/>
      <c r="YU169" s="14"/>
      <c r="YV169" s="14"/>
      <c r="YW169" s="14"/>
      <c r="YX169" s="14"/>
      <c r="YY169" s="14"/>
      <c r="YZ169" s="14"/>
      <c r="ZA169" s="14"/>
      <c r="ZB169" s="14"/>
      <c r="ZC169" s="14"/>
      <c r="ZD169" s="14"/>
      <c r="ZE169" s="14"/>
      <c r="ZF169" s="14"/>
      <c r="ZG169" s="14"/>
      <c r="ZH169" s="14"/>
      <c r="ZI169" s="14"/>
      <c r="ZJ169" s="14"/>
      <c r="ZK169" s="14"/>
      <c r="ZL169" s="14"/>
      <c r="ZM169" s="14"/>
      <c r="ZN169" s="14"/>
      <c r="ZO169" s="14"/>
      <c r="ZP169" s="14"/>
      <c r="ZQ169" s="14"/>
      <c r="ZR169" s="14"/>
      <c r="ZS169" s="14"/>
      <c r="ZT169" s="14"/>
      <c r="ZU169" s="14"/>
      <c r="ZV169" s="14"/>
      <c r="ZW169" s="14"/>
      <c r="ZX169" s="14"/>
      <c r="ZY169" s="14"/>
      <c r="ZZ169" s="14"/>
      <c r="AAA169" s="14"/>
      <c r="AAB169" s="14"/>
      <c r="AAC169" s="14"/>
      <c r="AAD169" s="14"/>
      <c r="AAE169" s="14"/>
      <c r="AAF169" s="14"/>
      <c r="AAG169" s="14"/>
      <c r="AAH169" s="14"/>
      <c r="AAI169" s="14"/>
      <c r="AAJ169" s="14"/>
      <c r="AAK169" s="14"/>
      <c r="AAL169" s="14"/>
      <c r="AAM169" s="14"/>
      <c r="AAN169" s="14"/>
      <c r="AAO169" s="14"/>
      <c r="AAP169" s="14"/>
      <c r="AAQ169" s="14"/>
      <c r="AAR169" s="14"/>
      <c r="AAS169" s="14"/>
      <c r="AAT169" s="14"/>
      <c r="AAU169" s="14"/>
      <c r="AAV169" s="14"/>
      <c r="AAW169" s="14"/>
      <c r="AAX169" s="14"/>
      <c r="AAY169" s="14"/>
      <c r="AAZ169" s="14"/>
      <c r="ABA169" s="14"/>
      <c r="ABB169" s="14"/>
      <c r="ABC169" s="14"/>
      <c r="ABD169" s="14"/>
      <c r="ABE169" s="14"/>
      <c r="ABF169" s="14"/>
      <c r="ABG169" s="14"/>
      <c r="ABH169" s="14"/>
      <c r="ABI169" s="14"/>
      <c r="ABJ169" s="14"/>
      <c r="ABK169" s="14"/>
      <c r="ABL169" s="14"/>
      <c r="ABM169" s="14"/>
      <c r="ABN169" s="14"/>
      <c r="ABO169" s="14"/>
      <c r="ABP169" s="14"/>
      <c r="ABQ169" s="14"/>
      <c r="ABR169" s="14"/>
      <c r="ABS169" s="14"/>
      <c r="ABT169" s="14"/>
      <c r="ABU169" s="14"/>
      <c r="ABV169" s="14"/>
      <c r="ABW169" s="14"/>
      <c r="ABX169" s="14"/>
      <c r="ABY169" s="14"/>
      <c r="ABZ169" s="14"/>
      <c r="ACA169" s="14"/>
      <c r="ACB169" s="14"/>
      <c r="ACC169" s="14"/>
      <c r="ACD169" s="14"/>
      <c r="ACE169" s="14"/>
      <c r="ACF169" s="14"/>
      <c r="ACG169" s="14"/>
      <c r="ACH169" s="14"/>
      <c r="ACI169" s="14"/>
      <c r="ACJ169" s="14"/>
      <c r="ACK169" s="14"/>
      <c r="ACL169" s="14"/>
      <c r="ACM169" s="14"/>
      <c r="ACN169" s="14"/>
      <c r="ACO169" s="14"/>
      <c r="ACP169" s="14"/>
      <c r="ACQ169" s="14"/>
      <c r="ACR169" s="14"/>
      <c r="ACS169" s="14"/>
      <c r="ACT169" s="14"/>
      <c r="ACU169" s="14"/>
      <c r="ACV169" s="14"/>
      <c r="ACW169" s="14"/>
      <c r="ACX169" s="14"/>
      <c r="ACY169" s="14"/>
      <c r="ACZ169" s="14"/>
      <c r="ADA169" s="14"/>
      <c r="ADB169" s="14"/>
      <c r="ADC169" s="14"/>
      <c r="ADD169" s="14"/>
      <c r="ADE169" s="14"/>
      <c r="ADF169" s="14"/>
      <c r="ADG169" s="14"/>
      <c r="ADH169" s="14"/>
      <c r="ADI169" s="14"/>
      <c r="ADJ169" s="14"/>
      <c r="ADK169" s="14"/>
      <c r="ADL169" s="14"/>
      <c r="ADM169" s="14"/>
      <c r="ADN169" s="14"/>
      <c r="ADO169" s="14"/>
      <c r="ADP169" s="14"/>
      <c r="ADQ169" s="14"/>
      <c r="ADR169" s="14"/>
      <c r="ADS169" s="14"/>
      <c r="ADT169" s="14"/>
      <c r="ADU169" s="14"/>
      <c r="ADV169" s="14"/>
      <c r="ADW169" s="14"/>
      <c r="ADX169" s="14"/>
      <c r="ADY169" s="14"/>
      <c r="ADZ169" s="14"/>
      <c r="AEA169" s="14"/>
      <c r="AEB169" s="14"/>
      <c r="AEC169" s="14"/>
      <c r="AED169" s="14"/>
      <c r="AEE169" s="14"/>
      <c r="AEF169" s="14"/>
      <c r="AEG169" s="14"/>
      <c r="AEH169" s="14"/>
      <c r="AEI169" s="14"/>
      <c r="AEJ169" s="14"/>
      <c r="AEK169" s="14"/>
      <c r="AEL169" s="14"/>
      <c r="AEM169" s="14"/>
      <c r="AEN169" s="14"/>
      <c r="AEO169" s="14"/>
      <c r="AEP169" s="14"/>
      <c r="AEQ169" s="14"/>
      <c r="AER169" s="14"/>
      <c r="AES169" s="14"/>
      <c r="AET169" s="14"/>
      <c r="AEU169" s="14"/>
      <c r="AEV169" s="14"/>
      <c r="AEW169" s="14"/>
      <c r="AEX169" s="14"/>
      <c r="AEY169" s="14"/>
      <c r="AEZ169" s="14"/>
      <c r="AFA169" s="14"/>
      <c r="AFB169" s="14"/>
      <c r="AFC169" s="14"/>
      <c r="AFD169" s="14"/>
      <c r="AFE169" s="14"/>
      <c r="AFF169" s="14"/>
      <c r="AFG169" s="14"/>
      <c r="AFH169" s="14"/>
      <c r="AFI169" s="14"/>
      <c r="AFJ169" s="14"/>
      <c r="AFK169" s="14"/>
      <c r="AFL169" s="14"/>
      <c r="AFM169" s="14"/>
      <c r="AFN169" s="14"/>
      <c r="AFO169" s="14"/>
      <c r="AFP169" s="14"/>
      <c r="AFQ169" s="14"/>
      <c r="AFR169" s="14"/>
      <c r="AFS169" s="14"/>
      <c r="AFT169" s="14"/>
      <c r="AFU169" s="14"/>
      <c r="AFV169" s="14"/>
      <c r="AFW169" s="14"/>
      <c r="AFX169" s="14"/>
      <c r="AFY169" s="14"/>
      <c r="AFZ169" s="14"/>
      <c r="AGA169" s="14"/>
      <c r="AGB169" s="14"/>
      <c r="AGC169" s="14"/>
      <c r="AGD169" s="14"/>
      <c r="AGE169" s="14"/>
      <c r="AGF169" s="14"/>
      <c r="AGG169" s="14"/>
      <c r="AGH169" s="14"/>
      <c r="AGI169" s="14"/>
      <c r="AGJ169" s="14"/>
      <c r="AGK169" s="14"/>
      <c r="AGL169" s="14"/>
      <c r="AGM169" s="14"/>
      <c r="AGN169" s="14"/>
      <c r="AGO169" s="14"/>
      <c r="AGP169" s="14"/>
      <c r="AGQ169" s="14"/>
      <c r="AGR169" s="14"/>
      <c r="AGS169" s="14"/>
      <c r="AGT169" s="14"/>
      <c r="AGU169" s="14"/>
      <c r="AGV169" s="14"/>
      <c r="AGW169" s="14"/>
      <c r="AGX169" s="14"/>
      <c r="AGY169" s="14"/>
      <c r="AGZ169" s="14"/>
      <c r="AHA169" s="14"/>
      <c r="AHB169" s="14"/>
      <c r="AHC169" s="14"/>
      <c r="AHD169" s="14"/>
      <c r="AHE169" s="14"/>
      <c r="AHF169" s="14"/>
      <c r="AHG169" s="14"/>
      <c r="AHH169" s="14"/>
      <c r="AHI169" s="14"/>
      <c r="AHJ169" s="14"/>
      <c r="AHK169" s="14"/>
      <c r="AHL169" s="14"/>
      <c r="AHM169" s="14"/>
      <c r="AHN169" s="14"/>
      <c r="AHO169" s="14"/>
      <c r="AHP169" s="14"/>
      <c r="AHQ169" s="14"/>
      <c r="AHR169" s="14"/>
      <c r="AHS169" s="14"/>
      <c r="AHT169" s="14"/>
      <c r="AHU169" s="14"/>
      <c r="AHV169" s="14"/>
      <c r="AHW169" s="14"/>
      <c r="AHX169" s="14"/>
      <c r="AHY169" s="14"/>
      <c r="AHZ169" s="14"/>
      <c r="AIA169" s="14"/>
      <c r="AIB169" s="14"/>
      <c r="AIC169" s="14"/>
      <c r="AID169" s="14"/>
      <c r="AIE169" s="14"/>
      <c r="AIF169" s="14"/>
      <c r="AIG169" s="14"/>
      <c r="AIH169" s="14"/>
      <c r="AII169" s="14"/>
      <c r="AIJ169" s="14"/>
      <c r="AIK169" s="14"/>
      <c r="AIL169" s="14"/>
      <c r="AIM169" s="14"/>
      <c r="AIN169" s="14"/>
      <c r="AIO169" s="14"/>
      <c r="AIP169" s="14"/>
      <c r="AIQ169" s="14"/>
      <c r="AIR169" s="14"/>
      <c r="AIS169" s="14"/>
      <c r="AIT169" s="14"/>
      <c r="AIU169" s="14"/>
      <c r="AIV169" s="14"/>
      <c r="AIW169" s="14"/>
      <c r="AIX169" s="14"/>
      <c r="AIY169" s="14"/>
      <c r="AIZ169" s="14"/>
      <c r="AJA169" s="14"/>
      <c r="AJB169" s="14"/>
      <c r="AJC169" s="14"/>
      <c r="AJD169" s="14"/>
      <c r="AJE169" s="14"/>
      <c r="AJF169" s="14"/>
      <c r="AJG169" s="14"/>
      <c r="AJH169" s="14"/>
      <c r="AJI169" s="14"/>
      <c r="AJJ169" s="14"/>
      <c r="AJK169" s="14"/>
      <c r="AJL169" s="14"/>
      <c r="AJM169" s="14"/>
      <c r="AJN169" s="14"/>
      <c r="AJO169" s="14"/>
      <c r="AJP169" s="14"/>
      <c r="AJQ169" s="14"/>
      <c r="AJR169" s="14"/>
      <c r="AJS169" s="14"/>
      <c r="AJT169" s="14"/>
      <c r="AJU169" s="14"/>
      <c r="AJV169" s="14"/>
      <c r="AJW169" s="14"/>
      <c r="AJX169" s="14"/>
      <c r="AJY169" s="14"/>
      <c r="AJZ169" s="14"/>
      <c r="AKA169" s="14"/>
      <c r="AKB169" s="14"/>
      <c r="AKC169" s="14"/>
      <c r="AKD169" s="14"/>
      <c r="AKE169" s="14"/>
      <c r="AKF169" s="14"/>
      <c r="AKG169" s="14"/>
      <c r="AKH169" s="14"/>
      <c r="AKI169" s="14"/>
      <c r="AKJ169" s="14"/>
      <c r="AKK169" s="14"/>
      <c r="AKL169" s="14"/>
      <c r="AKM169" s="14"/>
      <c r="AKN169" s="14"/>
      <c r="AKO169" s="14"/>
      <c r="AKP169" s="14"/>
      <c r="AKQ169" s="14"/>
      <c r="AKR169" s="14"/>
      <c r="AKS169" s="14"/>
      <c r="AKT169" s="14"/>
      <c r="AKU169" s="14"/>
      <c r="AKV169" s="14"/>
      <c r="AKW169" s="14"/>
      <c r="AKX169" s="14"/>
      <c r="AKY169" s="14"/>
      <c r="AKZ169" s="14"/>
      <c r="ALA169" s="14"/>
      <c r="ALB169" s="14"/>
      <c r="ALC169" s="14"/>
      <c r="ALD169" s="14"/>
      <c r="ALE169" s="14"/>
      <c r="ALF169" s="14"/>
      <c r="ALG169" s="14"/>
      <c r="ALH169" s="14"/>
      <c r="ALI169" s="14"/>
      <c r="ALJ169" s="14"/>
      <c r="ALK169" s="14"/>
      <c r="ALL169" s="14"/>
      <c r="ALM169" s="14"/>
      <c r="ALN169" s="14"/>
      <c r="ALO169" s="14"/>
      <c r="ALP169" s="14"/>
      <c r="ALQ169" s="14"/>
      <c r="ALR169" s="14"/>
      <c r="ALS169" s="14"/>
      <c r="ALT169" s="14"/>
      <c r="ALU169" s="14"/>
      <c r="ALV169" s="14"/>
      <c r="ALW169" s="14"/>
      <c r="ALX169" s="14"/>
      <c r="ALY169" s="14"/>
      <c r="ALZ169" s="14"/>
    </row>
    <row r="170" spans="1:1014" s="4" customFormat="1" x14ac:dyDescent="0.2">
      <c r="A170" s="5"/>
      <c r="B170" s="5"/>
      <c r="C170" s="16"/>
      <c r="D170" s="5"/>
      <c r="E170" s="5"/>
      <c r="F170" s="5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  <c r="EA170" s="14"/>
      <c r="EB170" s="14"/>
      <c r="EC170" s="14"/>
      <c r="ED170" s="14"/>
      <c r="EE170" s="14"/>
      <c r="EF170" s="14"/>
      <c r="EG170" s="14"/>
      <c r="EH170" s="14"/>
      <c r="EI170" s="14"/>
      <c r="EJ170" s="14"/>
      <c r="EK170" s="14"/>
      <c r="EL170" s="14"/>
      <c r="EM170" s="14"/>
      <c r="EN170" s="14"/>
      <c r="EO170" s="14"/>
      <c r="EP170" s="14"/>
      <c r="EQ170" s="14"/>
      <c r="ER170" s="14"/>
      <c r="ES170" s="14"/>
      <c r="ET170" s="14"/>
      <c r="EU170" s="14"/>
      <c r="EV170" s="14"/>
      <c r="EW170" s="14"/>
      <c r="EX170" s="14"/>
      <c r="EY170" s="14"/>
      <c r="EZ170" s="14"/>
      <c r="FA170" s="14"/>
      <c r="FB170" s="14"/>
      <c r="FC170" s="14"/>
      <c r="FD170" s="14"/>
      <c r="FE170" s="14"/>
      <c r="FF170" s="14"/>
      <c r="FG170" s="14"/>
      <c r="FH170" s="14"/>
      <c r="FI170" s="14"/>
      <c r="FJ170" s="14"/>
      <c r="FK170" s="14"/>
      <c r="FL170" s="14"/>
      <c r="FM170" s="14"/>
      <c r="FN170" s="14"/>
      <c r="FO170" s="14"/>
      <c r="FP170" s="14"/>
      <c r="FQ170" s="14"/>
      <c r="FR170" s="14"/>
      <c r="FS170" s="14"/>
      <c r="FT170" s="14"/>
      <c r="FU170" s="14"/>
      <c r="FV170" s="14"/>
      <c r="FW170" s="14"/>
      <c r="FX170" s="14"/>
      <c r="FY170" s="14"/>
      <c r="FZ170" s="14"/>
      <c r="GA170" s="14"/>
      <c r="GB170" s="14"/>
      <c r="GC170" s="14"/>
      <c r="GD170" s="14"/>
      <c r="GE170" s="14"/>
      <c r="GF170" s="14"/>
      <c r="GG170" s="14"/>
      <c r="GH170" s="14"/>
      <c r="GI170" s="14"/>
      <c r="GJ170" s="14"/>
      <c r="GK170" s="14"/>
      <c r="GL170" s="14"/>
      <c r="GM170" s="14"/>
      <c r="GN170" s="14"/>
      <c r="GO170" s="14"/>
      <c r="GP170" s="14"/>
      <c r="GQ170" s="14"/>
      <c r="GR170" s="14"/>
      <c r="GS170" s="14"/>
      <c r="GT170" s="14"/>
      <c r="GU170" s="14"/>
      <c r="GV170" s="14"/>
      <c r="GW170" s="14"/>
      <c r="GX170" s="14"/>
      <c r="GY170" s="14"/>
      <c r="GZ170" s="14"/>
      <c r="HA170" s="14"/>
      <c r="HB170" s="14"/>
      <c r="HC170" s="14"/>
      <c r="HD170" s="14"/>
      <c r="HE170" s="14"/>
      <c r="HF170" s="14"/>
      <c r="HG170" s="14"/>
      <c r="HH170" s="14"/>
      <c r="HI170" s="14"/>
      <c r="HJ170" s="14"/>
      <c r="HK170" s="14"/>
      <c r="HL170" s="14"/>
      <c r="HM170" s="14"/>
      <c r="HN170" s="14"/>
      <c r="HO170" s="14"/>
      <c r="HP170" s="14"/>
      <c r="HQ170" s="14"/>
      <c r="HR170" s="14"/>
      <c r="HS170" s="14"/>
      <c r="HT170" s="14"/>
      <c r="HU170" s="14"/>
      <c r="HV170" s="14"/>
      <c r="HW170" s="14"/>
      <c r="HX170" s="14"/>
      <c r="HY170" s="14"/>
      <c r="HZ170" s="14"/>
      <c r="IA170" s="14"/>
      <c r="IB170" s="14"/>
      <c r="IC170" s="14"/>
      <c r="ID170" s="14"/>
      <c r="IE170" s="14"/>
      <c r="IF170" s="14"/>
      <c r="IG170" s="14"/>
      <c r="IH170" s="14"/>
      <c r="II170" s="14"/>
      <c r="IJ170" s="14"/>
      <c r="IK170" s="14"/>
      <c r="IL170" s="14"/>
      <c r="IM170" s="14"/>
      <c r="IN170" s="14"/>
      <c r="IO170" s="14"/>
      <c r="IP170" s="14"/>
      <c r="IQ170" s="14"/>
      <c r="IR170" s="14"/>
      <c r="IS170" s="14"/>
      <c r="IT170" s="14"/>
      <c r="IU170" s="14"/>
      <c r="IV170" s="14"/>
      <c r="IW170" s="14"/>
      <c r="IX170" s="14"/>
      <c r="IY170" s="14"/>
      <c r="IZ170" s="14"/>
      <c r="JA170" s="14"/>
      <c r="JB170" s="14"/>
      <c r="JC170" s="14"/>
      <c r="JD170" s="14"/>
      <c r="JE170" s="14"/>
      <c r="JF170" s="14"/>
      <c r="JG170" s="14"/>
      <c r="JH170" s="14"/>
      <c r="JI170" s="14"/>
      <c r="JJ170" s="14"/>
      <c r="JK170" s="14"/>
      <c r="JL170" s="14"/>
      <c r="JM170" s="14"/>
      <c r="JN170" s="14"/>
      <c r="JO170" s="14"/>
      <c r="JP170" s="14"/>
      <c r="JQ170" s="14"/>
      <c r="JR170" s="14"/>
      <c r="JS170" s="14"/>
      <c r="JT170" s="14"/>
      <c r="JU170" s="14"/>
      <c r="JV170" s="14"/>
      <c r="JW170" s="14"/>
      <c r="JX170" s="14"/>
      <c r="JY170" s="14"/>
      <c r="JZ170" s="14"/>
      <c r="KA170" s="14"/>
      <c r="KB170" s="14"/>
      <c r="KC170" s="14"/>
      <c r="KD170" s="14"/>
      <c r="KE170" s="14"/>
      <c r="KF170" s="14"/>
      <c r="KG170" s="14"/>
      <c r="KH170" s="14"/>
      <c r="KI170" s="14"/>
      <c r="KJ170" s="14"/>
      <c r="KK170" s="14"/>
      <c r="KL170" s="14"/>
      <c r="KM170" s="14"/>
      <c r="KN170" s="14"/>
      <c r="KO170" s="14"/>
      <c r="KP170" s="14"/>
      <c r="KQ170" s="14"/>
      <c r="KR170" s="14"/>
      <c r="KS170" s="14"/>
      <c r="KT170" s="14"/>
      <c r="KU170" s="14"/>
      <c r="KV170" s="14"/>
      <c r="KW170" s="14"/>
      <c r="KX170" s="14"/>
      <c r="KY170" s="14"/>
      <c r="KZ170" s="14"/>
      <c r="LA170" s="14"/>
      <c r="LB170" s="14"/>
      <c r="LC170" s="14"/>
      <c r="LD170" s="14"/>
      <c r="LE170" s="14"/>
      <c r="LF170" s="14"/>
      <c r="LG170" s="14"/>
      <c r="LH170" s="14"/>
      <c r="LI170" s="14"/>
      <c r="LJ170" s="14"/>
      <c r="LK170" s="14"/>
      <c r="LL170" s="14"/>
      <c r="LM170" s="14"/>
      <c r="LN170" s="14"/>
      <c r="LO170" s="14"/>
      <c r="LP170" s="14"/>
      <c r="LQ170" s="14"/>
      <c r="LR170" s="14"/>
      <c r="LS170" s="14"/>
      <c r="LT170" s="14"/>
      <c r="LU170" s="14"/>
      <c r="LV170" s="14"/>
      <c r="LW170" s="14"/>
      <c r="LX170" s="14"/>
      <c r="LY170" s="14"/>
      <c r="LZ170" s="14"/>
      <c r="MA170" s="14"/>
      <c r="MB170" s="14"/>
      <c r="MC170" s="14"/>
      <c r="MD170" s="14"/>
      <c r="ME170" s="14"/>
      <c r="MF170" s="14"/>
      <c r="MG170" s="14"/>
      <c r="MH170" s="14"/>
      <c r="MI170" s="14"/>
      <c r="MJ170" s="14"/>
      <c r="MK170" s="14"/>
      <c r="ML170" s="14"/>
      <c r="MM170" s="14"/>
      <c r="MN170" s="14"/>
      <c r="MO170" s="14"/>
      <c r="MP170" s="14"/>
      <c r="MQ170" s="14"/>
      <c r="MR170" s="14"/>
      <c r="MS170" s="14"/>
      <c r="MT170" s="14"/>
      <c r="MU170" s="14"/>
      <c r="MV170" s="14"/>
      <c r="MW170" s="14"/>
      <c r="MX170" s="14"/>
      <c r="MY170" s="14"/>
      <c r="MZ170" s="14"/>
      <c r="NA170" s="14"/>
      <c r="NB170" s="14"/>
      <c r="NC170" s="14"/>
      <c r="ND170" s="14"/>
      <c r="NE170" s="14"/>
      <c r="NF170" s="14"/>
      <c r="NG170" s="14"/>
      <c r="NH170" s="14"/>
      <c r="NI170" s="14"/>
      <c r="NJ170" s="14"/>
      <c r="NK170" s="14"/>
      <c r="NL170" s="14"/>
      <c r="NM170" s="14"/>
      <c r="NN170" s="14"/>
      <c r="NO170" s="14"/>
      <c r="NP170" s="14"/>
      <c r="NQ170" s="14"/>
      <c r="NR170" s="14"/>
      <c r="NS170" s="14"/>
      <c r="NT170" s="14"/>
      <c r="NU170" s="14"/>
      <c r="NV170" s="14"/>
      <c r="NW170" s="14"/>
      <c r="NX170" s="14"/>
      <c r="NY170" s="14"/>
      <c r="NZ170" s="14"/>
      <c r="OA170" s="14"/>
      <c r="OB170" s="14"/>
      <c r="OC170" s="14"/>
      <c r="OD170" s="14"/>
      <c r="OE170" s="14"/>
      <c r="OF170" s="14"/>
      <c r="OG170" s="14"/>
      <c r="OH170" s="14"/>
      <c r="OI170" s="14"/>
      <c r="OJ170" s="14"/>
      <c r="OK170" s="14"/>
      <c r="OL170" s="14"/>
      <c r="OM170" s="14"/>
      <c r="ON170" s="14"/>
      <c r="OO170" s="14"/>
      <c r="OP170" s="14"/>
      <c r="OQ170" s="14"/>
      <c r="OR170" s="14"/>
      <c r="OS170" s="14"/>
      <c r="OT170" s="14"/>
      <c r="OU170" s="14"/>
      <c r="OV170" s="14"/>
      <c r="OW170" s="14"/>
      <c r="OX170" s="14"/>
      <c r="OY170" s="14"/>
      <c r="OZ170" s="14"/>
      <c r="PA170" s="14"/>
      <c r="PB170" s="14"/>
      <c r="PC170" s="14"/>
      <c r="PD170" s="14"/>
      <c r="PE170" s="14"/>
      <c r="PF170" s="14"/>
      <c r="PG170" s="14"/>
      <c r="PH170" s="14"/>
      <c r="PI170" s="14"/>
      <c r="PJ170" s="14"/>
      <c r="PK170" s="14"/>
      <c r="PL170" s="14"/>
      <c r="PM170" s="14"/>
      <c r="PN170" s="14"/>
      <c r="PO170" s="14"/>
      <c r="PP170" s="14"/>
      <c r="PQ170" s="14"/>
      <c r="PR170" s="14"/>
      <c r="PS170" s="14"/>
      <c r="PT170" s="14"/>
      <c r="PU170" s="14"/>
      <c r="PV170" s="14"/>
      <c r="PW170" s="14"/>
      <c r="PX170" s="14"/>
      <c r="PY170" s="14"/>
      <c r="PZ170" s="14"/>
      <c r="QA170" s="14"/>
      <c r="QB170" s="14"/>
      <c r="QC170" s="14"/>
      <c r="QD170" s="14"/>
      <c r="QE170" s="14"/>
      <c r="QF170" s="14"/>
      <c r="QG170" s="14"/>
      <c r="QH170" s="14"/>
      <c r="QI170" s="14"/>
      <c r="QJ170" s="14"/>
      <c r="QK170" s="14"/>
      <c r="QL170" s="14"/>
      <c r="QM170" s="14"/>
      <c r="QN170" s="14"/>
      <c r="QO170" s="14"/>
      <c r="QP170" s="14"/>
      <c r="QQ170" s="14"/>
      <c r="QR170" s="14"/>
      <c r="QS170" s="14"/>
      <c r="QT170" s="14"/>
      <c r="QU170" s="14"/>
      <c r="QV170" s="14"/>
      <c r="QW170" s="14"/>
      <c r="QX170" s="14"/>
      <c r="QY170" s="14"/>
      <c r="QZ170" s="14"/>
      <c r="RA170" s="14"/>
      <c r="RB170" s="14"/>
      <c r="RC170" s="14"/>
      <c r="RD170" s="14"/>
      <c r="RE170" s="14"/>
      <c r="RF170" s="14"/>
      <c r="RG170" s="14"/>
      <c r="RH170" s="14"/>
      <c r="RI170" s="14"/>
      <c r="RJ170" s="14"/>
      <c r="RK170" s="14"/>
      <c r="RL170" s="14"/>
      <c r="RM170" s="14"/>
      <c r="RN170" s="14"/>
      <c r="RO170" s="14"/>
      <c r="RP170" s="14"/>
      <c r="RQ170" s="14"/>
      <c r="RR170" s="14"/>
      <c r="RS170" s="14"/>
      <c r="RT170" s="14"/>
      <c r="RU170" s="14"/>
      <c r="RV170" s="14"/>
      <c r="RW170" s="14"/>
      <c r="RX170" s="14"/>
      <c r="RY170" s="14"/>
      <c r="RZ170" s="14"/>
      <c r="SA170" s="14"/>
      <c r="SB170" s="14"/>
      <c r="SC170" s="14"/>
      <c r="SD170" s="14"/>
      <c r="SE170" s="14"/>
      <c r="SF170" s="14"/>
      <c r="SG170" s="14"/>
      <c r="SH170" s="14"/>
      <c r="SI170" s="14"/>
      <c r="SJ170" s="14"/>
      <c r="SK170" s="14"/>
      <c r="SL170" s="14"/>
      <c r="SM170" s="14"/>
      <c r="SN170" s="14"/>
      <c r="SO170" s="14"/>
      <c r="SP170" s="14"/>
      <c r="SQ170" s="14"/>
      <c r="SR170" s="14"/>
      <c r="SS170" s="14"/>
      <c r="ST170" s="14"/>
      <c r="SU170" s="14"/>
      <c r="SV170" s="14"/>
      <c r="SW170" s="14"/>
      <c r="SX170" s="14"/>
      <c r="SY170" s="14"/>
      <c r="SZ170" s="14"/>
      <c r="TA170" s="14"/>
      <c r="TB170" s="14"/>
      <c r="TC170" s="14"/>
      <c r="TD170" s="14"/>
      <c r="TE170" s="14"/>
      <c r="TF170" s="14"/>
      <c r="TG170" s="14"/>
      <c r="TH170" s="14"/>
      <c r="TI170" s="14"/>
      <c r="TJ170" s="14"/>
      <c r="TK170" s="14"/>
      <c r="TL170" s="14"/>
      <c r="TM170" s="14"/>
      <c r="TN170" s="14"/>
      <c r="TO170" s="14"/>
      <c r="TP170" s="14"/>
      <c r="TQ170" s="14"/>
      <c r="TR170" s="14"/>
      <c r="TS170" s="14"/>
      <c r="TT170" s="14"/>
      <c r="TU170" s="14"/>
      <c r="TV170" s="14"/>
      <c r="TW170" s="14"/>
      <c r="TX170" s="14"/>
      <c r="TY170" s="14"/>
      <c r="TZ170" s="14"/>
      <c r="UA170" s="14"/>
      <c r="UB170" s="14"/>
      <c r="UC170" s="14"/>
      <c r="UD170" s="14"/>
      <c r="UE170" s="14"/>
      <c r="UF170" s="14"/>
      <c r="UG170" s="14"/>
      <c r="UH170" s="14"/>
      <c r="UI170" s="14"/>
      <c r="UJ170" s="14"/>
      <c r="UK170" s="14"/>
      <c r="UL170" s="14"/>
      <c r="UM170" s="14"/>
      <c r="UN170" s="14"/>
      <c r="UO170" s="14"/>
      <c r="UP170" s="14"/>
      <c r="UQ170" s="14"/>
      <c r="UR170" s="14"/>
      <c r="US170" s="14"/>
      <c r="UT170" s="14"/>
      <c r="UU170" s="14"/>
      <c r="UV170" s="14"/>
      <c r="UW170" s="14"/>
      <c r="UX170" s="14"/>
      <c r="UY170" s="14"/>
      <c r="UZ170" s="14"/>
      <c r="VA170" s="14"/>
      <c r="VB170" s="14"/>
      <c r="VC170" s="14"/>
      <c r="VD170" s="14"/>
      <c r="VE170" s="14"/>
      <c r="VF170" s="14"/>
      <c r="VG170" s="14"/>
      <c r="VH170" s="14"/>
      <c r="VI170" s="14"/>
      <c r="VJ170" s="14"/>
      <c r="VK170" s="14"/>
      <c r="VL170" s="14"/>
      <c r="VM170" s="14"/>
      <c r="VN170" s="14"/>
      <c r="VO170" s="14"/>
      <c r="VP170" s="14"/>
      <c r="VQ170" s="14"/>
      <c r="VR170" s="14"/>
      <c r="VS170" s="14"/>
      <c r="VT170" s="14"/>
      <c r="VU170" s="14"/>
      <c r="VV170" s="14"/>
      <c r="VW170" s="14"/>
      <c r="VX170" s="14"/>
      <c r="VY170" s="14"/>
      <c r="VZ170" s="14"/>
      <c r="WA170" s="14"/>
      <c r="WB170" s="14"/>
      <c r="WC170" s="14"/>
      <c r="WD170" s="14"/>
      <c r="WE170" s="14"/>
      <c r="WF170" s="14"/>
      <c r="WG170" s="14"/>
      <c r="WH170" s="14"/>
      <c r="WI170" s="14"/>
      <c r="WJ170" s="14"/>
      <c r="WK170" s="14"/>
      <c r="WL170" s="14"/>
      <c r="WM170" s="14"/>
      <c r="WN170" s="14"/>
      <c r="WO170" s="14"/>
      <c r="WP170" s="14"/>
      <c r="WQ170" s="14"/>
      <c r="WR170" s="14"/>
      <c r="WS170" s="14"/>
      <c r="WT170" s="14"/>
      <c r="WU170" s="14"/>
      <c r="WV170" s="14"/>
      <c r="WW170" s="14"/>
      <c r="WX170" s="14"/>
      <c r="WY170" s="14"/>
      <c r="WZ170" s="14"/>
      <c r="XA170" s="14"/>
      <c r="XB170" s="14"/>
      <c r="XC170" s="14"/>
      <c r="XD170" s="14"/>
      <c r="XE170" s="14"/>
      <c r="XF170" s="14"/>
      <c r="XG170" s="14"/>
      <c r="XH170" s="14"/>
      <c r="XI170" s="14"/>
      <c r="XJ170" s="14"/>
      <c r="XK170" s="14"/>
      <c r="XL170" s="14"/>
      <c r="XM170" s="14"/>
      <c r="XN170" s="14"/>
      <c r="XO170" s="14"/>
      <c r="XP170" s="14"/>
      <c r="XQ170" s="14"/>
      <c r="XR170" s="14"/>
      <c r="XS170" s="14"/>
      <c r="XT170" s="14"/>
      <c r="XU170" s="14"/>
      <c r="XV170" s="14"/>
      <c r="XW170" s="14"/>
      <c r="XX170" s="14"/>
      <c r="XY170" s="14"/>
      <c r="XZ170" s="14"/>
      <c r="YA170" s="14"/>
      <c r="YB170" s="14"/>
      <c r="YC170" s="14"/>
      <c r="YD170" s="14"/>
      <c r="YE170" s="14"/>
      <c r="YF170" s="14"/>
      <c r="YG170" s="14"/>
      <c r="YH170" s="14"/>
      <c r="YI170" s="14"/>
      <c r="YJ170" s="14"/>
      <c r="YK170" s="14"/>
      <c r="YL170" s="14"/>
      <c r="YM170" s="14"/>
      <c r="YN170" s="14"/>
      <c r="YO170" s="14"/>
      <c r="YP170" s="14"/>
      <c r="YQ170" s="14"/>
      <c r="YR170" s="14"/>
      <c r="YS170" s="14"/>
      <c r="YT170" s="14"/>
      <c r="YU170" s="14"/>
      <c r="YV170" s="14"/>
      <c r="YW170" s="14"/>
      <c r="YX170" s="14"/>
      <c r="YY170" s="14"/>
      <c r="YZ170" s="14"/>
      <c r="ZA170" s="14"/>
      <c r="ZB170" s="14"/>
      <c r="ZC170" s="14"/>
      <c r="ZD170" s="14"/>
      <c r="ZE170" s="14"/>
      <c r="ZF170" s="14"/>
      <c r="ZG170" s="14"/>
      <c r="ZH170" s="14"/>
      <c r="ZI170" s="14"/>
      <c r="ZJ170" s="14"/>
      <c r="ZK170" s="14"/>
      <c r="ZL170" s="14"/>
      <c r="ZM170" s="14"/>
      <c r="ZN170" s="14"/>
      <c r="ZO170" s="14"/>
      <c r="ZP170" s="14"/>
      <c r="ZQ170" s="14"/>
      <c r="ZR170" s="14"/>
      <c r="ZS170" s="14"/>
      <c r="ZT170" s="14"/>
      <c r="ZU170" s="14"/>
      <c r="ZV170" s="14"/>
      <c r="ZW170" s="14"/>
      <c r="ZX170" s="14"/>
      <c r="ZY170" s="14"/>
      <c r="ZZ170" s="14"/>
      <c r="AAA170" s="14"/>
      <c r="AAB170" s="14"/>
      <c r="AAC170" s="14"/>
      <c r="AAD170" s="14"/>
      <c r="AAE170" s="14"/>
      <c r="AAF170" s="14"/>
      <c r="AAG170" s="14"/>
      <c r="AAH170" s="14"/>
      <c r="AAI170" s="14"/>
      <c r="AAJ170" s="14"/>
      <c r="AAK170" s="14"/>
      <c r="AAL170" s="14"/>
      <c r="AAM170" s="14"/>
      <c r="AAN170" s="14"/>
      <c r="AAO170" s="14"/>
      <c r="AAP170" s="14"/>
      <c r="AAQ170" s="14"/>
      <c r="AAR170" s="14"/>
      <c r="AAS170" s="14"/>
      <c r="AAT170" s="14"/>
      <c r="AAU170" s="14"/>
      <c r="AAV170" s="14"/>
      <c r="AAW170" s="14"/>
      <c r="AAX170" s="14"/>
      <c r="AAY170" s="14"/>
      <c r="AAZ170" s="14"/>
      <c r="ABA170" s="14"/>
      <c r="ABB170" s="14"/>
      <c r="ABC170" s="14"/>
      <c r="ABD170" s="14"/>
      <c r="ABE170" s="14"/>
      <c r="ABF170" s="14"/>
      <c r="ABG170" s="14"/>
      <c r="ABH170" s="14"/>
      <c r="ABI170" s="14"/>
      <c r="ABJ170" s="14"/>
      <c r="ABK170" s="14"/>
      <c r="ABL170" s="14"/>
      <c r="ABM170" s="14"/>
      <c r="ABN170" s="14"/>
      <c r="ABO170" s="14"/>
      <c r="ABP170" s="14"/>
      <c r="ABQ170" s="14"/>
      <c r="ABR170" s="14"/>
      <c r="ABS170" s="14"/>
      <c r="ABT170" s="14"/>
      <c r="ABU170" s="14"/>
      <c r="ABV170" s="14"/>
      <c r="ABW170" s="14"/>
      <c r="ABX170" s="14"/>
      <c r="ABY170" s="14"/>
      <c r="ABZ170" s="14"/>
      <c r="ACA170" s="14"/>
      <c r="ACB170" s="14"/>
      <c r="ACC170" s="14"/>
      <c r="ACD170" s="14"/>
      <c r="ACE170" s="14"/>
      <c r="ACF170" s="14"/>
      <c r="ACG170" s="14"/>
      <c r="ACH170" s="14"/>
      <c r="ACI170" s="14"/>
      <c r="ACJ170" s="14"/>
      <c r="ACK170" s="14"/>
      <c r="ACL170" s="14"/>
      <c r="ACM170" s="14"/>
      <c r="ACN170" s="14"/>
      <c r="ACO170" s="14"/>
      <c r="ACP170" s="14"/>
      <c r="ACQ170" s="14"/>
      <c r="ACR170" s="14"/>
      <c r="ACS170" s="14"/>
      <c r="ACT170" s="14"/>
      <c r="ACU170" s="14"/>
      <c r="ACV170" s="14"/>
      <c r="ACW170" s="14"/>
      <c r="ACX170" s="14"/>
      <c r="ACY170" s="14"/>
      <c r="ACZ170" s="14"/>
      <c r="ADA170" s="14"/>
      <c r="ADB170" s="14"/>
      <c r="ADC170" s="14"/>
      <c r="ADD170" s="14"/>
      <c r="ADE170" s="14"/>
      <c r="ADF170" s="14"/>
      <c r="ADG170" s="14"/>
      <c r="ADH170" s="14"/>
      <c r="ADI170" s="14"/>
      <c r="ADJ170" s="14"/>
      <c r="ADK170" s="14"/>
      <c r="ADL170" s="14"/>
      <c r="ADM170" s="14"/>
      <c r="ADN170" s="14"/>
      <c r="ADO170" s="14"/>
      <c r="ADP170" s="14"/>
      <c r="ADQ170" s="14"/>
      <c r="ADR170" s="14"/>
      <c r="ADS170" s="14"/>
      <c r="ADT170" s="14"/>
      <c r="ADU170" s="14"/>
      <c r="ADV170" s="14"/>
      <c r="ADW170" s="14"/>
      <c r="ADX170" s="14"/>
      <c r="ADY170" s="14"/>
      <c r="ADZ170" s="14"/>
      <c r="AEA170" s="14"/>
      <c r="AEB170" s="14"/>
      <c r="AEC170" s="14"/>
      <c r="AED170" s="14"/>
      <c r="AEE170" s="14"/>
      <c r="AEF170" s="14"/>
      <c r="AEG170" s="14"/>
      <c r="AEH170" s="14"/>
      <c r="AEI170" s="14"/>
      <c r="AEJ170" s="14"/>
      <c r="AEK170" s="14"/>
      <c r="AEL170" s="14"/>
      <c r="AEM170" s="14"/>
      <c r="AEN170" s="14"/>
      <c r="AEO170" s="14"/>
      <c r="AEP170" s="14"/>
      <c r="AEQ170" s="14"/>
      <c r="AER170" s="14"/>
      <c r="AES170" s="14"/>
      <c r="AET170" s="14"/>
      <c r="AEU170" s="14"/>
      <c r="AEV170" s="14"/>
      <c r="AEW170" s="14"/>
      <c r="AEX170" s="14"/>
      <c r="AEY170" s="14"/>
      <c r="AEZ170" s="14"/>
      <c r="AFA170" s="14"/>
      <c r="AFB170" s="14"/>
      <c r="AFC170" s="14"/>
      <c r="AFD170" s="14"/>
      <c r="AFE170" s="14"/>
      <c r="AFF170" s="14"/>
      <c r="AFG170" s="14"/>
      <c r="AFH170" s="14"/>
      <c r="AFI170" s="14"/>
      <c r="AFJ170" s="14"/>
      <c r="AFK170" s="14"/>
      <c r="AFL170" s="14"/>
      <c r="AFM170" s="14"/>
      <c r="AFN170" s="14"/>
      <c r="AFO170" s="14"/>
      <c r="AFP170" s="14"/>
      <c r="AFQ170" s="14"/>
      <c r="AFR170" s="14"/>
      <c r="AFS170" s="14"/>
      <c r="AFT170" s="14"/>
      <c r="AFU170" s="14"/>
      <c r="AFV170" s="14"/>
      <c r="AFW170" s="14"/>
      <c r="AFX170" s="14"/>
      <c r="AFY170" s="14"/>
      <c r="AFZ170" s="14"/>
      <c r="AGA170" s="14"/>
      <c r="AGB170" s="14"/>
      <c r="AGC170" s="14"/>
      <c r="AGD170" s="14"/>
      <c r="AGE170" s="14"/>
      <c r="AGF170" s="14"/>
      <c r="AGG170" s="14"/>
      <c r="AGH170" s="14"/>
      <c r="AGI170" s="14"/>
      <c r="AGJ170" s="14"/>
      <c r="AGK170" s="14"/>
      <c r="AGL170" s="14"/>
      <c r="AGM170" s="14"/>
      <c r="AGN170" s="14"/>
      <c r="AGO170" s="14"/>
      <c r="AGP170" s="14"/>
      <c r="AGQ170" s="14"/>
      <c r="AGR170" s="14"/>
      <c r="AGS170" s="14"/>
      <c r="AGT170" s="14"/>
      <c r="AGU170" s="14"/>
      <c r="AGV170" s="14"/>
      <c r="AGW170" s="14"/>
      <c r="AGX170" s="14"/>
      <c r="AGY170" s="14"/>
      <c r="AGZ170" s="14"/>
      <c r="AHA170" s="14"/>
      <c r="AHB170" s="14"/>
      <c r="AHC170" s="14"/>
      <c r="AHD170" s="14"/>
      <c r="AHE170" s="14"/>
      <c r="AHF170" s="14"/>
      <c r="AHG170" s="14"/>
      <c r="AHH170" s="14"/>
      <c r="AHI170" s="14"/>
      <c r="AHJ170" s="14"/>
      <c r="AHK170" s="14"/>
      <c r="AHL170" s="14"/>
      <c r="AHM170" s="14"/>
      <c r="AHN170" s="14"/>
      <c r="AHO170" s="14"/>
      <c r="AHP170" s="14"/>
      <c r="AHQ170" s="14"/>
      <c r="AHR170" s="14"/>
      <c r="AHS170" s="14"/>
      <c r="AHT170" s="14"/>
      <c r="AHU170" s="14"/>
      <c r="AHV170" s="14"/>
      <c r="AHW170" s="14"/>
      <c r="AHX170" s="14"/>
      <c r="AHY170" s="14"/>
      <c r="AHZ170" s="14"/>
      <c r="AIA170" s="14"/>
      <c r="AIB170" s="14"/>
      <c r="AIC170" s="14"/>
      <c r="AID170" s="14"/>
      <c r="AIE170" s="14"/>
      <c r="AIF170" s="14"/>
      <c r="AIG170" s="14"/>
      <c r="AIH170" s="14"/>
      <c r="AII170" s="14"/>
      <c r="AIJ170" s="14"/>
      <c r="AIK170" s="14"/>
      <c r="AIL170" s="14"/>
      <c r="AIM170" s="14"/>
      <c r="AIN170" s="14"/>
      <c r="AIO170" s="14"/>
      <c r="AIP170" s="14"/>
      <c r="AIQ170" s="14"/>
      <c r="AIR170" s="14"/>
      <c r="AIS170" s="14"/>
      <c r="AIT170" s="14"/>
      <c r="AIU170" s="14"/>
      <c r="AIV170" s="14"/>
      <c r="AIW170" s="14"/>
      <c r="AIX170" s="14"/>
      <c r="AIY170" s="14"/>
      <c r="AIZ170" s="14"/>
      <c r="AJA170" s="14"/>
      <c r="AJB170" s="14"/>
      <c r="AJC170" s="14"/>
      <c r="AJD170" s="14"/>
      <c r="AJE170" s="14"/>
      <c r="AJF170" s="14"/>
      <c r="AJG170" s="14"/>
      <c r="AJH170" s="14"/>
      <c r="AJI170" s="14"/>
      <c r="AJJ170" s="14"/>
      <c r="AJK170" s="14"/>
      <c r="AJL170" s="14"/>
      <c r="AJM170" s="14"/>
      <c r="AJN170" s="14"/>
      <c r="AJO170" s="14"/>
      <c r="AJP170" s="14"/>
      <c r="AJQ170" s="14"/>
      <c r="AJR170" s="14"/>
      <c r="AJS170" s="14"/>
      <c r="AJT170" s="14"/>
      <c r="AJU170" s="14"/>
      <c r="AJV170" s="14"/>
      <c r="AJW170" s="14"/>
      <c r="AJX170" s="14"/>
      <c r="AJY170" s="14"/>
      <c r="AJZ170" s="14"/>
      <c r="AKA170" s="14"/>
      <c r="AKB170" s="14"/>
      <c r="AKC170" s="14"/>
      <c r="AKD170" s="14"/>
      <c r="AKE170" s="14"/>
      <c r="AKF170" s="14"/>
      <c r="AKG170" s="14"/>
      <c r="AKH170" s="14"/>
      <c r="AKI170" s="14"/>
      <c r="AKJ170" s="14"/>
      <c r="AKK170" s="14"/>
      <c r="AKL170" s="14"/>
      <c r="AKM170" s="14"/>
      <c r="AKN170" s="14"/>
      <c r="AKO170" s="14"/>
      <c r="AKP170" s="14"/>
      <c r="AKQ170" s="14"/>
      <c r="AKR170" s="14"/>
      <c r="AKS170" s="14"/>
      <c r="AKT170" s="14"/>
      <c r="AKU170" s="14"/>
      <c r="AKV170" s="14"/>
      <c r="AKW170" s="14"/>
      <c r="AKX170" s="14"/>
      <c r="AKY170" s="14"/>
      <c r="AKZ170" s="14"/>
      <c r="ALA170" s="14"/>
      <c r="ALB170" s="14"/>
      <c r="ALC170" s="14"/>
      <c r="ALD170" s="14"/>
      <c r="ALE170" s="14"/>
      <c r="ALF170" s="14"/>
      <c r="ALG170" s="14"/>
      <c r="ALH170" s="14"/>
      <c r="ALI170" s="14"/>
      <c r="ALJ170" s="14"/>
      <c r="ALK170" s="14"/>
      <c r="ALL170" s="14"/>
      <c r="ALM170" s="14"/>
      <c r="ALN170" s="14"/>
      <c r="ALO170" s="14"/>
      <c r="ALP170" s="14"/>
      <c r="ALQ170" s="14"/>
      <c r="ALR170" s="14"/>
      <c r="ALS170" s="14"/>
      <c r="ALT170" s="14"/>
      <c r="ALU170" s="14"/>
      <c r="ALV170" s="14"/>
      <c r="ALW170" s="14"/>
      <c r="ALX170" s="14"/>
      <c r="ALY170" s="14"/>
      <c r="ALZ170" s="14"/>
    </row>
  </sheetData>
  <mergeCells count="371">
    <mergeCell ref="ED9:ED14"/>
    <mergeCell ref="EE9:EE14"/>
    <mergeCell ref="EF9:EF14"/>
    <mergeCell ref="EG9:EG14"/>
    <mergeCell ref="EH9:EH14"/>
    <mergeCell ref="EI9:EI14"/>
    <mergeCell ref="DX9:DX14"/>
    <mergeCell ref="DY9:DY14"/>
    <mergeCell ref="DZ9:DZ14"/>
    <mergeCell ref="EA9:EA14"/>
    <mergeCell ref="EB9:EB14"/>
    <mergeCell ref="EC9:EC14"/>
    <mergeCell ref="EP9:EP14"/>
    <mergeCell ref="EQ9:EQ14"/>
    <mergeCell ref="ER9:ER14"/>
    <mergeCell ref="ES9:ES14"/>
    <mergeCell ref="ET9:ET14"/>
    <mergeCell ref="EU9:EU14"/>
    <mergeCell ref="EJ9:EJ14"/>
    <mergeCell ref="EK9:EK14"/>
    <mergeCell ref="EL9:EL14"/>
    <mergeCell ref="EM9:EM14"/>
    <mergeCell ref="EN9:EN14"/>
    <mergeCell ref="EO9:EO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KV9:KV14"/>
    <mergeCell ref="KW9:KW14"/>
    <mergeCell ref="ED18:ED19"/>
    <mergeCell ref="EE18:EE19"/>
    <mergeCell ref="EF18:EF19"/>
    <mergeCell ref="EG18:EG19"/>
    <mergeCell ref="EH18:EH19"/>
    <mergeCell ref="EI18:EI19"/>
    <mergeCell ref="EJ18:EJ19"/>
    <mergeCell ref="EK18:EK19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EL18:EL19"/>
    <mergeCell ref="EM18:EM19"/>
    <mergeCell ref="EN18:EN19"/>
    <mergeCell ref="EO18:EO19"/>
    <mergeCell ref="EP18:EP19"/>
    <mergeCell ref="EQ18:EQ19"/>
    <mergeCell ref="DX18:DX19"/>
    <mergeCell ref="DY18:DY19"/>
    <mergeCell ref="DZ18:DZ19"/>
    <mergeCell ref="EA18:EA19"/>
    <mergeCell ref="EB18:EB19"/>
    <mergeCell ref="EC18:EC19"/>
    <mergeCell ref="EX18:EX19"/>
    <mergeCell ref="EY18:EY19"/>
    <mergeCell ref="EZ18:EZ19"/>
    <mergeCell ref="FA18:FA19"/>
    <mergeCell ref="FB18:FB19"/>
    <mergeCell ref="FC18:FC19"/>
    <mergeCell ref="ER18:ER19"/>
    <mergeCell ref="ES18:ES19"/>
    <mergeCell ref="ET18:ET19"/>
    <mergeCell ref="EU18:EU19"/>
    <mergeCell ref="EV18:EV19"/>
    <mergeCell ref="EW18:EW19"/>
    <mergeCell ref="FJ18:FJ19"/>
    <mergeCell ref="FK18:FK19"/>
    <mergeCell ref="FL18:FL19"/>
    <mergeCell ref="FM18:FM19"/>
    <mergeCell ref="FN18:FN19"/>
    <mergeCell ref="FO18:FO19"/>
    <mergeCell ref="FD18:FD19"/>
    <mergeCell ref="FE18:FE19"/>
    <mergeCell ref="FF18:FF19"/>
    <mergeCell ref="FG18:FG19"/>
    <mergeCell ref="FH18:FH19"/>
    <mergeCell ref="FI18:FI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LD18:LD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</mergeCells>
  <hyperlinks>
    <hyperlink ref="C168" r:id="rId1"/>
    <hyperlink ref="C81" r:id="rId2"/>
    <hyperlink ref="C165" r:id="rId3"/>
    <hyperlink ref="C162" r:id="rId4"/>
    <hyperlink ref="C159" r:id="rId5"/>
    <hyperlink ref="C156" r:id="rId6"/>
    <hyperlink ref="C153" r:id="rId7"/>
    <hyperlink ref="C150" r:id="rId8"/>
    <hyperlink ref="C147" r:id="rId9"/>
    <hyperlink ref="C144" r:id="rId10"/>
    <hyperlink ref="C141" r:id="rId11"/>
    <hyperlink ref="C138" r:id="rId12"/>
    <hyperlink ref="C135" r:id="rId13"/>
    <hyperlink ref="C132" r:id="rId14"/>
    <hyperlink ref="C129" r:id="rId15"/>
    <hyperlink ref="C126" r:id="rId16"/>
    <hyperlink ref="C123" r:id="rId17"/>
    <hyperlink ref="C120" r:id="rId18"/>
    <hyperlink ref="C117" r:id="rId19"/>
    <hyperlink ref="C114" r:id="rId20"/>
    <hyperlink ref="C111" r:id="rId21"/>
    <hyperlink ref="C108" r:id="rId22"/>
    <hyperlink ref="C105" r:id="rId23"/>
    <hyperlink ref="C102" r:id="rId24"/>
    <hyperlink ref="C99" r:id="rId25"/>
    <hyperlink ref="C96" r:id="rId26"/>
    <hyperlink ref="C93" r:id="rId27"/>
    <hyperlink ref="C90" r:id="rId28"/>
    <hyperlink ref="C87" r:id="rId29"/>
    <hyperlink ref="C84" r:id="rId30"/>
    <hyperlink ref="C78" r:id="rId31"/>
    <hyperlink ref="C75" r:id="rId32"/>
    <hyperlink ref="C72" r:id="rId33"/>
    <hyperlink ref="C69" r:id="rId34"/>
    <hyperlink ref="C66" r:id="rId35"/>
    <hyperlink ref="C63" r:id="rId36"/>
    <hyperlink ref="C60" r:id="rId37"/>
    <hyperlink ref="C57" r:id="rId38"/>
    <hyperlink ref="C54" r:id="rId39"/>
    <hyperlink ref="C51" r:id="rId40"/>
    <hyperlink ref="C48" r:id="rId41"/>
    <hyperlink ref="C45" r:id="rId42"/>
    <hyperlink ref="C42" r:id="rId43"/>
    <hyperlink ref="C39" r:id="rId44"/>
    <hyperlink ref="C36" r:id="rId45"/>
    <hyperlink ref="C33" r:id="rId46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CZ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2"/>
  <sheetViews>
    <sheetView topLeftCell="A2" zoomScale="70" zoomScaleNormal="70" zoomScalePageLayoutView="70" workbookViewId="0">
      <selection activeCell="C8" sqref="C8"/>
    </sheetView>
  </sheetViews>
  <sheetFormatPr baseColWidth="10" defaultColWidth="12.140625" defaultRowHeight="15.75" x14ac:dyDescent="0.25"/>
  <cols>
    <col min="1" max="1" width="15.42578125" style="88" bestFit="1" customWidth="1"/>
    <col min="2" max="2" width="8.42578125" style="88" customWidth="1"/>
    <col min="3" max="3" width="14.140625" style="88" customWidth="1"/>
    <col min="4" max="4" width="24.85546875" style="95" customWidth="1"/>
    <col min="5" max="5" width="12.140625" style="88" bestFit="1" customWidth="1"/>
    <col min="6" max="6" width="10.42578125" style="88" customWidth="1"/>
    <col min="7" max="7" width="13.85546875" style="92" customWidth="1"/>
    <col min="8" max="16384" width="12.140625" style="92"/>
  </cols>
  <sheetData>
    <row r="1" spans="1:29" s="112" customFormat="1" ht="21" x14ac:dyDescent="0.35">
      <c r="A1" s="112" t="s">
        <v>25</v>
      </c>
    </row>
    <row r="2" spans="1:29" s="87" customFormat="1" ht="21" x14ac:dyDescent="0.35">
      <c r="A2" s="84" t="s">
        <v>157</v>
      </c>
      <c r="B2" s="85"/>
      <c r="C2" s="85"/>
      <c r="D2" s="86"/>
      <c r="E2" s="85"/>
      <c r="F2" s="85"/>
    </row>
    <row r="3" spans="1:29" x14ac:dyDescent="0.2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2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2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25">
      <c r="A6" s="134" t="s">
        <v>281</v>
      </c>
      <c r="B6" s="90" t="s">
        <v>151</v>
      </c>
      <c r="C6" s="91">
        <v>7824</v>
      </c>
      <c r="D6" s="115" t="s">
        <v>16</v>
      </c>
      <c r="E6" s="135" t="s">
        <v>282</v>
      </c>
      <c r="F6" s="93">
        <v>0.75</v>
      </c>
    </row>
    <row r="7" spans="1:29" x14ac:dyDescent="0.25">
      <c r="A7" s="132" t="s">
        <v>279</v>
      </c>
      <c r="B7" s="90" t="s">
        <v>151</v>
      </c>
      <c r="C7" s="91">
        <v>7723</v>
      </c>
      <c r="D7" s="115" t="s">
        <v>16</v>
      </c>
      <c r="E7" s="133" t="s">
        <v>280</v>
      </c>
      <c r="F7" s="93">
        <v>0.75</v>
      </c>
    </row>
    <row r="8" spans="1:29" x14ac:dyDescent="0.25">
      <c r="A8" s="130" t="s">
        <v>270</v>
      </c>
      <c r="B8" s="90" t="s">
        <v>151</v>
      </c>
      <c r="C8" s="91">
        <v>7634</v>
      </c>
      <c r="D8" s="115" t="s">
        <v>16</v>
      </c>
      <c r="E8" s="131" t="s">
        <v>270</v>
      </c>
      <c r="F8" s="93">
        <v>0.75</v>
      </c>
    </row>
    <row r="9" spans="1:29" x14ac:dyDescent="0.25">
      <c r="A9" s="127" t="s">
        <v>265</v>
      </c>
      <c r="B9" s="90" t="s">
        <v>151</v>
      </c>
      <c r="C9" s="91">
        <v>7533</v>
      </c>
      <c r="D9" s="115" t="s">
        <v>16</v>
      </c>
      <c r="E9" s="128" t="s">
        <v>265</v>
      </c>
      <c r="F9" s="93">
        <v>0.75</v>
      </c>
    </row>
    <row r="10" spans="1:29" x14ac:dyDescent="0.25">
      <c r="A10" s="90" t="s">
        <v>260</v>
      </c>
      <c r="B10" s="90" t="s">
        <v>151</v>
      </c>
      <c r="C10" s="91">
        <v>7417</v>
      </c>
      <c r="D10" s="115" t="s">
        <v>16</v>
      </c>
      <c r="E10" s="116" t="s">
        <v>260</v>
      </c>
      <c r="F10" s="93">
        <v>0.75</v>
      </c>
    </row>
    <row r="11" spans="1:29" x14ac:dyDescent="0.25">
      <c r="A11" s="90" t="s">
        <v>256</v>
      </c>
      <c r="B11" s="90" t="s">
        <v>151</v>
      </c>
      <c r="C11" s="91">
        <v>7395</v>
      </c>
      <c r="D11" s="115" t="s">
        <v>16</v>
      </c>
      <c r="E11" s="116" t="s">
        <v>256</v>
      </c>
      <c r="F11" s="93">
        <v>0.75</v>
      </c>
    </row>
    <row r="12" spans="1:29" x14ac:dyDescent="0.25">
      <c r="A12" s="90" t="s">
        <v>252</v>
      </c>
      <c r="B12" s="90" t="s">
        <v>151</v>
      </c>
      <c r="C12" s="91">
        <v>7369</v>
      </c>
      <c r="D12" s="115" t="s">
        <v>16</v>
      </c>
      <c r="E12" s="116" t="s">
        <v>252</v>
      </c>
      <c r="F12" s="93">
        <v>0.75</v>
      </c>
    </row>
    <row r="13" spans="1:29" x14ac:dyDescent="0.25">
      <c r="A13" s="90" t="s">
        <v>248</v>
      </c>
      <c r="B13" s="90" t="s">
        <v>151</v>
      </c>
      <c r="C13" s="91">
        <v>7266</v>
      </c>
      <c r="D13" s="115" t="s">
        <v>16</v>
      </c>
      <c r="E13" s="116" t="s">
        <v>248</v>
      </c>
      <c r="F13" s="93">
        <v>0.75</v>
      </c>
    </row>
    <row r="14" spans="1:29" x14ac:dyDescent="0.25">
      <c r="A14" s="90" t="s">
        <v>238</v>
      </c>
      <c r="B14" s="90" t="s">
        <v>151</v>
      </c>
      <c r="C14" s="91">
        <v>7119</v>
      </c>
      <c r="D14" s="115" t="s">
        <v>16</v>
      </c>
      <c r="E14" s="116" t="s">
        <v>238</v>
      </c>
      <c r="F14" s="93">
        <v>0.75</v>
      </c>
    </row>
    <row r="15" spans="1:29" x14ac:dyDescent="0.25">
      <c r="A15" s="90" t="s">
        <v>233</v>
      </c>
      <c r="B15" s="90" t="s">
        <v>151</v>
      </c>
      <c r="C15" s="91">
        <v>6996</v>
      </c>
      <c r="D15" s="115" t="s">
        <v>16</v>
      </c>
      <c r="E15" s="116" t="s">
        <v>233</v>
      </c>
      <c r="F15" s="93">
        <v>0.75</v>
      </c>
    </row>
    <row r="16" spans="1:29" x14ac:dyDescent="0.25">
      <c r="A16" s="90" t="s">
        <v>230</v>
      </c>
      <c r="B16" s="90" t="s">
        <v>151</v>
      </c>
      <c r="C16" s="91">
        <v>6831</v>
      </c>
      <c r="D16" s="115" t="s">
        <v>16</v>
      </c>
      <c r="E16" s="116" t="s">
        <v>230</v>
      </c>
      <c r="F16" s="93">
        <v>0.75</v>
      </c>
    </row>
    <row r="17" spans="1:6" x14ac:dyDescent="0.25">
      <c r="A17" s="90" t="s">
        <v>226</v>
      </c>
      <c r="B17" s="90" t="s">
        <v>151</v>
      </c>
      <c r="C17" s="91">
        <v>6692</v>
      </c>
      <c r="D17" s="115" t="s">
        <v>16</v>
      </c>
      <c r="E17" s="116" t="s">
        <v>226</v>
      </c>
      <c r="F17" s="93">
        <v>0.75</v>
      </c>
    </row>
    <row r="18" spans="1:6" x14ac:dyDescent="0.25">
      <c r="A18" s="90" t="s">
        <v>221</v>
      </c>
      <c r="B18" s="90" t="s">
        <v>151</v>
      </c>
      <c r="C18" s="91">
        <v>6649</v>
      </c>
      <c r="D18" s="115" t="s">
        <v>16</v>
      </c>
      <c r="E18" s="116" t="s">
        <v>221</v>
      </c>
      <c r="F18" s="93">
        <v>0.75</v>
      </c>
    </row>
    <row r="19" spans="1:6" x14ac:dyDescent="0.25">
      <c r="A19" s="90" t="s">
        <v>217</v>
      </c>
      <c r="B19" s="90" t="s">
        <v>151</v>
      </c>
      <c r="C19" s="91">
        <v>6575</v>
      </c>
      <c r="D19" s="115" t="s">
        <v>16</v>
      </c>
      <c r="E19" s="116" t="s">
        <v>217</v>
      </c>
      <c r="F19" s="93">
        <v>0.75</v>
      </c>
    </row>
    <row r="20" spans="1:6" x14ac:dyDescent="0.25">
      <c r="A20" s="90" t="s">
        <v>213</v>
      </c>
      <c r="B20" s="90" t="s">
        <v>151</v>
      </c>
      <c r="C20" s="91">
        <v>6481</v>
      </c>
      <c r="D20" s="115" t="s">
        <v>16</v>
      </c>
      <c r="E20" s="116" t="s">
        <v>213</v>
      </c>
      <c r="F20" s="93">
        <v>0.75</v>
      </c>
    </row>
    <row r="21" spans="1:6" x14ac:dyDescent="0.25">
      <c r="A21" s="90" t="s">
        <v>211</v>
      </c>
      <c r="B21" s="90" t="s">
        <v>151</v>
      </c>
      <c r="C21" s="91">
        <v>6288</v>
      </c>
      <c r="D21" s="115" t="s">
        <v>16</v>
      </c>
      <c r="E21" s="88" t="s">
        <v>211</v>
      </c>
      <c r="F21" s="93">
        <v>0.75</v>
      </c>
    </row>
    <row r="22" spans="1:6" x14ac:dyDescent="0.25">
      <c r="A22" s="90" t="s">
        <v>122</v>
      </c>
      <c r="B22" s="90" t="s">
        <v>151</v>
      </c>
      <c r="C22" s="91">
        <v>6115</v>
      </c>
      <c r="D22" s="115" t="s">
        <v>16</v>
      </c>
      <c r="E22" s="88" t="s">
        <v>122</v>
      </c>
      <c r="F22" s="93">
        <v>0.75</v>
      </c>
    </row>
    <row r="23" spans="1:6" x14ac:dyDescent="0.25">
      <c r="A23" s="90" t="s">
        <v>119</v>
      </c>
      <c r="B23" s="90" t="s">
        <v>151</v>
      </c>
      <c r="C23" s="91">
        <v>5913</v>
      </c>
      <c r="D23" s="115" t="s">
        <v>16</v>
      </c>
      <c r="E23" s="88" t="s">
        <v>119</v>
      </c>
      <c r="F23" s="93">
        <v>0.75</v>
      </c>
    </row>
    <row r="24" spans="1:6" x14ac:dyDescent="0.25">
      <c r="A24" s="90" t="s">
        <v>114</v>
      </c>
      <c r="B24" s="90" t="s">
        <v>151</v>
      </c>
      <c r="C24" s="91">
        <v>5750</v>
      </c>
      <c r="D24" s="115" t="s">
        <v>16</v>
      </c>
      <c r="E24" s="88" t="s">
        <v>114</v>
      </c>
      <c r="F24" s="93">
        <v>0.75</v>
      </c>
    </row>
    <row r="25" spans="1:6" x14ac:dyDescent="0.25">
      <c r="A25" s="90" t="s">
        <v>130</v>
      </c>
      <c r="B25" s="90" t="s">
        <v>151</v>
      </c>
      <c r="C25" s="91">
        <v>5640</v>
      </c>
      <c r="D25" s="117" t="s">
        <v>204</v>
      </c>
      <c r="E25" s="88" t="s">
        <v>130</v>
      </c>
      <c r="F25" s="93">
        <v>0.75</v>
      </c>
    </row>
    <row r="26" spans="1:6" x14ac:dyDescent="0.25">
      <c r="A26" s="90" t="s">
        <v>131</v>
      </c>
      <c r="B26" s="90" t="s">
        <v>151</v>
      </c>
      <c r="C26" s="91">
        <v>5500</v>
      </c>
      <c r="D26" s="117" t="s">
        <v>203</v>
      </c>
      <c r="E26" s="88" t="s">
        <v>131</v>
      </c>
      <c r="F26" s="93">
        <v>0.75</v>
      </c>
    </row>
    <row r="27" spans="1:6" x14ac:dyDescent="0.25">
      <c r="A27" s="90" t="s">
        <v>109</v>
      </c>
      <c r="B27" s="90" t="s">
        <v>151</v>
      </c>
      <c r="C27" s="91">
        <v>5321</v>
      </c>
      <c r="D27" s="117" t="s">
        <v>202</v>
      </c>
      <c r="E27" s="88" t="s">
        <v>109</v>
      </c>
      <c r="F27" s="93">
        <v>0.75</v>
      </c>
    </row>
    <row r="28" spans="1:6" x14ac:dyDescent="0.25">
      <c r="A28" s="90" t="s">
        <v>105</v>
      </c>
      <c r="B28" s="90" t="s">
        <v>151</v>
      </c>
      <c r="C28" s="91">
        <v>5094</v>
      </c>
      <c r="D28" s="117" t="s">
        <v>201</v>
      </c>
      <c r="E28" s="88" t="s">
        <v>105</v>
      </c>
      <c r="F28" s="93">
        <v>0.75</v>
      </c>
    </row>
    <row r="29" spans="1:6" x14ac:dyDescent="0.25">
      <c r="A29" s="90" t="s">
        <v>102</v>
      </c>
      <c r="B29" s="90" t="s">
        <v>151</v>
      </c>
      <c r="C29" s="91">
        <v>4879</v>
      </c>
      <c r="D29" s="117" t="s">
        <v>200</v>
      </c>
      <c r="E29" s="88" t="s">
        <v>102</v>
      </c>
      <c r="F29" s="93">
        <v>0.75</v>
      </c>
    </row>
    <row r="30" spans="1:6" x14ac:dyDescent="0.25">
      <c r="A30" s="90" t="s">
        <v>100</v>
      </c>
      <c r="B30" s="90" t="s">
        <v>151</v>
      </c>
      <c r="C30" s="91">
        <v>4598</v>
      </c>
      <c r="D30" s="117" t="s">
        <v>199</v>
      </c>
      <c r="E30" s="88" t="s">
        <v>100</v>
      </c>
      <c r="F30" s="93">
        <v>0.75</v>
      </c>
    </row>
    <row r="31" spans="1:6" x14ac:dyDescent="0.25">
      <c r="A31" s="90" t="s">
        <v>97</v>
      </c>
      <c r="B31" s="90" t="s">
        <v>151</v>
      </c>
      <c r="C31" s="91">
        <v>4404</v>
      </c>
      <c r="D31" s="117" t="s">
        <v>197</v>
      </c>
      <c r="E31" s="88" t="s">
        <v>97</v>
      </c>
      <c r="F31" s="93">
        <v>0.75</v>
      </c>
    </row>
    <row r="32" spans="1:6" x14ac:dyDescent="0.25">
      <c r="A32" s="90" t="s">
        <v>94</v>
      </c>
      <c r="B32" s="90" t="s">
        <v>151</v>
      </c>
      <c r="C32" s="91">
        <v>4294</v>
      </c>
      <c r="D32" s="117" t="s">
        <v>196</v>
      </c>
      <c r="E32" s="88" t="s">
        <v>94</v>
      </c>
      <c r="F32" s="93">
        <v>0.75</v>
      </c>
    </row>
    <row r="33" spans="1:6" x14ac:dyDescent="0.25">
      <c r="A33" s="90" t="s">
        <v>91</v>
      </c>
      <c r="B33" s="90" t="s">
        <v>151</v>
      </c>
      <c r="C33" s="91">
        <v>4110</v>
      </c>
      <c r="D33" s="117" t="s">
        <v>195</v>
      </c>
      <c r="E33" s="88" t="s">
        <v>91</v>
      </c>
      <c r="F33" s="93">
        <v>0.75</v>
      </c>
    </row>
    <row r="34" spans="1:6" x14ac:dyDescent="0.25">
      <c r="A34" s="90" t="s">
        <v>86</v>
      </c>
      <c r="B34" s="90" t="s">
        <v>151</v>
      </c>
      <c r="C34" s="91">
        <v>3868</v>
      </c>
      <c r="D34" s="117" t="s">
        <v>194</v>
      </c>
      <c r="E34" s="88" t="s">
        <v>86</v>
      </c>
      <c r="F34" s="93">
        <v>0.75</v>
      </c>
    </row>
    <row r="35" spans="1:6" x14ac:dyDescent="0.25">
      <c r="A35" s="90" t="s">
        <v>85</v>
      </c>
      <c r="B35" s="90" t="s">
        <v>151</v>
      </c>
      <c r="C35" s="91">
        <v>3569</v>
      </c>
      <c r="D35" s="117" t="s">
        <v>193</v>
      </c>
      <c r="E35" s="88" t="s">
        <v>85</v>
      </c>
      <c r="F35" s="93">
        <v>0.75</v>
      </c>
    </row>
    <row r="36" spans="1:6" x14ac:dyDescent="0.25">
      <c r="A36" s="90" t="s">
        <v>82</v>
      </c>
      <c r="B36" s="90" t="s">
        <v>151</v>
      </c>
      <c r="C36" s="91">
        <v>3254</v>
      </c>
      <c r="D36" s="117" t="s">
        <v>192</v>
      </c>
      <c r="E36" s="88" t="s">
        <v>82</v>
      </c>
      <c r="F36" s="93">
        <v>0.75</v>
      </c>
    </row>
    <row r="37" spans="1:6" x14ac:dyDescent="0.25">
      <c r="A37" s="90" t="s">
        <v>79</v>
      </c>
      <c r="B37" s="90" t="s">
        <v>151</v>
      </c>
      <c r="C37" s="91">
        <v>2969</v>
      </c>
      <c r="D37" s="117" t="s">
        <v>191</v>
      </c>
      <c r="E37" s="88" t="s">
        <v>79</v>
      </c>
      <c r="F37" s="93">
        <v>0.75</v>
      </c>
    </row>
    <row r="38" spans="1:6" x14ac:dyDescent="0.25">
      <c r="A38" s="90" t="s">
        <v>76</v>
      </c>
      <c r="B38" s="90" t="s">
        <v>151</v>
      </c>
      <c r="C38" s="91">
        <v>2799</v>
      </c>
      <c r="D38" s="117" t="s">
        <v>198</v>
      </c>
      <c r="E38" s="88" t="s">
        <v>76</v>
      </c>
      <c r="F38" s="93">
        <v>0.75</v>
      </c>
    </row>
    <row r="39" spans="1:6" x14ac:dyDescent="0.25">
      <c r="A39" s="90" t="s">
        <v>73</v>
      </c>
      <c r="B39" s="90" t="s">
        <v>151</v>
      </c>
      <c r="C39" s="91">
        <v>2673</v>
      </c>
      <c r="D39" s="117" t="s">
        <v>190</v>
      </c>
      <c r="E39" s="88" t="s">
        <v>73</v>
      </c>
      <c r="F39" s="93">
        <v>0.75</v>
      </c>
    </row>
    <row r="40" spans="1:6" x14ac:dyDescent="0.25">
      <c r="A40" s="90" t="s">
        <v>70</v>
      </c>
      <c r="B40" s="90" t="s">
        <v>151</v>
      </c>
      <c r="C40" s="91">
        <v>2544</v>
      </c>
      <c r="D40" s="117" t="s">
        <v>189</v>
      </c>
      <c r="E40" s="88" t="s">
        <v>70</v>
      </c>
      <c r="F40" s="93">
        <v>0.75</v>
      </c>
    </row>
    <row r="41" spans="1:6" x14ac:dyDescent="0.25">
      <c r="A41" s="90" t="s">
        <v>64</v>
      </c>
      <c r="B41" s="90" t="s">
        <v>151</v>
      </c>
      <c r="C41" s="91">
        <v>2373</v>
      </c>
      <c r="D41" s="117" t="s">
        <v>188</v>
      </c>
      <c r="E41" s="88" t="s">
        <v>64</v>
      </c>
      <c r="F41" s="93">
        <v>0.75</v>
      </c>
    </row>
    <row r="42" spans="1:6" x14ac:dyDescent="0.25">
      <c r="A42" s="90" t="s">
        <v>61</v>
      </c>
      <c r="B42" s="90" t="s">
        <v>151</v>
      </c>
      <c r="C42" s="91">
        <v>2107</v>
      </c>
      <c r="D42" s="117" t="s">
        <v>186</v>
      </c>
      <c r="E42" s="88" t="s">
        <v>61</v>
      </c>
      <c r="F42" s="93">
        <v>0.75</v>
      </c>
    </row>
    <row r="43" spans="1:6" x14ac:dyDescent="0.25">
      <c r="A43" s="90" t="s">
        <v>54</v>
      </c>
      <c r="B43" s="90" t="s">
        <v>151</v>
      </c>
      <c r="C43" s="91">
        <v>1861</v>
      </c>
      <c r="D43" s="117" t="s">
        <v>185</v>
      </c>
      <c r="E43" s="88" t="s">
        <v>54</v>
      </c>
      <c r="F43" s="93">
        <v>0.75</v>
      </c>
    </row>
    <row r="44" spans="1:6" x14ac:dyDescent="0.25">
      <c r="A44" s="90" t="s">
        <v>52</v>
      </c>
      <c r="B44" s="90" t="s">
        <v>151</v>
      </c>
      <c r="C44" s="91">
        <v>1607</v>
      </c>
      <c r="D44" s="117" t="s">
        <v>187</v>
      </c>
      <c r="E44" s="88" t="s">
        <v>52</v>
      </c>
      <c r="F44" s="93">
        <v>0.75</v>
      </c>
    </row>
    <row r="45" spans="1:6" x14ac:dyDescent="0.25">
      <c r="A45" s="90" t="s">
        <v>50</v>
      </c>
      <c r="B45" s="90" t="s">
        <v>151</v>
      </c>
      <c r="C45" s="91">
        <v>1434</v>
      </c>
      <c r="D45" s="117" t="s">
        <v>184</v>
      </c>
      <c r="E45" s="88" t="s">
        <v>50</v>
      </c>
      <c r="F45" s="93">
        <v>0.75</v>
      </c>
    </row>
    <row r="46" spans="1:6" x14ac:dyDescent="0.25">
      <c r="A46" s="90" t="s">
        <v>45</v>
      </c>
      <c r="B46" s="90" t="s">
        <v>151</v>
      </c>
      <c r="C46" s="91">
        <v>1342</v>
      </c>
      <c r="D46" s="117" t="s">
        <v>182</v>
      </c>
      <c r="E46" s="88" t="s">
        <v>45</v>
      </c>
      <c r="F46" s="93">
        <v>0.75</v>
      </c>
    </row>
    <row r="47" spans="1:6" x14ac:dyDescent="0.25">
      <c r="A47" s="90" t="s">
        <v>42</v>
      </c>
      <c r="B47" s="90" t="s">
        <v>151</v>
      </c>
      <c r="C47" s="91">
        <v>1158</v>
      </c>
      <c r="D47" s="117" t="s">
        <v>183</v>
      </c>
      <c r="E47" s="88" t="s">
        <v>42</v>
      </c>
      <c r="F47" s="93">
        <v>0.75</v>
      </c>
    </row>
    <row r="48" spans="1:6" x14ac:dyDescent="0.25">
      <c r="A48" s="90" t="s">
        <v>41</v>
      </c>
      <c r="B48" s="90" t="s">
        <v>151</v>
      </c>
      <c r="C48" s="91">
        <v>1017</v>
      </c>
      <c r="D48" s="117" t="s">
        <v>181</v>
      </c>
      <c r="E48" s="88" t="s">
        <v>41</v>
      </c>
      <c r="F48" s="93">
        <v>0.75</v>
      </c>
    </row>
    <row r="49" spans="1:7" x14ac:dyDescent="0.25">
      <c r="A49" s="90" t="s">
        <v>36</v>
      </c>
      <c r="B49" s="90" t="s">
        <v>151</v>
      </c>
      <c r="C49" s="91">
        <v>872</v>
      </c>
      <c r="D49" s="117" t="s">
        <v>180</v>
      </c>
      <c r="E49" s="88" t="s">
        <v>36</v>
      </c>
      <c r="F49" s="93">
        <v>0.75</v>
      </c>
    </row>
    <row r="50" spans="1:7" x14ac:dyDescent="0.25">
      <c r="A50" s="90" t="s">
        <v>35</v>
      </c>
      <c r="B50" s="90" t="s">
        <v>151</v>
      </c>
      <c r="C50" s="91">
        <v>732</v>
      </c>
      <c r="D50" s="117" t="s">
        <v>179</v>
      </c>
      <c r="E50" s="88" t="s">
        <v>35</v>
      </c>
      <c r="F50" s="93">
        <v>0.75</v>
      </c>
    </row>
    <row r="51" spans="1:7" x14ac:dyDescent="0.25">
      <c r="A51" s="90" t="s">
        <v>32</v>
      </c>
      <c r="B51" s="90" t="s">
        <v>151</v>
      </c>
      <c r="C51" s="91">
        <v>583</v>
      </c>
      <c r="D51" s="117" t="s">
        <v>178</v>
      </c>
      <c r="E51" s="88" t="s">
        <v>32</v>
      </c>
      <c r="F51" s="93">
        <v>0.75</v>
      </c>
    </row>
    <row r="52" spans="1:7" x14ac:dyDescent="0.25">
      <c r="A52" s="90" t="s">
        <v>31</v>
      </c>
      <c r="B52" s="90" t="s">
        <v>151</v>
      </c>
      <c r="C52" s="91">
        <v>455</v>
      </c>
      <c r="D52" s="117" t="s">
        <v>177</v>
      </c>
      <c r="E52" s="88" t="s">
        <v>31</v>
      </c>
      <c r="F52" s="93">
        <v>0.75</v>
      </c>
    </row>
    <row r="53" spans="1:7" x14ac:dyDescent="0.25">
      <c r="A53" s="88" t="s">
        <v>116</v>
      </c>
      <c r="B53" s="90" t="s">
        <v>151</v>
      </c>
      <c r="C53" s="88">
        <v>389</v>
      </c>
      <c r="D53" s="117" t="s">
        <v>176</v>
      </c>
      <c r="E53" s="88" t="s">
        <v>116</v>
      </c>
      <c r="F53" s="93">
        <v>0.75</v>
      </c>
    </row>
    <row r="54" spans="1:7" x14ac:dyDescent="0.25">
      <c r="A54" s="90" t="s">
        <v>132</v>
      </c>
      <c r="B54" s="90" t="s">
        <v>151</v>
      </c>
      <c r="C54" s="118">
        <v>325</v>
      </c>
      <c r="D54" s="117" t="s">
        <v>175</v>
      </c>
      <c r="E54" s="88" t="s">
        <v>205</v>
      </c>
      <c r="F54" s="93">
        <v>0.75</v>
      </c>
    </row>
    <row r="55" spans="1:7" x14ac:dyDescent="0.25">
      <c r="A55" s="90" t="s">
        <v>133</v>
      </c>
      <c r="B55" s="90" t="s">
        <v>151</v>
      </c>
      <c r="C55" s="119">
        <v>253</v>
      </c>
      <c r="D55" s="117" t="s">
        <v>174</v>
      </c>
      <c r="E55" s="88" t="s">
        <v>133</v>
      </c>
      <c r="F55" s="93">
        <v>0.75</v>
      </c>
    </row>
    <row r="56" spans="1:7" x14ac:dyDescent="0.25">
      <c r="A56" s="90" t="s">
        <v>134</v>
      </c>
      <c r="B56" s="90" t="s">
        <v>151</v>
      </c>
      <c r="C56" s="120">
        <v>198</v>
      </c>
      <c r="D56" s="117" t="s">
        <v>173</v>
      </c>
      <c r="E56" s="88" t="s">
        <v>134</v>
      </c>
      <c r="F56" s="93">
        <v>0.75</v>
      </c>
      <c r="G56" s="121"/>
    </row>
    <row r="57" spans="1:7" x14ac:dyDescent="0.25">
      <c r="A57" s="90" t="s">
        <v>135</v>
      </c>
      <c r="B57" s="90" t="s">
        <v>151</v>
      </c>
      <c r="C57" s="120">
        <v>149</v>
      </c>
      <c r="D57" s="117" t="s">
        <v>172</v>
      </c>
      <c r="E57" s="88" t="s">
        <v>135</v>
      </c>
      <c r="F57" s="93">
        <v>0.75</v>
      </c>
      <c r="G57" s="121"/>
    </row>
    <row r="58" spans="1:7" x14ac:dyDescent="0.25">
      <c r="A58" s="90" t="s">
        <v>136</v>
      </c>
      <c r="B58" s="90" t="s">
        <v>151</v>
      </c>
      <c r="C58" s="120">
        <v>114</v>
      </c>
      <c r="D58" s="117" t="s">
        <v>171</v>
      </c>
      <c r="E58" s="88" t="s">
        <v>136</v>
      </c>
      <c r="F58" s="93">
        <v>0.75</v>
      </c>
    </row>
    <row r="59" spans="1:7" x14ac:dyDescent="0.25">
      <c r="A59" s="90" t="s">
        <v>137</v>
      </c>
      <c r="B59" s="90" t="s">
        <v>151</v>
      </c>
      <c r="C59" s="120">
        <v>86</v>
      </c>
      <c r="D59" s="117" t="s">
        <v>170</v>
      </c>
      <c r="E59" s="88" t="s">
        <v>137</v>
      </c>
      <c r="F59" s="93">
        <v>0.75</v>
      </c>
    </row>
    <row r="60" spans="1:7" x14ac:dyDescent="0.25">
      <c r="A60" s="90" t="s">
        <v>138</v>
      </c>
      <c r="B60" s="90" t="s">
        <v>151</v>
      </c>
      <c r="C60" s="120">
        <v>55</v>
      </c>
      <c r="D60" s="117" t="s">
        <v>169</v>
      </c>
      <c r="E60" s="88" t="s">
        <v>138</v>
      </c>
      <c r="F60" s="93">
        <v>0.75</v>
      </c>
    </row>
    <row r="61" spans="1:7" x14ac:dyDescent="0.25">
      <c r="A61" s="90" t="s">
        <v>139</v>
      </c>
      <c r="B61" s="90" t="s">
        <v>151</v>
      </c>
      <c r="C61" s="120">
        <v>47</v>
      </c>
      <c r="D61" s="117" t="s">
        <v>168</v>
      </c>
      <c r="E61" s="88" t="s">
        <v>139</v>
      </c>
      <c r="F61" s="93">
        <v>0.75</v>
      </c>
    </row>
    <row r="62" spans="1:7" x14ac:dyDescent="0.25">
      <c r="A62" s="90" t="s">
        <v>140</v>
      </c>
      <c r="B62" s="90" t="s">
        <v>151</v>
      </c>
      <c r="C62" s="120">
        <v>31</v>
      </c>
      <c r="D62" s="117" t="s">
        <v>158</v>
      </c>
      <c r="E62" s="88" t="s">
        <v>140</v>
      </c>
      <c r="F62" s="93">
        <v>0.75</v>
      </c>
    </row>
    <row r="63" spans="1:7" x14ac:dyDescent="0.25">
      <c r="A63" s="90" t="s">
        <v>141</v>
      </c>
      <c r="B63" s="90" t="s">
        <v>151</v>
      </c>
      <c r="C63" s="120">
        <v>20</v>
      </c>
      <c r="D63" s="117" t="s">
        <v>166</v>
      </c>
      <c r="E63" s="88" t="s">
        <v>141</v>
      </c>
      <c r="F63" s="93">
        <v>0.75</v>
      </c>
    </row>
    <row r="64" spans="1:7" x14ac:dyDescent="0.25">
      <c r="A64" s="90" t="s">
        <v>142</v>
      </c>
      <c r="B64" s="90" t="s">
        <v>151</v>
      </c>
      <c r="C64" s="120">
        <v>12</v>
      </c>
      <c r="D64" s="117" t="s">
        <v>165</v>
      </c>
      <c r="E64" s="88" t="s">
        <v>142</v>
      </c>
      <c r="F64" s="93">
        <v>0.75</v>
      </c>
    </row>
    <row r="65" spans="1:6" x14ac:dyDescent="0.25">
      <c r="A65" s="90" t="s">
        <v>143</v>
      </c>
      <c r="B65" s="90" t="s">
        <v>151</v>
      </c>
      <c r="C65" s="120">
        <v>12</v>
      </c>
      <c r="D65" s="117" t="s">
        <v>164</v>
      </c>
      <c r="E65" s="88" t="s">
        <v>143</v>
      </c>
      <c r="F65" s="93">
        <v>0.75</v>
      </c>
    </row>
    <row r="66" spans="1:6" x14ac:dyDescent="0.25">
      <c r="A66" s="90" t="s">
        <v>144</v>
      </c>
      <c r="B66" s="90" t="s">
        <v>151</v>
      </c>
      <c r="C66" s="120">
        <v>12</v>
      </c>
      <c r="D66" s="117" t="s">
        <v>163</v>
      </c>
      <c r="E66" s="88" t="s">
        <v>144</v>
      </c>
      <c r="F66" s="93">
        <v>0.75</v>
      </c>
    </row>
    <row r="67" spans="1:6" x14ac:dyDescent="0.25">
      <c r="A67" s="90" t="s">
        <v>145</v>
      </c>
      <c r="B67" s="90" t="s">
        <v>151</v>
      </c>
      <c r="C67" s="120">
        <v>8</v>
      </c>
      <c r="D67" s="117" t="s">
        <v>162</v>
      </c>
      <c r="E67" s="88" t="s">
        <v>145</v>
      </c>
      <c r="F67" s="93">
        <v>0.75</v>
      </c>
    </row>
    <row r="68" spans="1:6" x14ac:dyDescent="0.25">
      <c r="A68" s="90" t="s">
        <v>146</v>
      </c>
      <c r="B68" s="90" t="s">
        <v>151</v>
      </c>
      <c r="C68" s="120">
        <v>5</v>
      </c>
      <c r="D68" s="117" t="s">
        <v>167</v>
      </c>
      <c r="E68" s="88" t="s">
        <v>146</v>
      </c>
      <c r="F68" s="93">
        <v>0.75</v>
      </c>
    </row>
    <row r="69" spans="1:6" x14ac:dyDescent="0.25">
      <c r="A69" s="90" t="s">
        <v>147</v>
      </c>
      <c r="B69" s="90" t="s">
        <v>151</v>
      </c>
      <c r="C69" s="120">
        <v>5</v>
      </c>
      <c r="D69" s="117" t="s">
        <v>161</v>
      </c>
      <c r="E69" s="88" t="s">
        <v>147</v>
      </c>
      <c r="F69" s="93">
        <v>0.75</v>
      </c>
    </row>
    <row r="70" spans="1:6" x14ac:dyDescent="0.25">
      <c r="A70" s="90" t="s">
        <v>148</v>
      </c>
      <c r="B70" s="90" t="s">
        <v>151</v>
      </c>
      <c r="C70" s="120">
        <v>3</v>
      </c>
      <c r="D70" s="117" t="s">
        <v>160</v>
      </c>
      <c r="E70" s="88" t="s">
        <v>148</v>
      </c>
      <c r="F70" s="93">
        <v>0.75</v>
      </c>
    </row>
    <row r="71" spans="1:6" x14ac:dyDescent="0.25">
      <c r="A71" s="90" t="s">
        <v>149</v>
      </c>
      <c r="B71" s="90" t="s">
        <v>151</v>
      </c>
      <c r="C71" s="120">
        <v>2</v>
      </c>
      <c r="D71" s="117" t="s">
        <v>159</v>
      </c>
      <c r="E71" s="88" t="s">
        <v>149</v>
      </c>
      <c r="F71" s="93">
        <v>0.75</v>
      </c>
    </row>
    <row r="72" spans="1:6" x14ac:dyDescent="0.25">
      <c r="A72" s="90" t="s">
        <v>150</v>
      </c>
      <c r="B72" s="90" t="s">
        <v>151</v>
      </c>
      <c r="C72" s="120">
        <v>2</v>
      </c>
      <c r="D72" s="117" t="s">
        <v>154</v>
      </c>
      <c r="E72" s="88" t="s">
        <v>150</v>
      </c>
      <c r="F72" s="93">
        <v>0.75</v>
      </c>
    </row>
    <row r="73" spans="1:6" x14ac:dyDescent="0.25">
      <c r="A73" s="90"/>
      <c r="B73" s="90"/>
      <c r="C73" s="91"/>
      <c r="D73" s="115"/>
      <c r="F73" s="93"/>
    </row>
    <row r="74" spans="1:6" x14ac:dyDescent="0.25">
      <c r="A74" s="90"/>
      <c r="B74" s="90"/>
      <c r="C74" s="91"/>
      <c r="D74" s="94"/>
      <c r="F74" s="93"/>
    </row>
    <row r="75" spans="1:6" x14ac:dyDescent="0.25">
      <c r="A75" s="90"/>
      <c r="B75" s="90"/>
      <c r="C75" s="91"/>
      <c r="D75" s="94"/>
      <c r="F75" s="93"/>
    </row>
    <row r="76" spans="1:6" x14ac:dyDescent="0.25">
      <c r="A76" s="90"/>
      <c r="B76" s="90"/>
      <c r="C76" s="91"/>
      <c r="D76" s="94"/>
      <c r="F76" s="93"/>
    </row>
    <row r="77" spans="1:6" x14ac:dyDescent="0.25">
      <c r="A77" s="90"/>
      <c r="B77" s="90"/>
      <c r="C77" s="91"/>
      <c r="D77" s="94"/>
      <c r="F77" s="93"/>
    </row>
    <row r="78" spans="1:6" x14ac:dyDescent="0.25">
      <c r="A78" s="90"/>
      <c r="B78" s="90"/>
      <c r="C78" s="91"/>
      <c r="D78" s="94"/>
      <c r="F78" s="93"/>
    </row>
    <row r="80" spans="1:6" x14ac:dyDescent="0.25">
      <c r="A80" s="122" t="s">
        <v>0</v>
      </c>
      <c r="B80" s="92"/>
      <c r="C80" s="92"/>
      <c r="D80" s="92"/>
      <c r="E80" s="92"/>
      <c r="F80" s="92"/>
    </row>
    <row r="81" spans="1:6" x14ac:dyDescent="0.25">
      <c r="A81" s="92" t="s">
        <v>156</v>
      </c>
      <c r="B81" s="92"/>
      <c r="C81" s="92"/>
      <c r="D81" s="92"/>
      <c r="E81" s="111" t="s">
        <v>155</v>
      </c>
      <c r="F81" s="92"/>
    </row>
    <row r="82" spans="1:6" x14ac:dyDescent="0.25">
      <c r="A82" s="111"/>
      <c r="B82" s="92"/>
      <c r="C82" s="92"/>
      <c r="D82" s="115"/>
      <c r="E82" s="92"/>
      <c r="F82" s="92"/>
    </row>
  </sheetData>
  <autoFilter ref="A5:G5">
    <sortState ref="A2:G28">
      <sortCondition descending="1" ref="A1"/>
    </sortState>
  </autoFilter>
  <hyperlinks>
    <hyperlink ref="D72" r:id="rId1"/>
    <hyperlink ref="E81" r:id="rId2"/>
    <hyperlink ref="D62" r:id="rId3"/>
    <hyperlink ref="D71" r:id="rId4"/>
    <hyperlink ref="D70" r:id="rId5"/>
    <hyperlink ref="D69" r:id="rId6"/>
    <hyperlink ref="D67" r:id="rId7"/>
    <hyperlink ref="D66" r:id="rId8"/>
    <hyperlink ref="D65" r:id="rId9"/>
    <hyperlink ref="D64" r:id="rId10"/>
    <hyperlink ref="D63" r:id="rId11"/>
    <hyperlink ref="D68" r:id="rId12"/>
    <hyperlink ref="D61" r:id="rId13"/>
    <hyperlink ref="D60" r:id="rId14"/>
    <hyperlink ref="D59" r:id="rId15"/>
    <hyperlink ref="D58" r:id="rId16"/>
    <hyperlink ref="D57" r:id="rId17"/>
    <hyperlink ref="D56" r:id="rId18"/>
    <hyperlink ref="D55" r:id="rId19"/>
    <hyperlink ref="D54" r:id="rId20"/>
    <hyperlink ref="D53" r:id="rId21"/>
    <hyperlink ref="D52" r:id="rId22"/>
    <hyperlink ref="D51" r:id="rId23"/>
    <hyperlink ref="D50" r:id="rId24"/>
    <hyperlink ref="D49" r:id="rId25"/>
    <hyperlink ref="D48" r:id="rId26"/>
    <hyperlink ref="D46" r:id="rId27"/>
    <hyperlink ref="D47" r:id="rId28"/>
    <hyperlink ref="D45" r:id="rId29"/>
    <hyperlink ref="D43" r:id="rId30"/>
    <hyperlink ref="D42" r:id="rId31"/>
    <hyperlink ref="D44" r:id="rId32"/>
    <hyperlink ref="D41" r:id="rId33"/>
    <hyperlink ref="D40" r:id="rId34"/>
    <hyperlink ref="D39" r:id="rId35"/>
    <hyperlink ref="D37" r:id="rId36"/>
    <hyperlink ref="D36" r:id="rId37"/>
    <hyperlink ref="D35" r:id="rId38"/>
    <hyperlink ref="D34" r:id="rId39"/>
    <hyperlink ref="D33" r:id="rId40"/>
    <hyperlink ref="D32" r:id="rId41"/>
    <hyperlink ref="D31" r:id="rId42"/>
    <hyperlink ref="D38" r:id="rId43"/>
    <hyperlink ref="D30" r:id="rId44"/>
    <hyperlink ref="D29" r:id="rId45"/>
    <hyperlink ref="D28" r:id="rId46"/>
    <hyperlink ref="D27" r:id="rId47"/>
    <hyperlink ref="D26" r:id="rId48"/>
    <hyperlink ref="D25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2020-05-16T08:18:01Z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