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CloudINED\Covid-19_CountriesAdmin\Germany\"/>
    </mc:Choice>
  </mc:AlternateContent>
  <bookViews>
    <workbookView xWindow="740" yWindow="1080" windowWidth="15580" windowHeight="13420" tabRatio="372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1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AV21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S9" i="2"/>
  <c r="AS10" i="2"/>
  <c r="AS11" i="2"/>
  <c r="AS12" i="2"/>
  <c r="AS13" i="2"/>
  <c r="AS14" i="2"/>
  <c r="AS15" i="2"/>
  <c r="AS16" i="2"/>
  <c r="AS17" i="2"/>
  <c r="AS18" i="2"/>
  <c r="AS19" i="2"/>
  <c r="AS21" i="2"/>
  <c r="BC9" i="2"/>
  <c r="BC10" i="2"/>
  <c r="BC11" i="2"/>
  <c r="BC12" i="2"/>
  <c r="BC13" i="2"/>
  <c r="BC14" i="2"/>
  <c r="BC15" i="2"/>
  <c r="BC16" i="2"/>
  <c r="BC17" i="2"/>
  <c r="BC18" i="2"/>
  <c r="BC19" i="2"/>
  <c r="BC21" i="2"/>
  <c r="BC23" i="2"/>
  <c r="BC24" i="2"/>
  <c r="BB21" i="2"/>
  <c r="BB24" i="2"/>
  <c r="AZ21" i="2"/>
  <c r="AZ24" i="2"/>
  <c r="AX21" i="2"/>
  <c r="AX24" i="2"/>
  <c r="BA9" i="2"/>
  <c r="BA10" i="2"/>
  <c r="BA11" i="2"/>
  <c r="BA12" i="2"/>
  <c r="BA13" i="2"/>
  <c r="BA14" i="2"/>
  <c r="BA15" i="2"/>
  <c r="BA16" i="2"/>
  <c r="BA17" i="2"/>
  <c r="BA18" i="2"/>
  <c r="BA19" i="2"/>
  <c r="BA21" i="2"/>
  <c r="AY9" i="2"/>
  <c r="AY10" i="2"/>
  <c r="AY11" i="2"/>
  <c r="AY12" i="2"/>
  <c r="AY13" i="2"/>
  <c r="AY14" i="2"/>
  <c r="AY15" i="2"/>
  <c r="AY16" i="2"/>
  <c r="AY17" i="2"/>
  <c r="AY18" i="2"/>
  <c r="AY19" i="2"/>
  <c r="AY21" i="2"/>
  <c r="BI9" i="2"/>
  <c r="BI10" i="2"/>
  <c r="BI11" i="2"/>
  <c r="BI12" i="2"/>
  <c r="BI13" i="2"/>
  <c r="BI14" i="2"/>
  <c r="BI15" i="2"/>
  <c r="BI16" i="2"/>
  <c r="BI17" i="2"/>
  <c r="BI18" i="2"/>
  <c r="BI19" i="2"/>
  <c r="BI23" i="2"/>
  <c r="BH21" i="2"/>
  <c r="BH24" i="2"/>
  <c r="BF21" i="2"/>
  <c r="BF24" i="2"/>
  <c r="BD21" i="2"/>
  <c r="BD24" i="2"/>
  <c r="BG9" i="2"/>
  <c r="BG10" i="2"/>
  <c r="BG11" i="2"/>
  <c r="BG12" i="2"/>
  <c r="BG13" i="2"/>
  <c r="BG14" i="2"/>
  <c r="BG15" i="2"/>
  <c r="BG16" i="2"/>
  <c r="BG17" i="2"/>
  <c r="BG18" i="2"/>
  <c r="BG19" i="2"/>
  <c r="BE9" i="2"/>
  <c r="BE10" i="2"/>
  <c r="BE11" i="2"/>
  <c r="BE12" i="2"/>
  <c r="BE13" i="2"/>
  <c r="BE14" i="2"/>
  <c r="BE15" i="2"/>
  <c r="BE16" i="2"/>
  <c r="BE17" i="2"/>
  <c r="BE18" i="2"/>
  <c r="BE19" i="2"/>
  <c r="BN21" i="2"/>
  <c r="BO9" i="2"/>
  <c r="BO10" i="2"/>
  <c r="BO11" i="2"/>
  <c r="BO12" i="2"/>
  <c r="BO13" i="2"/>
  <c r="BO14" i="2"/>
  <c r="BO15" i="2"/>
  <c r="BO16" i="2"/>
  <c r="BO17" i="2"/>
  <c r="BO18" i="2"/>
  <c r="BO19" i="2"/>
  <c r="BO23" i="2"/>
  <c r="BN24" i="2"/>
  <c r="BL21" i="2"/>
  <c r="BL24" i="2"/>
  <c r="BJ21" i="2"/>
  <c r="BJ24" i="2"/>
  <c r="BM9" i="2"/>
  <c r="BM10" i="2"/>
  <c r="BM11" i="2"/>
  <c r="BM12" i="2"/>
  <c r="BM13" i="2"/>
  <c r="BM14" i="2"/>
  <c r="BM15" i="2"/>
  <c r="BM16" i="2"/>
  <c r="BM17" i="2"/>
  <c r="BM18" i="2"/>
  <c r="BM19" i="2"/>
  <c r="BK9" i="2"/>
  <c r="BK10" i="2"/>
  <c r="BK11" i="2"/>
  <c r="BK12" i="2"/>
  <c r="BK13" i="2"/>
  <c r="BK14" i="2"/>
  <c r="BK15" i="2"/>
  <c r="BK16" i="2"/>
  <c r="BK17" i="2"/>
  <c r="BK18" i="2"/>
  <c r="BK19" i="2"/>
  <c r="BU9" i="2"/>
  <c r="BU10" i="2"/>
  <c r="BU11" i="2"/>
  <c r="BU12" i="2"/>
  <c r="BU13" i="2"/>
  <c r="BU14" i="2"/>
  <c r="BU15" i="2"/>
  <c r="BU16" i="2"/>
  <c r="BU17" i="2"/>
  <c r="BU18" i="2"/>
  <c r="BU19" i="2"/>
  <c r="BU23" i="2"/>
  <c r="BT21" i="2"/>
  <c r="BT24" i="2"/>
  <c r="BR21" i="2"/>
  <c r="BR24" i="2"/>
  <c r="BP21" i="2"/>
  <c r="BP24" i="2"/>
  <c r="BS9" i="2"/>
  <c r="BS10" i="2"/>
  <c r="BS11" i="2"/>
  <c r="BS12" i="2"/>
  <c r="BS13" i="2"/>
  <c r="BS14" i="2"/>
  <c r="BS15" i="2"/>
  <c r="BS16" i="2"/>
  <c r="BS17" i="2"/>
  <c r="BS18" i="2"/>
  <c r="BS19" i="2"/>
  <c r="BQ9" i="2"/>
  <c r="BQ10" i="2"/>
  <c r="BQ11" i="2"/>
  <c r="BQ12" i="2"/>
  <c r="BQ13" i="2"/>
  <c r="BQ14" i="2"/>
  <c r="BQ15" i="2"/>
  <c r="BQ16" i="2"/>
  <c r="BQ17" i="2"/>
  <c r="BQ18" i="2"/>
  <c r="BQ19" i="2"/>
  <c r="CA9" i="2"/>
  <c r="CA12" i="2"/>
  <c r="CA10" i="2"/>
  <c r="CA11" i="2"/>
  <c r="CA13" i="2"/>
  <c r="CA14" i="2"/>
  <c r="CA15" i="2"/>
  <c r="CA16" i="2"/>
  <c r="CA17" i="2"/>
  <c r="CA18" i="2"/>
  <c r="CA19" i="2"/>
  <c r="CA23" i="2"/>
  <c r="BZ21" i="2"/>
  <c r="BZ24" i="2"/>
  <c r="BX21" i="2"/>
  <c r="BX24" i="2"/>
  <c r="BV21" i="2"/>
  <c r="BW10" i="2"/>
  <c r="BY9" i="2"/>
  <c r="BY11" i="2"/>
  <c r="BY13" i="2"/>
  <c r="BY15" i="2"/>
  <c r="BY17" i="2"/>
  <c r="BY19" i="2"/>
  <c r="BW9" i="2"/>
  <c r="BW11" i="2"/>
  <c r="BW13" i="2"/>
  <c r="BW15" i="2"/>
  <c r="BW17" i="2"/>
  <c r="BW19" i="2"/>
  <c r="CF21" i="2"/>
  <c r="CF24" i="2"/>
  <c r="CG9" i="2"/>
  <c r="CG10" i="2"/>
  <c r="CG11" i="2"/>
  <c r="CG12" i="2"/>
  <c r="CG13" i="2"/>
  <c r="CG14" i="2"/>
  <c r="CG15" i="2"/>
  <c r="CG16" i="2"/>
  <c r="CG17" i="2"/>
  <c r="CG18" i="2"/>
  <c r="CG19" i="2"/>
  <c r="CG21" i="2"/>
  <c r="CG23" i="2"/>
  <c r="CG24" i="2"/>
  <c r="CD21" i="2"/>
  <c r="CD24" i="2"/>
  <c r="CB21" i="2"/>
  <c r="CC10" i="2"/>
  <c r="CE9" i="2"/>
  <c r="CE11" i="2"/>
  <c r="CE13" i="2"/>
  <c r="CE15" i="2"/>
  <c r="CE17" i="2"/>
  <c r="CE19" i="2"/>
  <c r="CC9" i="2"/>
  <c r="CC11" i="2"/>
  <c r="CC13" i="2"/>
  <c r="CC15" i="2"/>
  <c r="CC17" i="2"/>
  <c r="CC19" i="2"/>
  <c r="CL21" i="2"/>
  <c r="CL24" i="2"/>
  <c r="CM9" i="2"/>
  <c r="CM10" i="2"/>
  <c r="CM11" i="2"/>
  <c r="CM12" i="2"/>
  <c r="CM13" i="2"/>
  <c r="CM14" i="2"/>
  <c r="CM15" i="2"/>
  <c r="CM16" i="2"/>
  <c r="CM17" i="2"/>
  <c r="CM18" i="2"/>
  <c r="CM19" i="2"/>
  <c r="CM21" i="2"/>
  <c r="CM23" i="2"/>
  <c r="CM24" i="2"/>
  <c r="CJ21" i="2"/>
  <c r="CJ24" i="2"/>
  <c r="CH21" i="2"/>
  <c r="CI10" i="2"/>
  <c r="CK9" i="2"/>
  <c r="CK11" i="2"/>
  <c r="CK13" i="2"/>
  <c r="CK15" i="2"/>
  <c r="CK17" i="2"/>
  <c r="CK19" i="2"/>
  <c r="CI9" i="2"/>
  <c r="CI11" i="2"/>
  <c r="CI13" i="2"/>
  <c r="CI15" i="2"/>
  <c r="CI17" i="2"/>
  <c r="CI19" i="2"/>
  <c r="CS9" i="2"/>
  <c r="CS10" i="2"/>
  <c r="CS11" i="2"/>
  <c r="CS12" i="2"/>
  <c r="CS13" i="2"/>
  <c r="CS14" i="2"/>
  <c r="CS15" i="2"/>
  <c r="CS16" i="2"/>
  <c r="CS17" i="2"/>
  <c r="CS18" i="2"/>
  <c r="CS19" i="2"/>
  <c r="CS23" i="2"/>
  <c r="CR21" i="2"/>
  <c r="CR24" i="2"/>
  <c r="CP21" i="2"/>
  <c r="CQ15" i="2"/>
  <c r="CN21" i="2"/>
  <c r="CO17" i="2"/>
  <c r="CQ9" i="2"/>
  <c r="CQ13" i="2"/>
  <c r="CQ17" i="2"/>
  <c r="CO9" i="2"/>
  <c r="CZ9" i="2"/>
  <c r="CZ10" i="2"/>
  <c r="CZ11" i="2"/>
  <c r="CZ12" i="2"/>
  <c r="CZ13" i="2"/>
  <c r="CZ14" i="2"/>
  <c r="CZ15" i="2"/>
  <c r="CZ16" i="2"/>
  <c r="CZ17" i="2"/>
  <c r="CZ18" i="2"/>
  <c r="CZ19" i="2"/>
  <c r="CZ23" i="2"/>
  <c r="CY21" i="2"/>
  <c r="CY24" i="2"/>
  <c r="CW21" i="2"/>
  <c r="CW24" i="2"/>
  <c r="CU21" i="2"/>
  <c r="CV10" i="2"/>
  <c r="CX9" i="2"/>
  <c r="CX11" i="2"/>
  <c r="CX13" i="2"/>
  <c r="CX15" i="2"/>
  <c r="CX17" i="2"/>
  <c r="CX19" i="2"/>
  <c r="CV9" i="2"/>
  <c r="CV11" i="2"/>
  <c r="CV13" i="2"/>
  <c r="CV15" i="2"/>
  <c r="CV17" i="2"/>
  <c r="CV19" i="2"/>
  <c r="DG9" i="2"/>
  <c r="DG10" i="2"/>
  <c r="DG11" i="2"/>
  <c r="DG12" i="2"/>
  <c r="DG13" i="2"/>
  <c r="DG14" i="2"/>
  <c r="DG15" i="2"/>
  <c r="DG16" i="2"/>
  <c r="DG17" i="2"/>
  <c r="DG18" i="2"/>
  <c r="DG19" i="2"/>
  <c r="DG23" i="2"/>
  <c r="DF21" i="2"/>
  <c r="DF24" i="2"/>
  <c r="DD21" i="2"/>
  <c r="DE15" i="2"/>
  <c r="DB21" i="2"/>
  <c r="DC10" i="2"/>
  <c r="DE9" i="2"/>
  <c r="DE13" i="2"/>
  <c r="DE17" i="2"/>
  <c r="DC9" i="2"/>
  <c r="DC13" i="2"/>
  <c r="DC17" i="2"/>
  <c r="DN9" i="2"/>
  <c r="DN10" i="2"/>
  <c r="DN11" i="2"/>
  <c r="DN12" i="2"/>
  <c r="DN13" i="2"/>
  <c r="DN14" i="2"/>
  <c r="DN15" i="2"/>
  <c r="DN16" i="2"/>
  <c r="DN17" i="2"/>
  <c r="DN18" i="2"/>
  <c r="DN19" i="2"/>
  <c r="DN21" i="2"/>
  <c r="DN23" i="2"/>
  <c r="DM21" i="2"/>
  <c r="DM24" i="2"/>
  <c r="DK21" i="2"/>
  <c r="DI21" i="2"/>
  <c r="DJ15" i="2"/>
  <c r="DL9" i="2"/>
  <c r="DL17" i="2"/>
  <c r="DJ9" i="2"/>
  <c r="DJ13" i="2"/>
  <c r="DJ17" i="2"/>
  <c r="DU9" i="2"/>
  <c r="DU10" i="2"/>
  <c r="DU11" i="2"/>
  <c r="DU12" i="2"/>
  <c r="DU13" i="2"/>
  <c r="DU14" i="2"/>
  <c r="DU15" i="2"/>
  <c r="DU16" i="2"/>
  <c r="DU17" i="2"/>
  <c r="DU18" i="2"/>
  <c r="DU19" i="2"/>
  <c r="DU23" i="2"/>
  <c r="DT21" i="2"/>
  <c r="DT24" i="2"/>
  <c r="DR21" i="2"/>
  <c r="DR24" i="2"/>
  <c r="DP21" i="2"/>
  <c r="DQ15" i="2"/>
  <c r="DS9" i="2"/>
  <c r="DS13" i="2"/>
  <c r="DS17" i="2"/>
  <c r="DQ9" i="2"/>
  <c r="DQ13" i="2"/>
  <c r="DQ17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0" i="2"/>
  <c r="E12" i="2"/>
  <c r="E15" i="2"/>
  <c r="E17" i="2"/>
  <c r="B21" i="2"/>
  <c r="C12" i="2"/>
  <c r="C17" i="2"/>
  <c r="LI9" i="2"/>
  <c r="LI10" i="2"/>
  <c r="LI11" i="2"/>
  <c r="LI12" i="2"/>
  <c r="LI13" i="2"/>
  <c r="LI14" i="2"/>
  <c r="LI15" i="2"/>
  <c r="LI16" i="2"/>
  <c r="LI17" i="2"/>
  <c r="LI18" i="2"/>
  <c r="LF21" i="2"/>
  <c r="LG12" i="2"/>
  <c r="LD21" i="2"/>
  <c r="LE12" i="2"/>
  <c r="LI23" i="2"/>
  <c r="LH21" i="2"/>
  <c r="LH24" i="2"/>
  <c r="LF24" i="2"/>
  <c r="LG16" i="2"/>
  <c r="EB9" i="2"/>
  <c r="EB10" i="2"/>
  <c r="EB11" i="2"/>
  <c r="EB12" i="2"/>
  <c r="EB13" i="2"/>
  <c r="EB15" i="2"/>
  <c r="EB14" i="2"/>
  <c r="EB16" i="2"/>
  <c r="EB17" i="2"/>
  <c r="EB18" i="2"/>
  <c r="EB19" i="2"/>
  <c r="DY21" i="2"/>
  <c r="DZ11" i="2"/>
  <c r="DZ10" i="2"/>
  <c r="DZ12" i="2"/>
  <c r="DZ15" i="2"/>
  <c r="DZ17" i="2"/>
  <c r="DW21" i="2"/>
  <c r="DX12" i="2"/>
  <c r="EB23" i="2"/>
  <c r="EA21" i="2"/>
  <c r="EA24" i="2"/>
  <c r="EI9" i="2"/>
  <c r="EI15" i="2"/>
  <c r="EI16" i="2"/>
  <c r="EI17" i="2"/>
  <c r="EI18" i="2"/>
  <c r="EI21" i="2"/>
  <c r="EI23" i="2"/>
  <c r="EH21" i="2"/>
  <c r="EH24" i="2"/>
  <c r="EF21" i="2"/>
  <c r="EG16" i="2"/>
  <c r="ED21" i="2"/>
  <c r="EG15" i="2"/>
  <c r="EG17" i="2"/>
  <c r="EE18" i="2"/>
  <c r="EP9" i="2"/>
  <c r="EP15" i="2"/>
  <c r="EP16" i="2"/>
  <c r="EP17" i="2"/>
  <c r="EP18" i="2"/>
  <c r="EP21" i="2"/>
  <c r="EP23" i="2"/>
  <c r="EO21" i="2"/>
  <c r="EO24" i="2"/>
  <c r="EM21" i="2"/>
  <c r="EM24" i="2"/>
  <c r="EN16" i="2"/>
  <c r="EK21" i="2"/>
  <c r="EL9" i="2"/>
  <c r="EN9" i="2"/>
  <c r="EN15" i="2"/>
  <c r="EN17" i="2"/>
  <c r="EN18" i="2"/>
  <c r="EN21" i="2"/>
  <c r="EL15" i="2"/>
  <c r="EL17" i="2"/>
  <c r="EW9" i="2"/>
  <c r="EW15" i="2"/>
  <c r="EW16" i="2"/>
  <c r="EW17" i="2"/>
  <c r="EW18" i="2"/>
  <c r="EW21" i="2"/>
  <c r="EX16" i="2"/>
  <c r="EW23" i="2"/>
  <c r="EV21" i="2"/>
  <c r="EV24" i="2"/>
  <c r="ET21" i="2"/>
  <c r="ET24" i="2"/>
  <c r="ER21" i="2"/>
  <c r="ES16" i="2"/>
  <c r="ES9" i="2"/>
  <c r="ES15" i="2"/>
  <c r="ES17" i="2"/>
  <c r="ES18" i="2"/>
  <c r="ES21" i="2"/>
  <c r="ER24" i="2"/>
  <c r="EU9" i="2"/>
  <c r="EU15" i="2"/>
  <c r="EU16" i="2"/>
  <c r="EU17" i="2"/>
  <c r="EU18" i="2"/>
  <c r="EU21" i="2"/>
  <c r="FD9" i="2"/>
  <c r="FD15" i="2"/>
  <c r="FD16" i="2"/>
  <c r="FD17" i="2"/>
  <c r="FD18" i="2"/>
  <c r="FD21" i="2"/>
  <c r="FE16" i="2"/>
  <c r="FD23" i="2"/>
  <c r="FC21" i="2"/>
  <c r="FC24" i="2"/>
  <c r="FA21" i="2"/>
  <c r="FB16" i="2"/>
  <c r="EY21" i="2"/>
  <c r="EY24" i="2"/>
  <c r="FB9" i="2"/>
  <c r="EZ9" i="2"/>
  <c r="EZ15" i="2"/>
  <c r="EZ16" i="2"/>
  <c r="EZ17" i="2"/>
  <c r="EZ18" i="2"/>
  <c r="FK9" i="2"/>
  <c r="FK15" i="2"/>
  <c r="FK16" i="2"/>
  <c r="FK17" i="2"/>
  <c r="FK18" i="2"/>
  <c r="FK21" i="2"/>
  <c r="FL16" i="2"/>
  <c r="FL9" i="2"/>
  <c r="FL15" i="2"/>
  <c r="FL17" i="2"/>
  <c r="FL18" i="2"/>
  <c r="FL21" i="2"/>
  <c r="FK23" i="2"/>
  <c r="FJ21" i="2"/>
  <c r="FJ24" i="2"/>
  <c r="FH21" i="2"/>
  <c r="FI9" i="2"/>
  <c r="FF21" i="2"/>
  <c r="FG17" i="2"/>
  <c r="FI18" i="2"/>
  <c r="FG9" i="2"/>
  <c r="FG16" i="2"/>
  <c r="FG18" i="2"/>
  <c r="FR9" i="2"/>
  <c r="FR15" i="2"/>
  <c r="FR16" i="2"/>
  <c r="FR17" i="2"/>
  <c r="FR18" i="2"/>
  <c r="FR23" i="2"/>
  <c r="FQ21" i="2"/>
  <c r="FQ24" i="2"/>
  <c r="FO21" i="2"/>
  <c r="FO24" i="2"/>
  <c r="FM21" i="2"/>
  <c r="FM24" i="2"/>
  <c r="FP9" i="2"/>
  <c r="FP15" i="2"/>
  <c r="FP16" i="2"/>
  <c r="FP17" i="2"/>
  <c r="FP18" i="2"/>
  <c r="FP21" i="2"/>
  <c r="FN9" i="2"/>
  <c r="FN15" i="2"/>
  <c r="FN16" i="2"/>
  <c r="FN17" i="2"/>
  <c r="FN18" i="2"/>
  <c r="FN21" i="2"/>
  <c r="FY9" i="2"/>
  <c r="FY15" i="2"/>
  <c r="FY16" i="2"/>
  <c r="FY17" i="2"/>
  <c r="FY18" i="2"/>
  <c r="FY23" i="2"/>
  <c r="FX21" i="2"/>
  <c r="FX24" i="2"/>
  <c r="FV21" i="2"/>
  <c r="FT21" i="2"/>
  <c r="FT24" i="2"/>
  <c r="FW9" i="2"/>
  <c r="GA21" i="2"/>
  <c r="GB9" i="2"/>
  <c r="GC21" i="2"/>
  <c r="GF9" i="2"/>
  <c r="GF15" i="2"/>
  <c r="GF16" i="2"/>
  <c r="GF17" i="2"/>
  <c r="GF18" i="2"/>
  <c r="GE21" i="2"/>
  <c r="GE24" i="2"/>
  <c r="GF23" i="2"/>
  <c r="GM9" i="2"/>
  <c r="GM15" i="2"/>
  <c r="GM16" i="2"/>
  <c r="GM17" i="2"/>
  <c r="GM18" i="2"/>
  <c r="GM21" i="2"/>
  <c r="GM23" i="2"/>
  <c r="GL21" i="2"/>
  <c r="GL24" i="2"/>
  <c r="GJ21" i="2"/>
  <c r="GH21" i="2"/>
  <c r="GI9" i="2"/>
  <c r="GI17" i="2"/>
  <c r="GT9" i="2"/>
  <c r="GT15" i="2"/>
  <c r="GT16" i="2"/>
  <c r="GT17" i="2"/>
  <c r="GT18" i="2"/>
  <c r="GT23" i="2"/>
  <c r="GS21" i="2"/>
  <c r="GS24" i="2"/>
  <c r="GQ21" i="2"/>
  <c r="GR15" i="2"/>
  <c r="GO21" i="2"/>
  <c r="GP17" i="2"/>
  <c r="GR9" i="2"/>
  <c r="GR16" i="2"/>
  <c r="GR18" i="2"/>
  <c r="HA9" i="2"/>
  <c r="HA15" i="2"/>
  <c r="HA16" i="2"/>
  <c r="HA17" i="2"/>
  <c r="HA18" i="2"/>
  <c r="HA23" i="2"/>
  <c r="GZ21" i="2"/>
  <c r="GZ24" i="2"/>
  <c r="GX21" i="2"/>
  <c r="GX24" i="2"/>
  <c r="GV21" i="2"/>
  <c r="GW15" i="2"/>
  <c r="GW16" i="2"/>
  <c r="GW17" i="2"/>
  <c r="GY9" i="2"/>
  <c r="GY16" i="2"/>
  <c r="GY18" i="2"/>
  <c r="HH9" i="2"/>
  <c r="HH15" i="2"/>
  <c r="HH16" i="2"/>
  <c r="HH17" i="2"/>
  <c r="HH18" i="2"/>
  <c r="HH23" i="2"/>
  <c r="HG21" i="2"/>
  <c r="HG24" i="2"/>
  <c r="HE21" i="2"/>
  <c r="HF16" i="2"/>
  <c r="HF15" i="2"/>
  <c r="HF17" i="2"/>
  <c r="HC21" i="2"/>
  <c r="HD16" i="2"/>
  <c r="HD15" i="2"/>
  <c r="HD17" i="2"/>
  <c r="HO9" i="2"/>
  <c r="HO15" i="2"/>
  <c r="HO16" i="2"/>
  <c r="HO17" i="2"/>
  <c r="HO18" i="2"/>
  <c r="HO23" i="2"/>
  <c r="HN21" i="2"/>
  <c r="HN24" i="2"/>
  <c r="HL21" i="2"/>
  <c r="HM15" i="2"/>
  <c r="HM17" i="2"/>
  <c r="HJ21" i="2"/>
  <c r="HK15" i="2"/>
  <c r="HK17" i="2"/>
  <c r="HQ21" i="2"/>
  <c r="HR16" i="2"/>
  <c r="HV9" i="2"/>
  <c r="HV15" i="2"/>
  <c r="HV16" i="2"/>
  <c r="HV17" i="2"/>
  <c r="HV18" i="2"/>
  <c r="HV23" i="2"/>
  <c r="HU21" i="2"/>
  <c r="HU24" i="2"/>
  <c r="HS21" i="2"/>
  <c r="HT18" i="2"/>
  <c r="HS24" i="2"/>
  <c r="HT9" i="2"/>
  <c r="HT16" i="2"/>
  <c r="HR18" i="2"/>
  <c r="D24" i="2"/>
  <c r="IC9" i="2"/>
  <c r="IC15" i="2"/>
  <c r="IC16" i="2"/>
  <c r="IC17" i="2"/>
  <c r="IC18" i="2"/>
  <c r="IC21" i="2"/>
  <c r="ID16" i="2"/>
  <c r="IC23" i="2"/>
  <c r="IB21" i="2"/>
  <c r="IB24" i="2"/>
  <c r="HZ21" i="2"/>
  <c r="HZ24" i="2"/>
  <c r="HX21" i="2"/>
  <c r="IA9" i="2"/>
  <c r="IA18" i="2"/>
  <c r="KK21" i="2"/>
  <c r="JL16" i="2"/>
  <c r="JL9" i="2"/>
  <c r="JL15" i="2"/>
  <c r="JL17" i="2"/>
  <c r="JL18" i="2"/>
  <c r="JB21" i="2"/>
  <c r="IZ21" i="2"/>
  <c r="JA17" i="2"/>
  <c r="JA9" i="2"/>
  <c r="IX16" i="2"/>
  <c r="IX9" i="2"/>
  <c r="IX15" i="2"/>
  <c r="IX17" i="2"/>
  <c r="IX18" i="2"/>
  <c r="IX21" i="2"/>
  <c r="IY9" i="2"/>
  <c r="IU21" i="2"/>
  <c r="IV16" i="2"/>
  <c r="IQ16" i="2"/>
  <c r="IQ9" i="2"/>
  <c r="IQ15" i="2"/>
  <c r="IQ17" i="2"/>
  <c r="IQ18" i="2"/>
  <c r="IQ21" i="2"/>
  <c r="IS21" i="2"/>
  <c r="IT15" i="2"/>
  <c r="IN21" i="2"/>
  <c r="IO16" i="2"/>
  <c r="IL21" i="2"/>
  <c r="IM16" i="2"/>
  <c r="IJ17" i="2"/>
  <c r="IJ9" i="2"/>
  <c r="IJ15" i="2"/>
  <c r="IJ16" i="2"/>
  <c r="IJ18" i="2"/>
  <c r="IJ21" i="2"/>
  <c r="IG21" i="2"/>
  <c r="IE21" i="2"/>
  <c r="IF15" i="2"/>
  <c r="KI21" i="2"/>
  <c r="IJ23" i="2"/>
  <c r="II21" i="2"/>
  <c r="II24" i="2"/>
  <c r="IW21" i="2"/>
  <c r="IW24" i="2"/>
  <c r="IM17" i="2"/>
  <c r="LB9" i="2"/>
  <c r="LB15" i="2"/>
  <c r="LB16" i="2"/>
  <c r="LB17" i="2"/>
  <c r="LB18" i="2"/>
  <c r="LB21" i="2"/>
  <c r="LB23" i="2"/>
  <c r="LA21" i="2"/>
  <c r="LA24" i="2"/>
  <c r="KY21" i="2"/>
  <c r="KZ9" i="2"/>
  <c r="KZ15" i="2"/>
  <c r="KZ16" i="2"/>
  <c r="KZ17" i="2"/>
  <c r="KZ18" i="2"/>
  <c r="KW21" i="2"/>
  <c r="KX18" i="2"/>
  <c r="KU9" i="2"/>
  <c r="KU15" i="2"/>
  <c r="KU16" i="2"/>
  <c r="KU17" i="2"/>
  <c r="KU18" i="2"/>
  <c r="KU23" i="2"/>
  <c r="KT21" i="2"/>
  <c r="KT24" i="2"/>
  <c r="KR21" i="2"/>
  <c r="KS16" i="2"/>
  <c r="KP21" i="2"/>
  <c r="KP24" i="2"/>
  <c r="KQ9" i="2"/>
  <c r="KS15" i="2"/>
  <c r="KS18" i="2"/>
  <c r="KQ17" i="2"/>
  <c r="KN9" i="2"/>
  <c r="KN15" i="2"/>
  <c r="KN16" i="2"/>
  <c r="KN17" i="2"/>
  <c r="KN18" i="2"/>
  <c r="KN21" i="2"/>
  <c r="KN23" i="2"/>
  <c r="KM21" i="2"/>
  <c r="KM24" i="2"/>
  <c r="KJ15" i="2"/>
  <c r="KG9" i="2"/>
  <c r="KG15" i="2"/>
  <c r="KG16" i="2"/>
  <c r="KG17" i="2"/>
  <c r="KG18" i="2"/>
  <c r="KG21" i="2"/>
  <c r="KG23" i="2"/>
  <c r="KF21" i="2"/>
  <c r="KF24" i="2"/>
  <c r="KD21" i="2"/>
  <c r="KD24" i="2"/>
  <c r="KB21" i="2"/>
  <c r="KB24" i="2"/>
  <c r="KC16" i="2"/>
  <c r="JZ9" i="2"/>
  <c r="JZ15" i="2"/>
  <c r="JZ16" i="2"/>
  <c r="JZ17" i="2"/>
  <c r="JZ18" i="2"/>
  <c r="JZ23" i="2"/>
  <c r="JY21" i="2"/>
  <c r="JY24" i="2"/>
  <c r="JW21" i="2"/>
  <c r="JX16" i="2"/>
  <c r="JU21" i="2"/>
  <c r="JU24" i="2"/>
  <c r="JX15" i="2"/>
  <c r="JX17" i="2"/>
  <c r="JX18" i="2"/>
  <c r="JV15" i="2"/>
  <c r="JV16" i="2"/>
  <c r="JS9" i="2"/>
  <c r="JS15" i="2"/>
  <c r="JS16" i="2"/>
  <c r="JS17" i="2"/>
  <c r="JS18" i="2"/>
  <c r="JS23" i="2"/>
  <c r="JR21" i="2"/>
  <c r="JR24" i="2"/>
  <c r="JP21" i="2"/>
  <c r="JN21" i="2"/>
  <c r="JN24" i="2"/>
  <c r="JL23" i="2"/>
  <c r="JK21" i="2"/>
  <c r="JK24" i="2"/>
  <c r="JI21" i="2"/>
  <c r="JG21" i="2"/>
  <c r="JG24" i="2"/>
  <c r="JH9" i="2"/>
  <c r="JE9" i="2"/>
  <c r="JE15" i="2"/>
  <c r="JE16" i="2"/>
  <c r="JE17" i="2"/>
  <c r="JE18" i="2"/>
  <c r="JE23" i="2"/>
  <c r="JD21" i="2"/>
  <c r="JD24" i="2"/>
  <c r="IZ24" i="2"/>
  <c r="JC17" i="2"/>
  <c r="IV9" i="2"/>
  <c r="IV15" i="2"/>
  <c r="IV17" i="2"/>
  <c r="IV18" i="2"/>
  <c r="IV21" i="2"/>
  <c r="IX23" i="2"/>
  <c r="IM9" i="2"/>
  <c r="IM15" i="2"/>
  <c r="IM18" i="2"/>
  <c r="IM21" i="2"/>
  <c r="IO9" i="2"/>
  <c r="IO15" i="2"/>
  <c r="IO17" i="2"/>
  <c r="IO18" i="2"/>
  <c r="IO21" i="2"/>
  <c r="IQ23" i="2"/>
  <c r="IP21" i="2"/>
  <c r="IP24" i="2"/>
  <c r="IN24" i="2"/>
  <c r="IL24" i="2"/>
  <c r="JC9" i="2"/>
  <c r="JX9" i="2"/>
  <c r="JX21" i="2"/>
  <c r="KE9" i="2"/>
  <c r="JB24" i="2"/>
  <c r="JW24" i="2"/>
  <c r="KK24" i="2"/>
  <c r="IH9" i="2"/>
  <c r="IG24" i="2"/>
  <c r="IU24" i="2"/>
  <c r="HV21" i="2"/>
  <c r="HW18" i="2"/>
  <c r="LC15" i="2"/>
  <c r="KY24" i="2"/>
  <c r="IT9" i="2"/>
  <c r="JV17" i="2"/>
  <c r="JV18" i="2"/>
  <c r="JL21" i="2"/>
  <c r="JM16" i="2"/>
  <c r="ID15" i="2"/>
  <c r="IC24" i="2"/>
  <c r="GN15" i="2"/>
  <c r="FK24" i="2"/>
  <c r="FE15" i="2"/>
  <c r="FE9" i="2"/>
  <c r="FE17" i="2"/>
  <c r="FE18" i="2"/>
  <c r="FE21" i="2"/>
  <c r="FD24" i="2"/>
  <c r="EX15" i="2"/>
  <c r="EW24" i="2"/>
  <c r="EQ15" i="2"/>
  <c r="EJ15" i="2"/>
  <c r="IT16" i="2"/>
  <c r="ID9" i="2"/>
  <c r="EX9" i="2"/>
  <c r="EQ9" i="2"/>
  <c r="EJ9" i="2"/>
  <c r="EJ17" i="2"/>
  <c r="EJ18" i="2"/>
  <c r="KU21" i="2"/>
  <c r="KV9" i="2"/>
  <c r="KV17" i="2"/>
  <c r="JV9" i="2"/>
  <c r="JV21" i="2"/>
  <c r="HR15" i="2"/>
  <c r="GA24" i="2"/>
  <c r="GB18" i="2"/>
  <c r="IS24" i="2"/>
  <c r="KQ15" i="2"/>
  <c r="IT18" i="2"/>
  <c r="HR9" i="2"/>
  <c r="GB15" i="2"/>
  <c r="GB17" i="2"/>
  <c r="IT17" i="2"/>
  <c r="IT21" i="2"/>
  <c r="ID18" i="2"/>
  <c r="EX18" i="2"/>
  <c r="EQ18" i="2"/>
  <c r="GF21" i="2"/>
  <c r="GG15" i="2"/>
  <c r="GG16" i="2"/>
  <c r="GG17" i="2"/>
  <c r="EX17" i="2"/>
  <c r="EX21" i="2"/>
  <c r="EQ17" i="2"/>
  <c r="LC16" i="2"/>
  <c r="LB24" i="2"/>
  <c r="LC17" i="2"/>
  <c r="LC18" i="2"/>
  <c r="HW16" i="2"/>
  <c r="KU24" i="2"/>
  <c r="HV24" i="2"/>
  <c r="JM15" i="2"/>
  <c r="JM18" i="2"/>
  <c r="JL24" i="2"/>
  <c r="LC9" i="2"/>
  <c r="LC21" i="2"/>
  <c r="GF24" i="2"/>
  <c r="F24" i="2"/>
  <c r="DG21" i="2"/>
  <c r="DH9" i="2"/>
  <c r="DH10" i="2"/>
  <c r="DH11" i="2"/>
  <c r="DH12" i="2"/>
  <c r="DH13" i="2"/>
  <c r="DH14" i="2"/>
  <c r="DH15" i="2"/>
  <c r="DH16" i="2"/>
  <c r="DH17" i="2"/>
  <c r="DH18" i="2"/>
  <c r="DH19" i="2"/>
  <c r="DH21" i="2"/>
  <c r="JH17" i="2"/>
  <c r="JJ15" i="2"/>
  <c r="JJ16" i="2"/>
  <c r="JJ17" i="2"/>
  <c r="JO15" i="2"/>
  <c r="JQ15" i="2"/>
  <c r="JQ16" i="2"/>
  <c r="JQ18" i="2"/>
  <c r="KC9" i="2"/>
  <c r="KC15" i="2"/>
  <c r="KC17" i="2"/>
  <c r="KC18" i="2"/>
  <c r="KC21" i="2"/>
  <c r="KE16" i="2"/>
  <c r="KE15" i="2"/>
  <c r="KE18" i="2"/>
  <c r="G9" i="2"/>
  <c r="G13" i="2"/>
  <c r="G15" i="2"/>
  <c r="G10" i="2"/>
  <c r="G11" i="2"/>
  <c r="G17" i="2"/>
  <c r="G12" i="2"/>
  <c r="G18" i="2"/>
  <c r="DO9" i="2"/>
  <c r="DO13" i="2"/>
  <c r="DO17" i="2"/>
  <c r="DN24" i="2"/>
  <c r="DO10" i="2"/>
  <c r="DO14" i="2"/>
  <c r="DO18" i="2"/>
  <c r="DO11" i="2"/>
  <c r="DO12" i="2"/>
  <c r="DO15" i="2"/>
  <c r="DO16" i="2"/>
  <c r="DO19" i="2"/>
  <c r="DO21" i="2"/>
  <c r="JS21" i="2"/>
  <c r="HW17" i="2"/>
  <c r="JP24" i="2"/>
  <c r="JH15" i="2"/>
  <c r="JO17" i="2"/>
  <c r="JZ21" i="2"/>
  <c r="KA9" i="2"/>
  <c r="KA15" i="2"/>
  <c r="KA16" i="2"/>
  <c r="KA17" i="2"/>
  <c r="KA18" i="2"/>
  <c r="KA21" i="2"/>
  <c r="G16" i="2"/>
  <c r="FW15" i="2"/>
  <c r="DG24" i="2"/>
  <c r="GC24" i="2"/>
  <c r="GD18" i="2"/>
  <c r="GD15" i="2"/>
  <c r="GD16" i="2"/>
  <c r="FU17" i="2"/>
  <c r="FV24" i="2"/>
  <c r="DX19" i="2"/>
  <c r="DX15" i="2"/>
  <c r="DX11" i="2"/>
  <c r="LG17" i="2"/>
  <c r="LG11" i="2"/>
  <c r="DQ16" i="2"/>
  <c r="DQ12" i="2"/>
  <c r="DQ14" i="2"/>
  <c r="DQ18" i="2"/>
  <c r="DS16" i="2"/>
  <c r="DS12" i="2"/>
  <c r="DP24" i="2"/>
  <c r="DJ16" i="2"/>
  <c r="DJ12" i="2"/>
  <c r="DJ14" i="2"/>
  <c r="DJ18" i="2"/>
  <c r="DL16" i="2"/>
  <c r="DL12" i="2"/>
  <c r="DI24" i="2"/>
  <c r="DC16" i="2"/>
  <c r="DC12" i="2"/>
  <c r="DC14" i="2"/>
  <c r="DC18" i="2"/>
  <c r="DE16" i="2"/>
  <c r="DE12" i="2"/>
  <c r="DB24" i="2"/>
  <c r="DX14" i="2"/>
  <c r="DX10" i="2"/>
  <c r="DX13" i="2"/>
  <c r="DX17" i="2"/>
  <c r="LG14" i="2"/>
  <c r="LG10" i="2"/>
  <c r="LG13" i="2"/>
  <c r="LG15" i="2"/>
  <c r="FU15" i="2"/>
  <c r="DS18" i="2"/>
  <c r="DS14" i="2"/>
  <c r="DS10" i="2"/>
  <c r="DL18" i="2"/>
  <c r="DL14" i="2"/>
  <c r="DL10" i="2"/>
  <c r="DE18" i="2"/>
  <c r="DE14" i="2"/>
  <c r="DE10" i="2"/>
  <c r="JT18" i="2"/>
  <c r="JS24" i="2"/>
  <c r="JT15" i="2"/>
  <c r="JT17" i="2"/>
  <c r="JT9" i="2"/>
  <c r="JT16" i="2"/>
  <c r="JT21" i="2"/>
  <c r="JZ24" i="2"/>
  <c r="HW9" i="2"/>
  <c r="HW15" i="2"/>
  <c r="HW21" i="2"/>
  <c r="IY16" i="2"/>
  <c r="JE21" i="2"/>
  <c r="JF9" i="2"/>
  <c r="JF15" i="2"/>
  <c r="JF16" i="2"/>
  <c r="JF17" i="2"/>
  <c r="JF18" i="2"/>
  <c r="JF21" i="2"/>
  <c r="JJ9" i="2"/>
  <c r="JJ18" i="2"/>
  <c r="JJ21" i="2"/>
  <c r="JI24" i="2"/>
  <c r="GN17" i="2"/>
  <c r="GN9" i="2"/>
  <c r="GN18" i="2"/>
  <c r="GM24" i="2"/>
  <c r="EJ16" i="2"/>
  <c r="EJ21" i="2"/>
  <c r="EI24" i="2"/>
  <c r="JO18" i="2"/>
  <c r="JO9" i="2"/>
  <c r="JO16" i="2"/>
  <c r="JO21" i="2"/>
  <c r="JQ9" i="2"/>
  <c r="JQ17" i="2"/>
  <c r="GN16" i="2"/>
  <c r="EQ16" i="2"/>
  <c r="EQ21" i="2"/>
  <c r="EP24" i="2"/>
  <c r="JH18" i="2"/>
  <c r="JH16" i="2"/>
  <c r="JH21" i="2"/>
  <c r="IY18" i="2"/>
  <c r="IX24" i="2"/>
  <c r="IY15" i="2"/>
  <c r="KR24" i="2"/>
  <c r="KE17" i="2"/>
  <c r="KE21" i="2"/>
  <c r="KJ16" i="2"/>
  <c r="KJ18" i="2"/>
  <c r="KS17" i="2"/>
  <c r="KQ18" i="2"/>
  <c r="KX9" i="2"/>
  <c r="IE24" i="2"/>
  <c r="IF18" i="2"/>
  <c r="IF17" i="2"/>
  <c r="JA18" i="2"/>
  <c r="JA16" i="2"/>
  <c r="KL15" i="2"/>
  <c r="HY15" i="2"/>
  <c r="IA17" i="2"/>
  <c r="HX24" i="2"/>
  <c r="HT17" i="2"/>
  <c r="HQ24" i="2"/>
  <c r="HR17" i="2"/>
  <c r="HR21" i="2"/>
  <c r="HK18" i="2"/>
  <c r="HK9" i="2"/>
  <c r="HM18" i="2"/>
  <c r="HM9" i="2"/>
  <c r="GY15" i="2"/>
  <c r="GY17" i="2"/>
  <c r="GY21" i="2"/>
  <c r="GW18" i="2"/>
  <c r="GW9" i="2"/>
  <c r="GW21" i="2"/>
  <c r="GK17" i="2"/>
  <c r="GH24" i="2"/>
  <c r="GI16" i="2"/>
  <c r="GJ24" i="2"/>
  <c r="FU18" i="2"/>
  <c r="FW16" i="2"/>
  <c r="FB18" i="2"/>
  <c r="EB21" i="2"/>
  <c r="EC11" i="2"/>
  <c r="KL9" i="2"/>
  <c r="GI15" i="2"/>
  <c r="GI18" i="2"/>
  <c r="GI21" i="2"/>
  <c r="FU16" i="2"/>
  <c r="FB17" i="2"/>
  <c r="DX16" i="2"/>
  <c r="DX9" i="2"/>
  <c r="DX18" i="2"/>
  <c r="DX21" i="2"/>
  <c r="KS9" i="2"/>
  <c r="KS21" i="2"/>
  <c r="KJ9" i="2"/>
  <c r="KQ16" i="2"/>
  <c r="KQ21" i="2"/>
  <c r="KX16" i="2"/>
  <c r="KL18" i="2"/>
  <c r="IA15" i="2"/>
  <c r="HT15" i="2"/>
  <c r="HT21" i="2"/>
  <c r="HJ24" i="2"/>
  <c r="HK16" i="2"/>
  <c r="HL24" i="2"/>
  <c r="HM16" i="2"/>
  <c r="GV24" i="2"/>
  <c r="GB16" i="2"/>
  <c r="GB21" i="2"/>
  <c r="FU9" i="2"/>
  <c r="FU21" i="2"/>
  <c r="FB15" i="2"/>
  <c r="FB21" i="2"/>
  <c r="FA24" i="2"/>
  <c r="DW24" i="2"/>
  <c r="EC17" i="2"/>
  <c r="LG9" i="2"/>
  <c r="LG18" i="2"/>
  <c r="LG21" i="2"/>
  <c r="DY24" i="2"/>
  <c r="DZ18" i="2"/>
  <c r="DZ14" i="2"/>
  <c r="LE18" i="2"/>
  <c r="LE14" i="2"/>
  <c r="C18" i="2"/>
  <c r="C14" i="2"/>
  <c r="E14" i="2"/>
  <c r="DQ19" i="2"/>
  <c r="DQ11" i="2"/>
  <c r="DS15" i="2"/>
  <c r="DQ10" i="2"/>
  <c r="DQ21" i="2"/>
  <c r="DC15" i="2"/>
  <c r="DE19" i="2"/>
  <c r="DE11" i="2"/>
  <c r="DD24" i="2"/>
  <c r="CV16" i="2"/>
  <c r="CV12" i="2"/>
  <c r="CV14" i="2"/>
  <c r="CV18" i="2"/>
  <c r="CV21" i="2"/>
  <c r="CX16" i="2"/>
  <c r="CX12" i="2"/>
  <c r="CU24" i="2"/>
  <c r="CO16" i="2"/>
  <c r="CO12" i="2"/>
  <c r="CQ16" i="2"/>
  <c r="CQ12" i="2"/>
  <c r="CN24" i="2"/>
  <c r="CI16" i="2"/>
  <c r="CI12" i="2"/>
  <c r="CI14" i="2"/>
  <c r="CI18" i="2"/>
  <c r="CI21" i="2"/>
  <c r="CK16" i="2"/>
  <c r="CK12" i="2"/>
  <c r="CH24" i="2"/>
  <c r="CC16" i="2"/>
  <c r="CC12" i="2"/>
  <c r="CC14" i="2"/>
  <c r="CC18" i="2"/>
  <c r="CC21" i="2"/>
  <c r="CE16" i="2"/>
  <c r="CE12" i="2"/>
  <c r="CB24" i="2"/>
  <c r="BW16" i="2"/>
  <c r="BW12" i="2"/>
  <c r="BW14" i="2"/>
  <c r="BW18" i="2"/>
  <c r="BW21" i="2"/>
  <c r="BY16" i="2"/>
  <c r="BY12" i="2"/>
  <c r="BV24" i="2"/>
  <c r="DS19" i="2"/>
  <c r="DS11" i="2"/>
  <c r="DC19" i="2"/>
  <c r="DC11" i="2"/>
  <c r="CX18" i="2"/>
  <c r="CX14" i="2"/>
  <c r="CX10" i="2"/>
  <c r="CX21" i="2"/>
  <c r="CO18" i="2"/>
  <c r="CO14" i="2"/>
  <c r="CQ18" i="2"/>
  <c r="CQ14" i="2"/>
  <c r="CQ10" i="2"/>
  <c r="CK18" i="2"/>
  <c r="CK10" i="2"/>
  <c r="CK14" i="2"/>
  <c r="CK21" i="2"/>
  <c r="CE18" i="2"/>
  <c r="CE10" i="2"/>
  <c r="CE14" i="2"/>
  <c r="CE21" i="2"/>
  <c r="BY18" i="2"/>
  <c r="BY10" i="2"/>
  <c r="BY14" i="2"/>
  <c r="BY21" i="2"/>
  <c r="DS21" i="2"/>
  <c r="DE21" i="2"/>
  <c r="EC12" i="2"/>
  <c r="EC16" i="2"/>
  <c r="EC15" i="2"/>
  <c r="EC18" i="2"/>
  <c r="EC19" i="2"/>
  <c r="EC10" i="2"/>
  <c r="EB24" i="2"/>
  <c r="EC14" i="2"/>
  <c r="EC13" i="2"/>
  <c r="EC9" i="2"/>
  <c r="EC21" i="2"/>
  <c r="HK21" i="2"/>
  <c r="DC21" i="2"/>
  <c r="HM21" i="2"/>
  <c r="JQ21" i="2"/>
  <c r="GN21" i="2"/>
  <c r="JE24" i="2"/>
  <c r="KH18" i="2"/>
  <c r="KG24" i="2"/>
  <c r="KH17" i="2"/>
  <c r="KH16" i="2"/>
  <c r="KH9" i="2"/>
  <c r="IK17" i="2"/>
  <c r="IJ24" i="2"/>
  <c r="IK16" i="2"/>
  <c r="IK15" i="2"/>
  <c r="IK9" i="2"/>
  <c r="IK18" i="2"/>
  <c r="G14" i="2"/>
  <c r="G21" i="2"/>
  <c r="KO16" i="2"/>
  <c r="KO15" i="2"/>
  <c r="KO18" i="2"/>
  <c r="KO17" i="2"/>
  <c r="KN24" i="2"/>
  <c r="KO9" i="2"/>
  <c r="KO21" i="2"/>
  <c r="IR18" i="2"/>
  <c r="IQ24" i="2"/>
  <c r="IR9" i="2"/>
  <c r="IR15" i="2"/>
  <c r="IR16" i="2"/>
  <c r="JM17" i="2"/>
  <c r="JM9" i="2"/>
  <c r="GG9" i="2"/>
  <c r="GG18" i="2"/>
  <c r="GG21" i="2"/>
  <c r="KV16" i="2"/>
  <c r="KX17" i="2"/>
  <c r="IH18" i="2"/>
  <c r="IH15" i="2"/>
  <c r="IH16" i="2"/>
  <c r="IH17" i="2"/>
  <c r="IH21" i="2"/>
  <c r="ID17" i="2"/>
  <c r="ID21" i="2"/>
  <c r="HH21" i="2"/>
  <c r="HA21" i="2"/>
  <c r="GK15" i="2"/>
  <c r="GK9" i="2"/>
  <c r="GK16" i="2"/>
  <c r="GK18" i="2"/>
  <c r="GK21" i="2"/>
  <c r="GD9" i="2"/>
  <c r="GD17" i="2"/>
  <c r="FW17" i="2"/>
  <c r="FW18" i="2"/>
  <c r="FW21" i="2"/>
  <c r="LE17" i="2"/>
  <c r="CS21" i="2"/>
  <c r="BQ21" i="2"/>
  <c r="BM21" i="2"/>
  <c r="BG21" i="2"/>
  <c r="KV15" i="2"/>
  <c r="KV18" i="2"/>
  <c r="KV21" i="2"/>
  <c r="KH15" i="2"/>
  <c r="IY17" i="2"/>
  <c r="IY21" i="2"/>
  <c r="JC16" i="2"/>
  <c r="JC18" i="2"/>
  <c r="JC15" i="2"/>
  <c r="JC21" i="2"/>
  <c r="HO21" i="2"/>
  <c r="GP9" i="2"/>
  <c r="GP18" i="2"/>
  <c r="GP15" i="2"/>
  <c r="GP16" i="2"/>
  <c r="GO24" i="2"/>
  <c r="GT21" i="2"/>
  <c r="FY21" i="2"/>
  <c r="LI21" i="2"/>
  <c r="LJ14" i="2"/>
  <c r="C10" i="2"/>
  <c r="C13" i="2"/>
  <c r="C9" i="2"/>
  <c r="C15" i="2"/>
  <c r="B24" i="2"/>
  <c r="C11" i="2"/>
  <c r="C16" i="2"/>
  <c r="DK24" i="2"/>
  <c r="DL11" i="2"/>
  <c r="DL13" i="2"/>
  <c r="DL15" i="2"/>
  <c r="DL19" i="2"/>
  <c r="DL21" i="2"/>
  <c r="CZ21" i="2"/>
  <c r="CA21" i="2"/>
  <c r="CA24" i="2"/>
  <c r="BK21" i="2"/>
  <c r="BE21" i="2"/>
  <c r="KW24" i="2"/>
  <c r="KX15" i="2"/>
  <c r="KX21" i="2"/>
  <c r="KI24" i="2"/>
  <c r="KJ17" i="2"/>
  <c r="KJ21" i="2"/>
  <c r="HY17" i="2"/>
  <c r="HY9" i="2"/>
  <c r="HY16" i="2"/>
  <c r="HY18" i="2"/>
  <c r="FH24" i="2"/>
  <c r="FI15" i="2"/>
  <c r="FI16" i="2"/>
  <c r="FI17" i="2"/>
  <c r="FI21" i="2"/>
  <c r="LE9" i="2"/>
  <c r="LE13" i="2"/>
  <c r="LD24" i="2"/>
  <c r="LE11" i="2"/>
  <c r="LE15" i="2"/>
  <c r="LE10" i="2"/>
  <c r="LE16" i="2"/>
  <c r="DU21" i="2"/>
  <c r="BU21" i="2"/>
  <c r="BU24" i="2"/>
  <c r="BO21" i="2"/>
  <c r="BO24" i="2"/>
  <c r="KZ21" i="2"/>
  <c r="IF16" i="2"/>
  <c r="IF9" i="2"/>
  <c r="IF21" i="2"/>
  <c r="IR17" i="2"/>
  <c r="KL16" i="2"/>
  <c r="KL17" i="2"/>
  <c r="KL21" i="2"/>
  <c r="FR21" i="2"/>
  <c r="EZ21" i="2"/>
  <c r="EE16" i="2"/>
  <c r="EE9" i="2"/>
  <c r="ED24" i="2"/>
  <c r="EE15" i="2"/>
  <c r="EE17" i="2"/>
  <c r="CO10" i="2"/>
  <c r="CO11" i="2"/>
  <c r="CO19" i="2"/>
  <c r="CO13" i="2"/>
  <c r="CO15" i="2"/>
  <c r="BS21" i="2"/>
  <c r="BI21" i="2"/>
  <c r="BI24" i="2"/>
  <c r="JA15" i="2"/>
  <c r="JA21" i="2"/>
  <c r="IA16" i="2"/>
  <c r="IA21" i="2"/>
  <c r="HD18" i="2"/>
  <c r="HD9" i="2"/>
  <c r="HF18" i="2"/>
  <c r="HF9" i="2"/>
  <c r="GR17" i="2"/>
  <c r="GR21" i="2"/>
  <c r="GQ24" i="2"/>
  <c r="FG15" i="2"/>
  <c r="FG21" i="2"/>
  <c r="FF24" i="2"/>
  <c r="EL16" i="2"/>
  <c r="EL18" i="2"/>
  <c r="EL21" i="2"/>
  <c r="EK24" i="2"/>
  <c r="EG18" i="2"/>
  <c r="EG9" i="2"/>
  <c r="EF24" i="2"/>
  <c r="DZ19" i="2"/>
  <c r="DZ13" i="2"/>
  <c r="DZ9" i="2"/>
  <c r="E18" i="2"/>
  <c r="E13" i="2"/>
  <c r="E9" i="2"/>
  <c r="DJ19" i="2"/>
  <c r="DJ11" i="2"/>
  <c r="DJ10" i="2"/>
  <c r="CQ19" i="2"/>
  <c r="CQ11" i="2"/>
  <c r="CP24" i="2"/>
  <c r="HC24" i="2"/>
  <c r="HE24" i="2"/>
  <c r="DZ16" i="2"/>
  <c r="E16" i="2"/>
  <c r="FZ16" i="2"/>
  <c r="FZ9" i="2"/>
  <c r="FZ18" i="2"/>
  <c r="FZ15" i="2"/>
  <c r="FY24" i="2"/>
  <c r="CQ21" i="2"/>
  <c r="DZ21" i="2"/>
  <c r="EG21" i="2"/>
  <c r="HF21" i="2"/>
  <c r="CO21" i="2"/>
  <c r="FS15" i="2"/>
  <c r="FS9" i="2"/>
  <c r="FS17" i="2"/>
  <c r="FR24" i="2"/>
  <c r="FS18" i="2"/>
  <c r="FS16" i="2"/>
  <c r="LJ11" i="2"/>
  <c r="LJ17" i="2"/>
  <c r="LJ16" i="2"/>
  <c r="LJ10" i="2"/>
  <c r="LJ15" i="2"/>
  <c r="LI24" i="2"/>
  <c r="LJ12" i="2"/>
  <c r="LJ9" i="2"/>
  <c r="LJ13" i="2"/>
  <c r="LJ18" i="2"/>
  <c r="LJ21" i="2"/>
  <c r="GT24" i="2"/>
  <c r="GU15" i="2"/>
  <c r="GU18" i="2"/>
  <c r="GU16" i="2"/>
  <c r="GU17" i="2"/>
  <c r="GU9" i="2"/>
  <c r="GD21" i="2"/>
  <c r="JM21" i="2"/>
  <c r="IR21" i="2"/>
  <c r="IK21" i="2"/>
  <c r="DA13" i="2"/>
  <c r="DA14" i="2"/>
  <c r="DA19" i="2"/>
  <c r="DA17" i="2"/>
  <c r="DA18" i="2"/>
  <c r="DA12" i="2"/>
  <c r="CZ24" i="2"/>
  <c r="DA11" i="2"/>
  <c r="DA16" i="2"/>
  <c r="DA9" i="2"/>
  <c r="DA10" i="2"/>
  <c r="DA15" i="2"/>
  <c r="E21" i="2"/>
  <c r="EE21" i="2"/>
  <c r="LE21" i="2"/>
  <c r="HY21" i="2"/>
  <c r="C21" i="2"/>
  <c r="GP21" i="2"/>
  <c r="HB18" i="2"/>
  <c r="HB16" i="2"/>
  <c r="HB15" i="2"/>
  <c r="HB9" i="2"/>
  <c r="HB17" i="2"/>
  <c r="HA24" i="2"/>
  <c r="KH21" i="2"/>
  <c r="DJ21" i="2"/>
  <c r="HD21" i="2"/>
  <c r="DV9" i="2"/>
  <c r="DV10" i="2"/>
  <c r="DV15" i="2"/>
  <c r="DV13" i="2"/>
  <c r="DV14" i="2"/>
  <c r="DV19" i="2"/>
  <c r="DV17" i="2"/>
  <c r="DV18" i="2"/>
  <c r="DV12" i="2"/>
  <c r="DU24" i="2"/>
  <c r="DV11" i="2"/>
  <c r="DV16" i="2"/>
  <c r="FZ17" i="2"/>
  <c r="HO24" i="2"/>
  <c r="HP9" i="2"/>
  <c r="HP18" i="2"/>
  <c r="HP15" i="2"/>
  <c r="HP16" i="2"/>
  <c r="HP17" i="2"/>
  <c r="CS24" i="2"/>
  <c r="CT11" i="2"/>
  <c r="CT16" i="2"/>
  <c r="CT9" i="2"/>
  <c r="CT10" i="2"/>
  <c r="CT15" i="2"/>
  <c r="CT13" i="2"/>
  <c r="CT14" i="2"/>
  <c r="CT19" i="2"/>
  <c r="CT17" i="2"/>
  <c r="CT18" i="2"/>
  <c r="CT12" i="2"/>
  <c r="HH24" i="2"/>
  <c r="HI18" i="2"/>
  <c r="HI15" i="2"/>
  <c r="HI9" i="2"/>
  <c r="HI16" i="2"/>
  <c r="HI17" i="2"/>
  <c r="DV21" i="2"/>
  <c r="GU21" i="2"/>
  <c r="FS21" i="2"/>
  <c r="HI21" i="2"/>
  <c r="CT21" i="2"/>
  <c r="HP21" i="2"/>
  <c r="HB21" i="2"/>
  <c r="DA21" i="2"/>
  <c r="FZ21" i="2"/>
</calcChain>
</file>

<file path=xl/sharedStrings.xml><?xml version="1.0" encoding="utf-8"?>
<sst xmlns="http://schemas.openxmlformats.org/spreadsheetml/2006/main" count="923" uniqueCount="292">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</sst>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33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2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9" fillId="0" borderId="0"/>
    <xf numFmtId="0" fontId="2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49">
    <xf numFmtId="0" fontId="0" fillId="0" borderId="0" xfId="0"/>
    <xf numFmtId="0" fontId="8" fillId="4" borderId="0" xfId="0" applyFont="1" applyFill="1"/>
    <xf numFmtId="0" fontId="9" fillId="4" borderId="0" xfId="0" applyFont="1" applyFill="1"/>
    <xf numFmtId="0" fontId="9" fillId="3" borderId="0" xfId="0" applyFont="1" applyFill="1"/>
    <xf numFmtId="0" fontId="11" fillId="3" borderId="0" xfId="0" applyFont="1" applyFill="1"/>
    <xf numFmtId="0" fontId="12" fillId="4" borderId="0" xfId="0" applyFont="1" applyFill="1"/>
    <xf numFmtId="0" fontId="12" fillId="3" borderId="0" xfId="0" applyFont="1" applyFill="1"/>
    <xf numFmtId="0" fontId="11" fillId="4" borderId="1" xfId="0" applyFont="1" applyFill="1" applyBorder="1"/>
    <xf numFmtId="0" fontId="11" fillId="4" borderId="2" xfId="0" applyFont="1" applyFill="1" applyBorder="1" applyAlignment="1">
      <alignment horizontal="center"/>
    </xf>
    <xf numFmtId="0" fontId="12" fillId="4" borderId="0" xfId="0" applyFont="1" applyFill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1" fillId="4" borderId="0" xfId="0" applyFont="1" applyFill="1"/>
    <xf numFmtId="0" fontId="12" fillId="4" borderId="0" xfId="0" quotePrefix="1" applyFont="1" applyFill="1" applyAlignment="1">
      <alignment horizontal="center"/>
    </xf>
    <xf numFmtId="0" fontId="14" fillId="4" borderId="0" xfId="1" applyFont="1" applyFill="1"/>
    <xf numFmtId="0" fontId="11" fillId="4" borderId="5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49" fontId="13" fillId="4" borderId="3" xfId="0" applyNumberFormat="1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2" fillId="4" borderId="0" xfId="0" applyFont="1" applyFill="1" applyBorder="1"/>
    <xf numFmtId="0" fontId="12" fillId="3" borderId="0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9" xfId="0" applyFont="1" applyFill="1" applyBorder="1" applyAlignment="1">
      <alignment horizontal="center"/>
    </xf>
    <xf numFmtId="0" fontId="15" fillId="3" borderId="11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center"/>
    </xf>
    <xf numFmtId="0" fontId="13" fillId="4" borderId="0" xfId="0" applyFont="1" applyFill="1"/>
    <xf numFmtId="0" fontId="13" fillId="3" borderId="0" xfId="0" applyFont="1" applyFill="1"/>
    <xf numFmtId="0" fontId="11" fillId="4" borderId="0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center"/>
    </xf>
    <xf numFmtId="164" fontId="16" fillId="4" borderId="4" xfId="0" applyNumberFormat="1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164" fontId="17" fillId="4" borderId="0" xfId="0" applyNumberFormat="1" applyFont="1" applyFill="1" applyBorder="1" applyAlignment="1">
      <alignment horizontal="center"/>
    </xf>
    <xf numFmtId="0" fontId="12" fillId="4" borderId="10" xfId="0" applyFont="1" applyFill="1" applyBorder="1" applyAlignment="1">
      <alignment horizontal="center"/>
    </xf>
    <xf numFmtId="0" fontId="12" fillId="4" borderId="11" xfId="0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0" fontId="11" fillId="4" borderId="14" xfId="0" applyFont="1" applyFill="1" applyBorder="1"/>
    <xf numFmtId="0" fontId="11" fillId="4" borderId="15" xfId="0" applyFont="1" applyFill="1" applyBorder="1"/>
    <xf numFmtId="14" fontId="11" fillId="4" borderId="15" xfId="0" applyNumberFormat="1" applyFont="1" applyFill="1" applyBorder="1"/>
    <xf numFmtId="0" fontId="11" fillId="4" borderId="16" xfId="0" applyFont="1" applyFill="1" applyBorder="1"/>
    <xf numFmtId="0" fontId="11" fillId="4" borderId="3" xfId="0" applyFont="1" applyFill="1" applyBorder="1"/>
    <xf numFmtId="0" fontId="11" fillId="4" borderId="17" xfId="0" applyFont="1" applyFill="1" applyBorder="1"/>
    <xf numFmtId="0" fontId="11" fillId="4" borderId="6" xfId="0" applyFont="1" applyFill="1" applyBorder="1"/>
    <xf numFmtId="14" fontId="11" fillId="4" borderId="6" xfId="0" applyNumberFormat="1" applyFont="1" applyFill="1" applyBorder="1"/>
    <xf numFmtId="0" fontId="11" fillId="4" borderId="18" xfId="0" applyFont="1" applyFill="1" applyBorder="1"/>
    <xf numFmtId="0" fontId="11" fillId="4" borderId="19" xfId="0" applyFont="1" applyFill="1" applyBorder="1"/>
    <xf numFmtId="0" fontId="11" fillId="4" borderId="20" xfId="0" applyFont="1" applyFill="1" applyBorder="1"/>
    <xf numFmtId="14" fontId="11" fillId="4" borderId="20" xfId="0" applyNumberFormat="1" applyFont="1" applyFill="1" applyBorder="1"/>
    <xf numFmtId="0" fontId="11" fillId="4" borderId="21" xfId="0" applyFont="1" applyFill="1" applyBorder="1"/>
    <xf numFmtId="0" fontId="11" fillId="4" borderId="7" xfId="0" applyFont="1" applyFill="1" applyBorder="1"/>
    <xf numFmtId="0" fontId="11" fillId="4" borderId="8" xfId="0" applyFont="1" applyFill="1" applyBorder="1"/>
    <xf numFmtId="14" fontId="11" fillId="4" borderId="8" xfId="0" applyNumberFormat="1" applyFont="1" applyFill="1" applyBorder="1"/>
    <xf numFmtId="0" fontId="11" fillId="4" borderId="9" xfId="0" applyFont="1" applyFill="1" applyBorder="1"/>
    <xf numFmtId="49" fontId="12" fillId="3" borderId="0" xfId="0" applyNumberFormat="1" applyFont="1" applyFill="1" applyAlignment="1">
      <alignment horizontal="center" vertical="top"/>
    </xf>
    <xf numFmtId="0" fontId="12" fillId="3" borderId="0" xfId="0" applyFont="1" applyFill="1" applyAlignment="1">
      <alignment horizontal="left"/>
    </xf>
    <xf numFmtId="17" fontId="11" fillId="4" borderId="5" xfId="0" quotePrefix="1" applyNumberFormat="1" applyFont="1" applyFill="1" applyBorder="1" applyAlignment="1">
      <alignment horizontal="center"/>
    </xf>
    <xf numFmtId="0" fontId="11" fillId="4" borderId="5" xfId="0" quotePrefix="1" applyFont="1" applyFill="1" applyBorder="1" applyAlignment="1">
      <alignment horizontal="center"/>
    </xf>
    <xf numFmtId="0" fontId="11" fillId="4" borderId="0" xfId="0" applyFont="1" applyFill="1" applyBorder="1"/>
    <xf numFmtId="0" fontId="13" fillId="4" borderId="0" xfId="0" applyFont="1" applyFill="1" applyBorder="1"/>
    <xf numFmtId="1" fontId="17" fillId="4" borderId="0" xfId="0" applyNumberFormat="1" applyFont="1" applyFill="1" applyBorder="1" applyAlignment="1">
      <alignment horizontal="center"/>
    </xf>
    <xf numFmtId="0" fontId="18" fillId="4" borderId="0" xfId="0" applyFont="1" applyFill="1" applyBorder="1" applyAlignment="1">
      <alignment horizontal="center"/>
    </xf>
    <xf numFmtId="0" fontId="13" fillId="4" borderId="5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center"/>
    </xf>
    <xf numFmtId="0" fontId="15" fillId="3" borderId="23" xfId="0" applyFont="1" applyFill="1" applyBorder="1" applyAlignment="1">
      <alignment horizontal="center"/>
    </xf>
    <xf numFmtId="0" fontId="12" fillId="4" borderId="23" xfId="0" applyFont="1" applyFill="1" applyBorder="1" applyAlignment="1">
      <alignment horizontal="center"/>
    </xf>
    <xf numFmtId="0" fontId="15" fillId="3" borderId="24" xfId="0" applyFont="1" applyFill="1" applyBorder="1" applyAlignment="1">
      <alignment horizontal="center"/>
    </xf>
    <xf numFmtId="3" fontId="11" fillId="4" borderId="25" xfId="0" applyNumberFormat="1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3" fontId="11" fillId="4" borderId="26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3" fontId="12" fillId="3" borderId="0" xfId="0" applyNumberFormat="1" applyFont="1" applyFill="1" applyBorder="1"/>
    <xf numFmtId="3" fontId="12" fillId="0" borderId="28" xfId="0" applyNumberFormat="1" applyFont="1" applyFill="1" applyBorder="1" applyAlignment="1"/>
    <xf numFmtId="3" fontId="12" fillId="0" borderId="0" xfId="0" applyNumberFormat="1" applyFont="1" applyFill="1" applyBorder="1" applyAlignment="1"/>
    <xf numFmtId="0" fontId="12" fillId="4" borderId="25" xfId="0" applyFont="1" applyFill="1" applyBorder="1" applyAlignment="1">
      <alignment horizontal="center"/>
    </xf>
    <xf numFmtId="0" fontId="12" fillId="4" borderId="26" xfId="0" applyFont="1" applyFill="1" applyBorder="1" applyAlignment="1">
      <alignment horizontal="center"/>
    </xf>
    <xf numFmtId="1" fontId="17" fillId="4" borderId="4" xfId="0" applyNumberFormat="1" applyFont="1" applyFill="1" applyBorder="1" applyAlignment="1">
      <alignment horizontal="center"/>
    </xf>
    <xf numFmtId="0" fontId="12" fillId="4" borderId="27" xfId="0" applyFont="1" applyFill="1" applyBorder="1" applyAlignment="1">
      <alignment horizontal="center"/>
    </xf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19" fillId="3" borderId="0" xfId="173" applyFont="1" applyFill="1" applyAlignment="1">
      <alignment horizontal="center" vertical="center"/>
    </xf>
    <xf numFmtId="0" fontId="19" fillId="3" borderId="0" xfId="173" applyFont="1" applyFill="1" applyAlignment="1">
      <alignment vertical="center"/>
    </xf>
    <xf numFmtId="49" fontId="19" fillId="3" borderId="0" xfId="173" applyNumberFormat="1" applyFont="1" applyFill="1" applyBorder="1" applyAlignment="1">
      <alignment horizontal="center" vertical="center"/>
    </xf>
    <xf numFmtId="0" fontId="19" fillId="3" borderId="0" xfId="173" applyFont="1" applyFill="1" applyBorder="1" applyAlignment="1">
      <alignment horizontal="center" vertical="center"/>
    </xf>
    <xf numFmtId="0" fontId="19" fillId="3" borderId="0" xfId="173" applyFont="1" applyFill="1"/>
    <xf numFmtId="20" fontId="19" fillId="3" borderId="0" xfId="173" applyNumberFormat="1" applyFont="1" applyFill="1" applyAlignment="1">
      <alignment horizontal="center" vertical="center"/>
    </xf>
    <xf numFmtId="0" fontId="25" fillId="3" borderId="0" xfId="174" applyFont="1" applyFill="1" applyAlignment="1">
      <alignment horizontal="left" vertical="top"/>
    </xf>
    <xf numFmtId="0" fontId="26" fillId="3" borderId="0" xfId="173" applyFont="1" applyFill="1" applyAlignment="1">
      <alignment horizontal="left" vertical="top"/>
    </xf>
    <xf numFmtId="0" fontId="12" fillId="4" borderId="0" xfId="0" applyFont="1" applyFill="1" applyBorder="1" applyAlignment="1">
      <alignment horizontal="left"/>
    </xf>
    <xf numFmtId="0" fontId="12" fillId="4" borderId="12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2" fillId="4" borderId="17" xfId="0" applyFont="1" applyFill="1" applyBorder="1" applyAlignment="1">
      <alignment horizontal="center"/>
    </xf>
    <xf numFmtId="164" fontId="16" fillId="4" borderId="6" xfId="0" applyNumberFormat="1" applyFont="1" applyFill="1" applyBorder="1" applyAlignment="1">
      <alignment horizontal="center"/>
    </xf>
    <xf numFmtId="0" fontId="12" fillId="4" borderId="6" xfId="0" applyFont="1" applyFill="1" applyBorder="1" applyAlignment="1">
      <alignment horizontal="center"/>
    </xf>
    <xf numFmtId="164" fontId="16" fillId="4" borderId="18" xfId="0" applyNumberFormat="1" applyFont="1" applyFill="1" applyBorder="1" applyAlignment="1">
      <alignment horizontal="center"/>
    </xf>
    <xf numFmtId="0" fontId="18" fillId="4" borderId="4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4" borderId="18" xfId="0" applyFont="1" applyFill="1" applyBorder="1" applyAlignment="1">
      <alignment horizontal="center"/>
    </xf>
    <xf numFmtId="0" fontId="12" fillId="4" borderId="17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/>
    </xf>
    <xf numFmtId="0" fontId="14" fillId="0" borderId="0" xfId="1" applyFont="1"/>
    <xf numFmtId="0" fontId="29" fillId="3" borderId="0" xfId="173" applyFont="1" applyFill="1"/>
    <xf numFmtId="0" fontId="30" fillId="3" borderId="0" xfId="173" applyFont="1" applyFill="1"/>
    <xf numFmtId="0" fontId="19" fillId="3" borderId="0" xfId="173" applyFont="1" applyFill="1" applyAlignment="1"/>
    <xf numFmtId="0" fontId="24" fillId="3" borderId="0" xfId="174" applyFont="1" applyFill="1" applyBorder="1" applyAlignment="1">
      <alignment horizontal="left" vertical="top"/>
    </xf>
    <xf numFmtId="0" fontId="19" fillId="3" borderId="0" xfId="173" quotePrefix="1" applyFont="1" applyFill="1" applyAlignment="1">
      <alignment horizontal="center" vertical="center"/>
    </xf>
    <xf numFmtId="0" fontId="24" fillId="0" borderId="0" xfId="1" applyFont="1"/>
    <xf numFmtId="165" fontId="19" fillId="3" borderId="0" xfId="173" applyNumberFormat="1" applyFont="1" applyFill="1" applyAlignment="1">
      <alignment horizontal="center" vertical="center"/>
    </xf>
    <xf numFmtId="165" fontId="19" fillId="0" borderId="0" xfId="173" applyNumberFormat="1" applyFont="1" applyAlignment="1">
      <alignment horizontal="center" vertical="center"/>
    </xf>
    <xf numFmtId="165" fontId="19" fillId="3" borderId="0" xfId="173" applyNumberFormat="1" applyFont="1" applyFill="1" applyBorder="1" applyAlignment="1">
      <alignment horizontal="center" vertical="center"/>
    </xf>
    <xf numFmtId="0" fontId="24" fillId="3" borderId="0" xfId="174" applyFont="1" applyFill="1"/>
    <xf numFmtId="0" fontId="11" fillId="3" borderId="0" xfId="173" applyFont="1" applyFill="1"/>
    <xf numFmtId="0" fontId="31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12" fillId="0" borderId="0" xfId="0" applyFont="1"/>
    <xf numFmtId="49" fontId="5" fillId="3" borderId="0" xfId="173" applyNumberFormat="1" applyFont="1" applyFill="1" applyBorder="1" applyAlignment="1">
      <alignment horizontal="center" vertical="center"/>
    </xf>
    <xf numFmtId="0" fontId="5" fillId="3" borderId="0" xfId="173" quotePrefix="1" applyFont="1" applyFill="1" applyAlignment="1">
      <alignment horizontal="center" vertical="center"/>
    </xf>
    <xf numFmtId="0" fontId="6" fillId="0" borderId="0" xfId="1"/>
    <xf numFmtId="49" fontId="4" fillId="3" borderId="0" xfId="173" applyNumberFormat="1" applyFont="1" applyFill="1" applyBorder="1" applyAlignment="1">
      <alignment horizontal="center" vertical="center"/>
    </xf>
    <xf numFmtId="0" fontId="4" fillId="3" borderId="0" xfId="173" quotePrefix="1" applyFont="1" applyFill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0" fontId="3" fillId="3" borderId="0" xfId="173" quotePrefix="1" applyFont="1" applyFill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0" fontId="2" fillId="3" borderId="0" xfId="173" quotePrefix="1" applyFont="1" applyFill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0" fontId="1" fillId="3" borderId="0" xfId="173" quotePrefix="1" applyFont="1" applyFill="1" applyAlignment="1">
      <alignment horizontal="center" vertical="center"/>
    </xf>
    <xf numFmtId="164" fontId="16" fillId="4" borderId="4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16" fillId="4" borderId="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164" fontId="16" fillId="4" borderId="18" xfId="0" applyNumberFormat="1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164" fontId="16" fillId="4" borderId="6" xfId="0" applyNumberFormat="1" applyFont="1" applyFill="1" applyBorder="1" applyAlignment="1">
      <alignment horizontal="center" vertical="center"/>
    </xf>
  </cellXfs>
  <cellStyles count="225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6"/>
  <sheetViews>
    <sheetView workbookViewId="0">
      <selection sqref="A1:XFD1048576"/>
    </sheetView>
  </sheetViews>
  <sheetFormatPr baseColWidth="10" defaultColWidth="8.6328125" defaultRowHeight="13" x14ac:dyDescent="0.3"/>
  <cols>
    <col min="1" max="1025" width="10.81640625" style="125" customWidth="1"/>
    <col min="1026" max="16384" width="8.6328125" style="126"/>
  </cols>
  <sheetData>
    <row r="1" spans="1:1" s="124" customFormat="1" ht="23" customHeight="1" x14ac:dyDescent="0.45">
      <c r="A1" s="123" t="s">
        <v>25</v>
      </c>
    </row>
    <row r="3" spans="1:1" x14ac:dyDescent="0.3">
      <c r="A3" s="124" t="s">
        <v>0</v>
      </c>
    </row>
    <row r="4" spans="1:1" x14ac:dyDescent="0.3">
      <c r="A4" s="125" t="s">
        <v>29</v>
      </c>
    </row>
    <row r="5" spans="1:1" x14ac:dyDescent="0.3">
      <c r="A5" s="125" t="s">
        <v>27</v>
      </c>
    </row>
    <row r="6" spans="1:1" x14ac:dyDescent="0.3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XM173"/>
  <sheetViews>
    <sheetView zoomScale="90" zoomScaleNormal="90" zoomScalePageLayoutView="90" workbookViewId="0">
      <pane xSplit="1" ySplit="8" topLeftCell="E9" activePane="bottomRight" state="frozen"/>
      <selection pane="topRight" activeCell="B1" sqref="B1"/>
      <selection pane="bottomLeft" activeCell="A5" sqref="A5"/>
      <selection pane="bottomRight" activeCell="H1" sqref="H1:H1048576"/>
    </sheetView>
  </sheetViews>
  <sheetFormatPr baseColWidth="10" defaultColWidth="10.6328125" defaultRowHeight="13" x14ac:dyDescent="0.3"/>
  <cols>
    <col min="1" max="1" width="12.6328125" style="5" customWidth="1"/>
    <col min="2" max="1008" width="10.6328125" style="5"/>
    <col min="1009" max="16384" width="10.6328125" style="6"/>
  </cols>
  <sheetData>
    <row r="1" spans="1:1313" s="3" customFormat="1" ht="18.5" x14ac:dyDescent="0.45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</row>
    <row r="2" spans="1:1313" s="3" customFormat="1" ht="18.5" x14ac:dyDescent="0.45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</row>
    <row r="3" spans="1:1313" x14ac:dyDescent="0.3">
      <c r="A3" s="4" t="s">
        <v>28</v>
      </c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</row>
    <row r="5" spans="1:1313" x14ac:dyDescent="0.3">
      <c r="GW5" s="21"/>
      <c r="GX5" s="21"/>
      <c r="GY5" s="21"/>
      <c r="GZ5" s="21"/>
      <c r="HA5" s="21"/>
      <c r="HB5" s="21"/>
      <c r="HC5" s="21"/>
      <c r="HD5" s="21"/>
    </row>
    <row r="6" spans="1:1313" s="4" customFormat="1" x14ac:dyDescent="0.3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7"/>
      <c r="CU6" s="56"/>
      <c r="CV6" s="57"/>
      <c r="CW6" s="57"/>
      <c r="CX6" s="58"/>
      <c r="CY6" s="57"/>
      <c r="CZ6" s="57"/>
      <c r="DA6" s="57"/>
      <c r="DB6" s="56"/>
      <c r="DC6" s="57"/>
      <c r="DD6" s="57"/>
      <c r="DE6" s="58"/>
      <c r="DF6" s="57"/>
      <c r="DG6" s="57"/>
      <c r="DH6" s="57"/>
      <c r="DI6" s="56"/>
      <c r="DJ6" s="57"/>
      <c r="DK6" s="57"/>
      <c r="DL6" s="58"/>
      <c r="DM6" s="57"/>
      <c r="DN6" s="57"/>
      <c r="DO6" s="57"/>
      <c r="DP6" s="56"/>
      <c r="DQ6" s="57"/>
      <c r="DR6" s="57"/>
      <c r="DS6" s="58"/>
      <c r="DT6" s="57"/>
      <c r="DU6" s="57"/>
      <c r="DV6" s="57"/>
      <c r="DW6" s="56"/>
      <c r="DX6" s="57"/>
      <c r="DY6" s="57"/>
      <c r="DZ6" s="58"/>
      <c r="EA6" s="57"/>
      <c r="EB6" s="57"/>
      <c r="EC6" s="57"/>
      <c r="ED6" s="57"/>
      <c r="EE6" s="57"/>
      <c r="EF6" s="57"/>
      <c r="EG6" s="58"/>
      <c r="EH6" s="57"/>
      <c r="EI6" s="57"/>
      <c r="EJ6" s="57"/>
      <c r="EK6" s="57"/>
      <c r="EL6" s="57"/>
      <c r="EM6" s="57"/>
      <c r="EN6" s="58"/>
      <c r="EO6" s="57"/>
      <c r="EP6" s="57"/>
      <c r="EQ6" s="57"/>
      <c r="ER6" s="57"/>
      <c r="ES6" s="57"/>
      <c r="ET6" s="57"/>
      <c r="EU6" s="58"/>
      <c r="EV6" s="57"/>
      <c r="EW6" s="57"/>
      <c r="EX6" s="57"/>
      <c r="EY6" s="57"/>
      <c r="EZ6" s="57"/>
      <c r="FA6" s="57"/>
      <c r="FB6" s="58"/>
      <c r="FC6" s="57"/>
      <c r="FD6" s="57"/>
      <c r="FE6" s="57"/>
      <c r="FF6" s="57"/>
      <c r="FG6" s="57"/>
      <c r="FH6" s="57"/>
      <c r="FI6" s="58"/>
      <c r="FJ6" s="57"/>
      <c r="FK6" s="57"/>
      <c r="FL6" s="57"/>
      <c r="FM6" s="57"/>
      <c r="FN6" s="57"/>
      <c r="FO6" s="57"/>
      <c r="FP6" s="58"/>
      <c r="FQ6" s="57"/>
      <c r="FR6" s="57"/>
      <c r="FS6" s="57"/>
      <c r="FT6" s="57"/>
      <c r="FU6" s="57"/>
      <c r="FV6" s="57"/>
      <c r="FW6" s="58"/>
      <c r="FX6" s="57"/>
      <c r="FY6" s="57"/>
      <c r="FZ6" s="57"/>
      <c r="GA6" s="57"/>
      <c r="GB6" s="57"/>
      <c r="GC6" s="57"/>
      <c r="GD6" s="58"/>
      <c r="GE6" s="57"/>
      <c r="GF6" s="57"/>
      <c r="GG6" s="57"/>
      <c r="GH6" s="57"/>
      <c r="GI6" s="57"/>
      <c r="GJ6" s="57"/>
      <c r="GK6" s="58"/>
      <c r="GL6" s="57"/>
      <c r="GM6" s="57"/>
      <c r="GN6" s="57"/>
      <c r="GO6" s="57"/>
      <c r="GP6" s="57"/>
      <c r="GQ6" s="57"/>
      <c r="GR6" s="58"/>
      <c r="GS6" s="57"/>
      <c r="GT6" s="57"/>
      <c r="GU6" s="57"/>
      <c r="GV6" s="57"/>
      <c r="GW6" s="57"/>
      <c r="GX6" s="57"/>
      <c r="GY6" s="58"/>
      <c r="GZ6" s="57"/>
      <c r="HA6" s="57"/>
      <c r="HB6" s="57"/>
      <c r="HC6" s="57"/>
      <c r="HD6" s="57"/>
      <c r="HE6" s="57"/>
      <c r="HF6" s="58"/>
      <c r="HG6" s="57"/>
      <c r="HH6" s="57"/>
      <c r="HI6" s="57"/>
      <c r="HJ6" s="57"/>
      <c r="HK6" s="57"/>
      <c r="HL6" s="57"/>
      <c r="HM6" s="58"/>
      <c r="HN6" s="57"/>
      <c r="HO6" s="57"/>
      <c r="HP6" s="57"/>
      <c r="HQ6" s="57"/>
      <c r="HR6" s="57"/>
      <c r="HS6" s="57"/>
      <c r="HT6" s="58"/>
      <c r="HU6" s="57"/>
      <c r="HV6" s="57"/>
      <c r="HW6" s="57"/>
      <c r="HX6" s="57"/>
      <c r="HY6" s="57"/>
      <c r="HZ6" s="57"/>
      <c r="IA6" s="58"/>
      <c r="IB6" s="57"/>
      <c r="IC6" s="57"/>
      <c r="ID6" s="57"/>
      <c r="IE6" s="57"/>
      <c r="IF6" s="57"/>
      <c r="IG6" s="57"/>
      <c r="IH6" s="58"/>
      <c r="II6" s="57"/>
      <c r="IJ6" s="57"/>
      <c r="IK6" s="57"/>
      <c r="IL6" s="57"/>
      <c r="IM6" s="57"/>
      <c r="IN6" s="57"/>
      <c r="IO6" s="58"/>
      <c r="IP6" s="57"/>
      <c r="IQ6" s="57"/>
      <c r="IR6" s="57"/>
      <c r="IS6" s="57"/>
      <c r="IT6" s="57"/>
      <c r="IU6" s="57"/>
      <c r="IV6" s="58"/>
      <c r="IW6" s="57"/>
      <c r="IX6" s="57"/>
      <c r="IY6" s="57"/>
      <c r="IZ6" s="57"/>
      <c r="JA6" s="57"/>
      <c r="JB6" s="57"/>
      <c r="JC6" s="58"/>
      <c r="JD6" s="57"/>
      <c r="JE6" s="57"/>
      <c r="JF6" s="57"/>
      <c r="JG6" s="57"/>
      <c r="JH6" s="57"/>
      <c r="JI6" s="57"/>
      <c r="JJ6" s="58"/>
      <c r="JK6" s="57"/>
      <c r="JL6" s="57"/>
      <c r="JM6" s="57"/>
      <c r="JN6" s="57"/>
      <c r="JO6" s="57"/>
      <c r="JP6" s="57"/>
      <c r="JQ6" s="58"/>
      <c r="JR6" s="57"/>
      <c r="JS6" s="57"/>
      <c r="JT6" s="57"/>
      <c r="JU6" s="57"/>
      <c r="JV6" s="57"/>
      <c r="JW6" s="57"/>
      <c r="JX6" s="58"/>
      <c r="JY6" s="57"/>
      <c r="JZ6" s="57"/>
      <c r="KA6" s="57"/>
      <c r="KB6" s="57"/>
      <c r="KC6" s="57"/>
      <c r="KD6" s="57"/>
      <c r="KE6" s="58"/>
      <c r="KF6" s="57"/>
      <c r="KG6" s="57"/>
      <c r="KH6" s="57"/>
      <c r="KI6" s="57"/>
      <c r="KJ6" s="57"/>
      <c r="KK6" s="57"/>
      <c r="KL6" s="58"/>
      <c r="KM6" s="57"/>
      <c r="KN6" s="57"/>
      <c r="KO6" s="57"/>
      <c r="KP6" s="57"/>
      <c r="KQ6" s="57"/>
      <c r="KR6" s="57"/>
      <c r="KS6" s="58"/>
      <c r="KT6" s="57"/>
      <c r="KU6" s="57"/>
      <c r="KV6" s="57"/>
      <c r="KW6" s="57"/>
      <c r="KX6" s="57"/>
      <c r="KY6" s="57"/>
      <c r="KZ6" s="58"/>
      <c r="LA6" s="57"/>
      <c r="LB6" s="57"/>
      <c r="LC6" s="57"/>
      <c r="LD6" s="57"/>
      <c r="LE6" s="57"/>
      <c r="LF6" s="57"/>
      <c r="LG6" s="58"/>
      <c r="LH6" s="57"/>
      <c r="LI6" s="57"/>
      <c r="LJ6" s="59"/>
      <c r="LK6" s="14"/>
      <c r="LL6" s="11"/>
      <c r="LM6" s="28"/>
      <c r="LN6" s="11"/>
      <c r="LO6" s="28"/>
      <c r="LP6" s="11"/>
      <c r="LQ6" s="11"/>
      <c r="LR6" s="28"/>
      <c r="LS6" s="6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</row>
    <row r="7" spans="1:1313" s="4" customFormat="1" x14ac:dyDescent="0.3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43967</v>
      </c>
      <c r="L7" s="44"/>
      <c r="M7" s="46"/>
      <c r="N7" s="43"/>
      <c r="O7" s="44"/>
      <c r="P7" s="44"/>
      <c r="Q7" s="45">
        <v>43966</v>
      </c>
      <c r="R7" s="44"/>
      <c r="S7" s="46"/>
      <c r="T7" s="43"/>
      <c r="U7" s="44"/>
      <c r="V7" s="44"/>
      <c r="W7" s="45">
        <v>43965</v>
      </c>
      <c r="X7" s="44"/>
      <c r="Y7" s="46"/>
      <c r="Z7" s="43"/>
      <c r="AA7" s="44"/>
      <c r="AB7" s="44"/>
      <c r="AC7" s="45">
        <v>43964</v>
      </c>
      <c r="AD7" s="44"/>
      <c r="AE7" s="46"/>
      <c r="AF7" s="43"/>
      <c r="AG7" s="44"/>
      <c r="AH7" s="44"/>
      <c r="AI7" s="45">
        <v>43963</v>
      </c>
      <c r="AJ7" s="44"/>
      <c r="AK7" s="46"/>
      <c r="AL7" s="43"/>
      <c r="AM7" s="44"/>
      <c r="AN7" s="44"/>
      <c r="AO7" s="45">
        <v>43962</v>
      </c>
      <c r="AP7" s="44"/>
      <c r="AQ7" s="46"/>
      <c r="AR7" s="43"/>
      <c r="AS7" s="44"/>
      <c r="AT7" s="44"/>
      <c r="AU7" s="45">
        <v>43961</v>
      </c>
      <c r="AV7" s="44"/>
      <c r="AW7" s="46"/>
      <c r="AX7" s="43"/>
      <c r="AY7" s="44"/>
      <c r="AZ7" s="44"/>
      <c r="BA7" s="45">
        <v>43960</v>
      </c>
      <c r="BB7" s="44"/>
      <c r="BC7" s="46"/>
      <c r="BD7" s="43"/>
      <c r="BE7" s="44"/>
      <c r="BF7" s="44"/>
      <c r="BG7" s="45">
        <v>43959</v>
      </c>
      <c r="BH7" s="44"/>
      <c r="BI7" s="46"/>
      <c r="BJ7" s="43"/>
      <c r="BK7" s="44"/>
      <c r="BL7" s="44"/>
      <c r="BM7" s="45">
        <v>43958</v>
      </c>
      <c r="BN7" s="44"/>
      <c r="BO7" s="46"/>
      <c r="BP7" s="43"/>
      <c r="BQ7" s="44"/>
      <c r="BR7" s="44"/>
      <c r="BS7" s="45">
        <v>43957</v>
      </c>
      <c r="BT7" s="44"/>
      <c r="BU7" s="46"/>
      <c r="BV7" s="43"/>
      <c r="BW7" s="44"/>
      <c r="BX7" s="44"/>
      <c r="BY7" s="45" t="s">
        <v>244</v>
      </c>
      <c r="BZ7" s="44"/>
      <c r="CA7" s="46"/>
      <c r="CB7" s="44"/>
      <c r="CC7" s="44"/>
      <c r="CD7" s="44"/>
      <c r="CE7" s="45" t="s">
        <v>245</v>
      </c>
      <c r="CF7" s="44"/>
      <c r="CG7" s="44"/>
      <c r="CH7" s="43"/>
      <c r="CI7" s="44"/>
      <c r="CJ7" s="44"/>
      <c r="CK7" s="45" t="s">
        <v>246</v>
      </c>
      <c r="CL7" s="44"/>
      <c r="CM7" s="44"/>
      <c r="CN7" s="43"/>
      <c r="CO7" s="44"/>
      <c r="CP7" s="44"/>
      <c r="CQ7" s="45" t="s">
        <v>247</v>
      </c>
      <c r="CR7" s="44"/>
      <c r="CS7" s="44"/>
      <c r="CT7" s="46"/>
      <c r="CU7" s="43"/>
      <c r="CV7" s="44"/>
      <c r="CW7" s="44"/>
      <c r="CX7" s="45">
        <v>43952</v>
      </c>
      <c r="CY7" s="44"/>
      <c r="CZ7" s="44"/>
      <c r="DA7" s="46"/>
      <c r="DB7" s="43"/>
      <c r="DC7" s="44"/>
      <c r="DD7" s="44"/>
      <c r="DE7" s="45">
        <v>43951</v>
      </c>
      <c r="DF7" s="44"/>
      <c r="DG7" s="44"/>
      <c r="DH7" s="46"/>
      <c r="DI7" s="43"/>
      <c r="DJ7" s="44"/>
      <c r="DK7" s="44"/>
      <c r="DL7" s="45">
        <v>43950</v>
      </c>
      <c r="DM7" s="44"/>
      <c r="DN7" s="44"/>
      <c r="DO7" s="46"/>
      <c r="DP7" s="43"/>
      <c r="DQ7" s="44"/>
      <c r="DR7" s="44"/>
      <c r="DS7" s="45">
        <v>43949</v>
      </c>
      <c r="DT7" s="44"/>
      <c r="DU7" s="44"/>
      <c r="DV7" s="46"/>
      <c r="DW7" s="43"/>
      <c r="DX7" s="44"/>
      <c r="DY7" s="44"/>
      <c r="DZ7" s="45">
        <v>43948</v>
      </c>
      <c r="EA7" s="44"/>
      <c r="EB7" s="44"/>
      <c r="EC7" s="46"/>
      <c r="ED7" s="43"/>
      <c r="EE7" s="44"/>
      <c r="EF7" s="44"/>
      <c r="EG7" s="45">
        <v>43945</v>
      </c>
      <c r="EH7" s="44"/>
      <c r="EI7" s="44"/>
      <c r="EJ7" s="46"/>
      <c r="EK7" s="43"/>
      <c r="EL7" s="44"/>
      <c r="EM7" s="44"/>
      <c r="EN7" s="45">
        <v>43944</v>
      </c>
      <c r="EO7" s="44"/>
      <c r="EP7" s="44"/>
      <c r="EQ7" s="46"/>
      <c r="ER7" s="43"/>
      <c r="ES7" s="44"/>
      <c r="ET7" s="44"/>
      <c r="EU7" s="45">
        <v>43943</v>
      </c>
      <c r="EV7" s="44"/>
      <c r="EW7" s="44"/>
      <c r="EX7" s="46"/>
      <c r="EY7" s="43"/>
      <c r="EZ7" s="44"/>
      <c r="FA7" s="44"/>
      <c r="FB7" s="45">
        <v>43942</v>
      </c>
      <c r="FC7" s="44"/>
      <c r="FD7" s="44"/>
      <c r="FE7" s="46"/>
      <c r="FF7" s="43"/>
      <c r="FG7" s="44"/>
      <c r="FH7" s="44"/>
      <c r="FI7" s="45">
        <v>43941</v>
      </c>
      <c r="FJ7" s="44"/>
      <c r="FK7" s="44"/>
      <c r="FL7" s="46"/>
      <c r="FM7" s="43"/>
      <c r="FN7" s="44"/>
      <c r="FO7" s="44"/>
      <c r="FP7" s="45">
        <v>43940</v>
      </c>
      <c r="FQ7" s="44"/>
      <c r="FR7" s="44"/>
      <c r="FS7" s="46"/>
      <c r="FT7" s="43"/>
      <c r="FU7" s="44"/>
      <c r="FV7" s="44"/>
      <c r="FW7" s="45">
        <v>43939</v>
      </c>
      <c r="FX7" s="44"/>
      <c r="FY7" s="44"/>
      <c r="FZ7" s="46"/>
      <c r="GA7" s="43"/>
      <c r="GB7" s="44"/>
      <c r="GC7" s="44"/>
      <c r="GD7" s="45">
        <v>43938</v>
      </c>
      <c r="GE7" s="44"/>
      <c r="GF7" s="44"/>
      <c r="GG7" s="46"/>
      <c r="GH7" s="43"/>
      <c r="GI7" s="44"/>
      <c r="GJ7" s="44"/>
      <c r="GK7" s="45">
        <v>43937</v>
      </c>
      <c r="GL7" s="44"/>
      <c r="GM7" s="44"/>
      <c r="GN7" s="46"/>
      <c r="GO7" s="43"/>
      <c r="GP7" s="44"/>
      <c r="GQ7" s="44"/>
      <c r="GR7" s="45">
        <v>43936</v>
      </c>
      <c r="GS7" s="44"/>
      <c r="GT7" s="44"/>
      <c r="GU7" s="46"/>
      <c r="GV7" s="43"/>
      <c r="GW7" s="44"/>
      <c r="GX7" s="44"/>
      <c r="GY7" s="45">
        <v>43935</v>
      </c>
      <c r="GZ7" s="44"/>
      <c r="HA7" s="44"/>
      <c r="HB7" s="46"/>
      <c r="HC7" s="43"/>
      <c r="HD7" s="44"/>
      <c r="HE7" s="44"/>
      <c r="HF7" s="45">
        <v>43934</v>
      </c>
      <c r="HG7" s="44"/>
      <c r="HH7" s="44"/>
      <c r="HI7" s="46"/>
      <c r="HJ7" s="43"/>
      <c r="HK7" s="44"/>
      <c r="HL7" s="44"/>
      <c r="HM7" s="45">
        <v>43933</v>
      </c>
      <c r="HN7" s="44"/>
      <c r="HO7" s="44"/>
      <c r="HP7" s="46"/>
      <c r="HQ7" s="43"/>
      <c r="HR7" s="44"/>
      <c r="HS7" s="44"/>
      <c r="HT7" s="45">
        <v>43932</v>
      </c>
      <c r="HU7" s="44"/>
      <c r="HV7" s="44"/>
      <c r="HW7" s="46"/>
      <c r="HX7" s="43"/>
      <c r="HY7" s="44"/>
      <c r="HZ7" s="44"/>
      <c r="IA7" s="45">
        <v>43931</v>
      </c>
      <c r="IB7" s="44"/>
      <c r="IC7" s="44"/>
      <c r="ID7" s="46"/>
      <c r="IE7" s="43"/>
      <c r="IF7" s="44"/>
      <c r="IG7" s="44"/>
      <c r="IH7" s="45">
        <v>43930</v>
      </c>
      <c r="II7" s="44"/>
      <c r="IJ7" s="44"/>
      <c r="IK7" s="46"/>
      <c r="IL7" s="43"/>
      <c r="IM7" s="44"/>
      <c r="IN7" s="44"/>
      <c r="IO7" s="45">
        <v>43929</v>
      </c>
      <c r="IP7" s="44"/>
      <c r="IQ7" s="44"/>
      <c r="IR7" s="46"/>
      <c r="IS7" s="43"/>
      <c r="IT7" s="44"/>
      <c r="IU7" s="44"/>
      <c r="IV7" s="45">
        <v>43928</v>
      </c>
      <c r="IW7" s="44"/>
      <c r="IX7" s="44"/>
      <c r="IY7" s="46"/>
      <c r="IZ7" s="43"/>
      <c r="JA7" s="44"/>
      <c r="JB7" s="44"/>
      <c r="JC7" s="45">
        <v>43927</v>
      </c>
      <c r="JD7" s="44"/>
      <c r="JE7" s="44"/>
      <c r="JF7" s="46"/>
      <c r="JG7" s="43"/>
      <c r="JH7" s="44"/>
      <c r="JI7" s="44"/>
      <c r="JJ7" s="45">
        <v>43926</v>
      </c>
      <c r="JK7" s="44"/>
      <c r="JL7" s="44"/>
      <c r="JM7" s="46"/>
      <c r="JN7" s="43"/>
      <c r="JO7" s="44"/>
      <c r="JP7" s="44"/>
      <c r="JQ7" s="45">
        <v>43925</v>
      </c>
      <c r="JR7" s="44"/>
      <c r="JS7" s="44"/>
      <c r="JT7" s="46"/>
      <c r="JU7" s="43"/>
      <c r="JV7" s="44"/>
      <c r="JW7" s="44"/>
      <c r="JX7" s="45">
        <v>43924</v>
      </c>
      <c r="JY7" s="44"/>
      <c r="JZ7" s="44"/>
      <c r="KA7" s="46"/>
      <c r="KB7" s="43"/>
      <c r="KC7" s="44"/>
      <c r="KD7" s="44"/>
      <c r="KE7" s="45">
        <v>43923</v>
      </c>
      <c r="KF7" s="44"/>
      <c r="KG7" s="44"/>
      <c r="KH7" s="46"/>
      <c r="KI7" s="43"/>
      <c r="KJ7" s="44"/>
      <c r="KK7" s="44"/>
      <c r="KL7" s="45">
        <v>43922</v>
      </c>
      <c r="KM7" s="44"/>
      <c r="KN7" s="44"/>
      <c r="KO7" s="46"/>
      <c r="KP7" s="43"/>
      <c r="KQ7" s="44"/>
      <c r="KR7" s="44"/>
      <c r="KS7" s="45">
        <v>43921</v>
      </c>
      <c r="KT7" s="44"/>
      <c r="KU7" s="44"/>
      <c r="KV7" s="46"/>
      <c r="KW7" s="43"/>
      <c r="KX7" s="44"/>
      <c r="KY7" s="44"/>
      <c r="KZ7" s="45">
        <v>43920</v>
      </c>
      <c r="LA7" s="44"/>
      <c r="LB7" s="44"/>
      <c r="LC7" s="46"/>
      <c r="LD7" s="43"/>
      <c r="LE7" s="44"/>
      <c r="LF7" s="44"/>
      <c r="LG7" s="45">
        <v>43919</v>
      </c>
      <c r="LH7" s="44"/>
      <c r="LI7" s="44"/>
      <c r="LJ7" s="46"/>
      <c r="LK7" s="14"/>
      <c r="LL7" s="11"/>
      <c r="LM7" s="28"/>
      <c r="LN7" s="11"/>
      <c r="LO7" s="28"/>
      <c r="LP7" s="11"/>
      <c r="LQ7" s="11"/>
      <c r="LR7" s="28"/>
      <c r="LS7" s="6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</row>
    <row r="8" spans="1:1313" x14ac:dyDescent="0.3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40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40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40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40" t="s">
        <v>59</v>
      </c>
      <c r="CT8" s="34" t="s">
        <v>60</v>
      </c>
      <c r="CU8" s="39" t="s">
        <v>13</v>
      </c>
      <c r="CV8" s="27" t="s">
        <v>60</v>
      </c>
      <c r="CW8" s="40" t="s">
        <v>14</v>
      </c>
      <c r="CX8" s="27" t="s">
        <v>60</v>
      </c>
      <c r="CY8" s="40" t="s">
        <v>15</v>
      </c>
      <c r="CZ8" s="40" t="s">
        <v>59</v>
      </c>
      <c r="DA8" s="34" t="s">
        <v>60</v>
      </c>
      <c r="DB8" s="39" t="s">
        <v>13</v>
      </c>
      <c r="DC8" s="27" t="s">
        <v>60</v>
      </c>
      <c r="DD8" s="40" t="s">
        <v>14</v>
      </c>
      <c r="DE8" s="27" t="s">
        <v>60</v>
      </c>
      <c r="DF8" s="40" t="s">
        <v>15</v>
      </c>
      <c r="DG8" s="40" t="s">
        <v>59</v>
      </c>
      <c r="DH8" s="34" t="s">
        <v>60</v>
      </c>
      <c r="DI8" s="39" t="s">
        <v>13</v>
      </c>
      <c r="DJ8" s="27" t="s">
        <v>60</v>
      </c>
      <c r="DK8" s="40" t="s">
        <v>14</v>
      </c>
      <c r="DL8" s="27" t="s">
        <v>60</v>
      </c>
      <c r="DM8" s="40" t="s">
        <v>15</v>
      </c>
      <c r="DN8" s="40" t="s">
        <v>59</v>
      </c>
      <c r="DO8" s="34" t="s">
        <v>60</v>
      </c>
      <c r="DP8" s="39" t="s">
        <v>13</v>
      </c>
      <c r="DQ8" s="27" t="s">
        <v>60</v>
      </c>
      <c r="DR8" s="40" t="s">
        <v>14</v>
      </c>
      <c r="DS8" s="27" t="s">
        <v>60</v>
      </c>
      <c r="DT8" s="40" t="s">
        <v>15</v>
      </c>
      <c r="DU8" s="40" t="s">
        <v>59</v>
      </c>
      <c r="DV8" s="34" t="s">
        <v>60</v>
      </c>
      <c r="DW8" s="39" t="s">
        <v>13</v>
      </c>
      <c r="DX8" s="27" t="s">
        <v>60</v>
      </c>
      <c r="DY8" s="40" t="s">
        <v>14</v>
      </c>
      <c r="DZ8" s="27" t="s">
        <v>60</v>
      </c>
      <c r="EA8" s="40" t="s">
        <v>15</v>
      </c>
      <c r="EB8" s="40" t="s">
        <v>59</v>
      </c>
      <c r="EC8" s="34" t="s">
        <v>60</v>
      </c>
      <c r="ED8" s="39" t="s">
        <v>13</v>
      </c>
      <c r="EE8" s="27" t="s">
        <v>60</v>
      </c>
      <c r="EF8" s="40" t="s">
        <v>14</v>
      </c>
      <c r="EG8" s="27" t="s">
        <v>60</v>
      </c>
      <c r="EH8" s="40" t="s">
        <v>15</v>
      </c>
      <c r="EI8" s="40" t="s">
        <v>59</v>
      </c>
      <c r="EJ8" s="34" t="s">
        <v>60</v>
      </c>
      <c r="EK8" s="39" t="s">
        <v>13</v>
      </c>
      <c r="EL8" s="27" t="s">
        <v>60</v>
      </c>
      <c r="EM8" s="40" t="s">
        <v>14</v>
      </c>
      <c r="EN8" s="27" t="s">
        <v>60</v>
      </c>
      <c r="EO8" s="40" t="s">
        <v>15</v>
      </c>
      <c r="EP8" s="40" t="s">
        <v>59</v>
      </c>
      <c r="EQ8" s="34" t="s">
        <v>60</v>
      </c>
      <c r="ER8" s="39" t="s">
        <v>13</v>
      </c>
      <c r="ES8" s="27" t="s">
        <v>60</v>
      </c>
      <c r="ET8" s="40" t="s">
        <v>14</v>
      </c>
      <c r="EU8" s="27" t="s">
        <v>60</v>
      </c>
      <c r="EV8" s="40" t="s">
        <v>15</v>
      </c>
      <c r="EW8" s="40" t="s">
        <v>59</v>
      </c>
      <c r="EX8" s="34" t="s">
        <v>60</v>
      </c>
      <c r="EY8" s="39" t="s">
        <v>13</v>
      </c>
      <c r="EZ8" s="27" t="s">
        <v>60</v>
      </c>
      <c r="FA8" s="40" t="s">
        <v>14</v>
      </c>
      <c r="FB8" s="27" t="s">
        <v>60</v>
      </c>
      <c r="FC8" s="40" t="s">
        <v>15</v>
      </c>
      <c r="FD8" s="40" t="s">
        <v>59</v>
      </c>
      <c r="FE8" s="34" t="s">
        <v>60</v>
      </c>
      <c r="FF8" s="39" t="s">
        <v>13</v>
      </c>
      <c r="FG8" s="27" t="s">
        <v>60</v>
      </c>
      <c r="FH8" s="40" t="s">
        <v>14</v>
      </c>
      <c r="FI8" s="27" t="s">
        <v>60</v>
      </c>
      <c r="FJ8" s="40" t="s">
        <v>15</v>
      </c>
      <c r="FK8" s="40" t="s">
        <v>59</v>
      </c>
      <c r="FL8" s="34" t="s">
        <v>60</v>
      </c>
      <c r="FM8" s="39" t="s">
        <v>13</v>
      </c>
      <c r="FN8" s="27" t="s">
        <v>60</v>
      </c>
      <c r="FO8" s="40" t="s">
        <v>14</v>
      </c>
      <c r="FP8" s="27" t="s">
        <v>60</v>
      </c>
      <c r="FQ8" s="40" t="s">
        <v>15</v>
      </c>
      <c r="FR8" s="40" t="s">
        <v>59</v>
      </c>
      <c r="FS8" s="34" t="s">
        <v>60</v>
      </c>
      <c r="FT8" s="39" t="s">
        <v>13</v>
      </c>
      <c r="FU8" s="27" t="s">
        <v>60</v>
      </c>
      <c r="FV8" s="40" t="s">
        <v>14</v>
      </c>
      <c r="FW8" s="27" t="s">
        <v>60</v>
      </c>
      <c r="FX8" s="40" t="s">
        <v>15</v>
      </c>
      <c r="FY8" s="40" t="s">
        <v>59</v>
      </c>
      <c r="FZ8" s="34" t="s">
        <v>60</v>
      </c>
      <c r="GA8" s="39" t="s">
        <v>13</v>
      </c>
      <c r="GB8" s="27" t="s">
        <v>60</v>
      </c>
      <c r="GC8" s="40" t="s">
        <v>14</v>
      </c>
      <c r="GD8" s="27" t="s">
        <v>60</v>
      </c>
      <c r="GE8" s="40" t="s">
        <v>15</v>
      </c>
      <c r="GF8" s="40" t="s">
        <v>59</v>
      </c>
      <c r="GG8" s="34" t="s">
        <v>60</v>
      </c>
      <c r="GH8" s="39" t="s">
        <v>13</v>
      </c>
      <c r="GI8" s="27" t="s">
        <v>60</v>
      </c>
      <c r="GJ8" s="40" t="s">
        <v>14</v>
      </c>
      <c r="GK8" s="27" t="s">
        <v>60</v>
      </c>
      <c r="GL8" s="40" t="s">
        <v>15</v>
      </c>
      <c r="GM8" s="40" t="s">
        <v>59</v>
      </c>
      <c r="GN8" s="34" t="s">
        <v>60</v>
      </c>
      <c r="GO8" s="39" t="s">
        <v>13</v>
      </c>
      <c r="GP8" s="27" t="s">
        <v>60</v>
      </c>
      <c r="GQ8" s="40" t="s">
        <v>14</v>
      </c>
      <c r="GR8" s="27" t="s">
        <v>60</v>
      </c>
      <c r="GS8" s="40" t="s">
        <v>15</v>
      </c>
      <c r="GT8" s="40" t="s">
        <v>59</v>
      </c>
      <c r="GU8" s="34" t="s">
        <v>60</v>
      </c>
      <c r="GV8" s="39" t="s">
        <v>13</v>
      </c>
      <c r="GW8" s="27" t="s">
        <v>60</v>
      </c>
      <c r="GX8" s="40" t="s">
        <v>14</v>
      </c>
      <c r="GY8" s="27" t="s">
        <v>60</v>
      </c>
      <c r="GZ8" s="40" t="s">
        <v>15</v>
      </c>
      <c r="HA8" s="40" t="s">
        <v>59</v>
      </c>
      <c r="HB8" s="34" t="s">
        <v>60</v>
      </c>
      <c r="HC8" s="39" t="s">
        <v>13</v>
      </c>
      <c r="HD8" s="27" t="s">
        <v>60</v>
      </c>
      <c r="HE8" s="40" t="s">
        <v>14</v>
      </c>
      <c r="HF8" s="27" t="s">
        <v>60</v>
      </c>
      <c r="HG8" s="40" t="s">
        <v>15</v>
      </c>
      <c r="HH8" s="40" t="s">
        <v>59</v>
      </c>
      <c r="HI8" s="34" t="s">
        <v>60</v>
      </c>
      <c r="HJ8" s="39" t="s">
        <v>13</v>
      </c>
      <c r="HK8" s="27" t="s">
        <v>60</v>
      </c>
      <c r="HL8" s="40" t="s">
        <v>14</v>
      </c>
      <c r="HM8" s="27" t="s">
        <v>60</v>
      </c>
      <c r="HN8" s="40" t="s">
        <v>15</v>
      </c>
      <c r="HO8" s="40" t="s">
        <v>59</v>
      </c>
      <c r="HP8" s="34" t="s">
        <v>60</v>
      </c>
      <c r="HQ8" s="39" t="s">
        <v>13</v>
      </c>
      <c r="HR8" s="27" t="s">
        <v>60</v>
      </c>
      <c r="HS8" s="40" t="s">
        <v>14</v>
      </c>
      <c r="HT8" s="27" t="s">
        <v>60</v>
      </c>
      <c r="HU8" s="40" t="s">
        <v>15</v>
      </c>
      <c r="HV8" s="40" t="s">
        <v>59</v>
      </c>
      <c r="HW8" s="34" t="s">
        <v>60</v>
      </c>
      <c r="HX8" s="39" t="s">
        <v>13</v>
      </c>
      <c r="HY8" s="27" t="s">
        <v>60</v>
      </c>
      <c r="HZ8" s="40" t="s">
        <v>14</v>
      </c>
      <c r="IA8" s="27" t="s">
        <v>60</v>
      </c>
      <c r="IB8" s="40" t="s">
        <v>15</v>
      </c>
      <c r="IC8" s="40" t="s">
        <v>59</v>
      </c>
      <c r="ID8" s="34" t="s">
        <v>60</v>
      </c>
      <c r="IE8" s="39" t="s">
        <v>13</v>
      </c>
      <c r="IF8" s="27" t="s">
        <v>60</v>
      </c>
      <c r="IG8" s="40" t="s">
        <v>14</v>
      </c>
      <c r="IH8" s="27" t="s">
        <v>60</v>
      </c>
      <c r="II8" s="40" t="s">
        <v>15</v>
      </c>
      <c r="IJ8" s="40" t="s">
        <v>59</v>
      </c>
      <c r="IK8" s="34" t="s">
        <v>60</v>
      </c>
      <c r="IL8" s="39" t="s">
        <v>13</v>
      </c>
      <c r="IM8" s="27" t="s">
        <v>60</v>
      </c>
      <c r="IN8" s="40" t="s">
        <v>14</v>
      </c>
      <c r="IO8" s="27" t="s">
        <v>60</v>
      </c>
      <c r="IP8" s="40" t="s">
        <v>15</v>
      </c>
      <c r="IQ8" s="40" t="s">
        <v>59</v>
      </c>
      <c r="IR8" s="34" t="s">
        <v>60</v>
      </c>
      <c r="IS8" s="39" t="s">
        <v>13</v>
      </c>
      <c r="IT8" s="27" t="s">
        <v>60</v>
      </c>
      <c r="IU8" s="40" t="s">
        <v>14</v>
      </c>
      <c r="IV8" s="27" t="s">
        <v>60</v>
      </c>
      <c r="IW8" s="40" t="s">
        <v>15</v>
      </c>
      <c r="IX8" s="40" t="s">
        <v>59</v>
      </c>
      <c r="IY8" s="34" t="s">
        <v>60</v>
      </c>
      <c r="IZ8" s="39" t="s">
        <v>13</v>
      </c>
      <c r="JA8" s="27" t="s">
        <v>60</v>
      </c>
      <c r="JB8" s="40" t="s">
        <v>14</v>
      </c>
      <c r="JC8" s="27" t="s">
        <v>60</v>
      </c>
      <c r="JD8" s="40" t="s">
        <v>15</v>
      </c>
      <c r="JE8" s="40" t="s">
        <v>59</v>
      </c>
      <c r="JF8" s="34" t="s">
        <v>60</v>
      </c>
      <c r="JG8" s="39" t="s">
        <v>13</v>
      </c>
      <c r="JH8" s="27" t="s">
        <v>60</v>
      </c>
      <c r="JI8" s="40" t="s">
        <v>14</v>
      </c>
      <c r="JJ8" s="27" t="s">
        <v>60</v>
      </c>
      <c r="JK8" s="40" t="s">
        <v>15</v>
      </c>
      <c r="JL8" s="40" t="s">
        <v>59</v>
      </c>
      <c r="JM8" s="34" t="s">
        <v>60</v>
      </c>
      <c r="JN8" s="39" t="s">
        <v>13</v>
      </c>
      <c r="JO8" s="27" t="s">
        <v>60</v>
      </c>
      <c r="JP8" s="40" t="s">
        <v>14</v>
      </c>
      <c r="JQ8" s="27" t="s">
        <v>60</v>
      </c>
      <c r="JR8" s="40" t="s">
        <v>15</v>
      </c>
      <c r="JS8" s="40" t="s">
        <v>59</v>
      </c>
      <c r="JT8" s="34" t="s">
        <v>60</v>
      </c>
      <c r="JU8" s="39" t="s">
        <v>13</v>
      </c>
      <c r="JV8" s="27" t="s">
        <v>60</v>
      </c>
      <c r="JW8" s="40" t="s">
        <v>14</v>
      </c>
      <c r="JX8" s="27" t="s">
        <v>60</v>
      </c>
      <c r="JY8" s="40" t="s">
        <v>15</v>
      </c>
      <c r="JZ8" s="40" t="s">
        <v>59</v>
      </c>
      <c r="KA8" s="34" t="s">
        <v>60</v>
      </c>
      <c r="KB8" s="39" t="s">
        <v>13</v>
      </c>
      <c r="KC8" s="27" t="s">
        <v>60</v>
      </c>
      <c r="KD8" s="40" t="s">
        <v>14</v>
      </c>
      <c r="KE8" s="27" t="s">
        <v>60</v>
      </c>
      <c r="KF8" s="40" t="s">
        <v>15</v>
      </c>
      <c r="KG8" s="40" t="s">
        <v>59</v>
      </c>
      <c r="KH8" s="34" t="s">
        <v>60</v>
      </c>
      <c r="KI8" s="39" t="s">
        <v>13</v>
      </c>
      <c r="KJ8" s="27" t="s">
        <v>60</v>
      </c>
      <c r="KK8" s="40" t="s">
        <v>14</v>
      </c>
      <c r="KL8" s="27" t="s">
        <v>60</v>
      </c>
      <c r="KM8" s="40" t="s">
        <v>15</v>
      </c>
      <c r="KN8" s="40" t="s">
        <v>59</v>
      </c>
      <c r="KO8" s="34" t="s">
        <v>60</v>
      </c>
      <c r="KP8" s="39" t="s">
        <v>13</v>
      </c>
      <c r="KQ8" s="27" t="s">
        <v>60</v>
      </c>
      <c r="KR8" s="40" t="s">
        <v>14</v>
      </c>
      <c r="KS8" s="27" t="s">
        <v>60</v>
      </c>
      <c r="KT8" s="40" t="s">
        <v>15</v>
      </c>
      <c r="KU8" s="40" t="s">
        <v>59</v>
      </c>
      <c r="KV8" s="34" t="s">
        <v>60</v>
      </c>
      <c r="KW8" s="39" t="s">
        <v>13</v>
      </c>
      <c r="KX8" s="27" t="s">
        <v>60</v>
      </c>
      <c r="KY8" s="40" t="s">
        <v>14</v>
      </c>
      <c r="KZ8" s="27" t="s">
        <v>60</v>
      </c>
      <c r="LA8" s="40" t="s">
        <v>15</v>
      </c>
      <c r="LB8" s="40" t="s">
        <v>59</v>
      </c>
      <c r="LC8" s="34" t="s">
        <v>60</v>
      </c>
      <c r="LD8" s="39" t="s">
        <v>13</v>
      </c>
      <c r="LE8" s="27" t="s">
        <v>60</v>
      </c>
      <c r="LF8" s="40" t="s">
        <v>14</v>
      </c>
      <c r="LG8" s="27" t="s">
        <v>60</v>
      </c>
      <c r="LH8" s="40" t="s">
        <v>15</v>
      </c>
      <c r="LI8" s="40" t="s">
        <v>59</v>
      </c>
      <c r="LJ8" s="34" t="s">
        <v>60</v>
      </c>
      <c r="LL8" s="11"/>
      <c r="LM8" s="28"/>
      <c r="LN8" s="11"/>
      <c r="LO8" s="28"/>
      <c r="LP8" s="11"/>
      <c r="LQ8" s="11"/>
      <c r="LR8" s="28"/>
      <c r="LS8" s="21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</row>
    <row r="9" spans="1:1313" x14ac:dyDescent="0.3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1">
        <v>1</v>
      </c>
      <c r="K9" s="28">
        <f t="shared" ref="K9:K13" si="5">J9/J$21*100</f>
        <v>2.8538812785388126E-2</v>
      </c>
      <c r="L9" s="11"/>
      <c r="M9" s="12">
        <f t="shared" ref="M9:M13" si="6">SUM(H9+J9+L9)</f>
        <v>1</v>
      </c>
      <c r="N9" s="10">
        <v>0</v>
      </c>
      <c r="O9" s="28">
        <f t="shared" ref="O9:O13" si="7">N9/N$21*100</f>
        <v>0</v>
      </c>
      <c r="P9" s="11">
        <v>1</v>
      </c>
      <c r="Q9" s="28">
        <f t="shared" ref="Q9:Q13" si="8">P9/P$21*100</f>
        <v>2.880184331797235E-2</v>
      </c>
      <c r="R9" s="11"/>
      <c r="S9" s="12">
        <f t="shared" ref="S9:S13" si="9">SUM(N9+P9+R9)</f>
        <v>1</v>
      </c>
      <c r="T9" s="10">
        <v>0</v>
      </c>
      <c r="U9" s="28">
        <f t="shared" ref="U9:U13" si="10">T9/T$21*100</f>
        <v>0</v>
      </c>
      <c r="V9" s="11">
        <v>1</v>
      </c>
      <c r="W9" s="28">
        <f t="shared" ref="W9:W13" si="11">V9/V$21*100</f>
        <v>2.920560747663551E-2</v>
      </c>
      <c r="X9" s="11"/>
      <c r="Y9" s="12">
        <f t="shared" ref="Y9:Y13" si="12">SUM(T9+V9+X9)</f>
        <v>1</v>
      </c>
      <c r="Z9" s="10">
        <v>0</v>
      </c>
      <c r="AA9" s="28">
        <f t="shared" ref="AA9:AA13" si="13">Z9/Z$21*100</f>
        <v>0</v>
      </c>
      <c r="AB9" s="11">
        <v>1</v>
      </c>
      <c r="AC9" s="28">
        <f t="shared" ref="AC9:AC13" si="14">AB9/AB$21*100</f>
        <v>2.9673590504451036E-2</v>
      </c>
      <c r="AD9" s="11"/>
      <c r="AE9" s="12">
        <f t="shared" ref="AE9:AE13" si="15">SUM(Z9+AB9+AD9)</f>
        <v>1</v>
      </c>
      <c r="AF9" s="10">
        <v>0</v>
      </c>
      <c r="AG9" s="28">
        <f t="shared" ref="AG9:AG13" si="16">AF9/AF$21*100</f>
        <v>0</v>
      </c>
      <c r="AH9" s="11">
        <v>1</v>
      </c>
      <c r="AI9" s="28">
        <f t="shared" ref="AI9:AI13" si="17">AH9/AH$21*100</f>
        <v>3.0084235860409148E-2</v>
      </c>
      <c r="AJ9" s="11"/>
      <c r="AK9" s="12">
        <f t="shared" ref="AK9:AK13" si="18">SUM(AF9+AH9+AJ9)</f>
        <v>1</v>
      </c>
      <c r="AL9" s="10">
        <v>0</v>
      </c>
      <c r="AM9" s="28">
        <f t="shared" ref="AM9:AM13" si="19">AL9/AL$21*100</f>
        <v>0</v>
      </c>
      <c r="AN9" s="11">
        <v>1</v>
      </c>
      <c r="AO9" s="28">
        <f t="shared" ref="AO9:AO13" si="20">AN9/AN$21*100</f>
        <v>3.048780487804878E-2</v>
      </c>
      <c r="AP9" s="11"/>
      <c r="AQ9" s="12">
        <f t="shared" ref="AQ9:AQ13" si="21">SUM(AL9+AN9+AP9)</f>
        <v>1</v>
      </c>
      <c r="AR9" s="10">
        <v>0</v>
      </c>
      <c r="AS9" s="28">
        <f t="shared" ref="AS9:AS13" si="22">AR9/AR$21*100</f>
        <v>0</v>
      </c>
      <c r="AT9" s="11">
        <v>1</v>
      </c>
      <c r="AU9" s="28">
        <f t="shared" ref="AU9:AU13" si="23">AT9/AT$21*100</f>
        <v>3.0553009471432937E-2</v>
      </c>
      <c r="AV9" s="11"/>
      <c r="AW9" s="12">
        <f t="shared" ref="AW9:AW13" si="24">SUM(AR9+AT9+AV9)</f>
        <v>1</v>
      </c>
      <c r="AX9" s="10">
        <v>0</v>
      </c>
      <c r="AY9" s="28">
        <f t="shared" ref="AY9:AY13" si="25">AX9/AX$21*100</f>
        <v>0</v>
      </c>
      <c r="AZ9" s="11">
        <v>1</v>
      </c>
      <c r="BA9" s="28">
        <f t="shared" ref="BA9:BA13" si="26">AZ9/AZ$21*100</f>
        <v>3.0646644192460923E-2</v>
      </c>
      <c r="BB9" s="11"/>
      <c r="BC9" s="12">
        <f t="shared" ref="BC9:BC13" si="27">SUM(AX9+AZ9+BB9)</f>
        <v>1</v>
      </c>
      <c r="BD9" s="10">
        <v>0</v>
      </c>
      <c r="BE9" s="28">
        <f t="shared" ref="BE9:BE13" si="28">BD9/BD$21*100</f>
        <v>0</v>
      </c>
      <c r="BF9" s="11">
        <v>1</v>
      </c>
      <c r="BG9" s="28">
        <f t="shared" ref="BG9:BG13" si="29">BF9/BF$21*100</f>
        <v>3.1075201988812924E-2</v>
      </c>
      <c r="BH9" s="11"/>
      <c r="BI9" s="12">
        <f t="shared" ref="BI9:BI13" si="30">SUM(BD9+BF9+BH9)</f>
        <v>1</v>
      </c>
      <c r="BJ9" s="10">
        <v>0</v>
      </c>
      <c r="BK9" s="28">
        <f t="shared" ref="BK9:BK13" si="31">BJ9/BJ$21*100</f>
        <v>0</v>
      </c>
      <c r="BL9" s="11">
        <v>1</v>
      </c>
      <c r="BM9" s="28">
        <f t="shared" ref="BM9:BM13" si="32">BL9/BL$21*100</f>
        <v>3.1806615776081425E-2</v>
      </c>
      <c r="BN9" s="11"/>
      <c r="BO9" s="12">
        <f t="shared" ref="BO9:BO13" si="33">SUM(BJ9+BL9+BN9)</f>
        <v>1</v>
      </c>
      <c r="BP9" s="10">
        <v>0</v>
      </c>
      <c r="BQ9" s="28">
        <f t="shared" ref="BQ9:BQ13" si="34">BP9/BP$21*100</f>
        <v>0</v>
      </c>
      <c r="BR9" s="11">
        <v>1</v>
      </c>
      <c r="BS9" s="28">
        <f t="shared" ref="BS9:BS13" si="35">BR9/BR$21*100</f>
        <v>3.2456994482310937E-2</v>
      </c>
      <c r="BT9" s="11"/>
      <c r="BU9" s="12">
        <f t="shared" ref="BU9:BU13" si="36">SUM(BP9+BR9+BT9)</f>
        <v>1</v>
      </c>
      <c r="BV9" s="10">
        <v>1</v>
      </c>
      <c r="BW9" s="28">
        <f t="shared" ref="BW9:BW13" si="37">BV9/BV$21*100</f>
        <v>2.615062761506276E-2</v>
      </c>
      <c r="BX9" s="11">
        <v>1</v>
      </c>
      <c r="BY9" s="28">
        <f t="shared" ref="BY9:BY13" si="38">BX9/BX$21*100</f>
        <v>3.3355570380253496E-2</v>
      </c>
      <c r="BZ9" s="11"/>
      <c r="CA9" s="12">
        <f t="shared" ref="CA9:CA13" si="39">SUM(BV9+BX9+BZ9)</f>
        <v>2</v>
      </c>
      <c r="CB9" s="11">
        <v>1</v>
      </c>
      <c r="CC9" s="28">
        <f t="shared" ref="CC9:CC13" si="40">CB9/CB$21*100</f>
        <v>2.6666666666666668E-2</v>
      </c>
      <c r="CD9" s="11">
        <v>1</v>
      </c>
      <c r="CE9" s="28">
        <f t="shared" ref="CE9:CE13" si="41">CD9/CD$21*100</f>
        <v>3.4106412005457026E-2</v>
      </c>
      <c r="CF9" s="11"/>
      <c r="CG9" s="105">
        <f t="shared" ref="CG9:CG13" si="42">SUM(CB9+CD9+CF9)</f>
        <v>2</v>
      </c>
      <c r="CH9" s="11">
        <v>1</v>
      </c>
      <c r="CI9" s="28">
        <f t="shared" ref="CI9:CI13" si="43">CH9/CH$21*100</f>
        <v>2.6852846401718582E-2</v>
      </c>
      <c r="CJ9" s="11">
        <v>1</v>
      </c>
      <c r="CK9" s="28">
        <f t="shared" ref="CK9:CK13" si="44">CJ9/CJ$21*100</f>
        <v>3.4293552812071325E-2</v>
      </c>
      <c r="CL9" s="11"/>
      <c r="CM9" s="105">
        <f t="shared" ref="CM9:CM13" si="45">SUM(CH9+CJ9+CL9)</f>
        <v>2</v>
      </c>
      <c r="CN9" s="11">
        <v>1</v>
      </c>
      <c r="CO9" s="28">
        <f t="shared" ref="CO9:CO13" si="46">CN9/CN$21*100</f>
        <v>2.7048958615093318E-2</v>
      </c>
      <c r="CP9" s="11">
        <v>1</v>
      </c>
      <c r="CQ9" s="28">
        <f t="shared" ref="CQ9:CQ13" si="47">CP9/CP$21*100</f>
        <v>3.4855350296270481E-2</v>
      </c>
      <c r="CR9" s="11"/>
      <c r="CS9" s="11">
        <f t="shared" ref="CS9:CS13" si="48">SUM(CN9+CP9+CR9)</f>
        <v>2</v>
      </c>
      <c r="CT9" s="28">
        <f t="shared" ref="CT9:CT13" si="49">CS9/CS$21*100</f>
        <v>3.0459945172098692E-2</v>
      </c>
      <c r="CU9" s="99">
        <v>0</v>
      </c>
      <c r="CV9" s="100">
        <f t="shared" ref="CV9:CV13" si="50">CU9/CU$21*100</f>
        <v>0</v>
      </c>
      <c r="CW9" s="101">
        <v>1</v>
      </c>
      <c r="CX9" s="100">
        <f t="shared" ref="CX9:CX13" si="51">CW9/CW$21*100</f>
        <v>3.5385704175513094E-2</v>
      </c>
      <c r="CY9" s="101"/>
      <c r="CZ9" s="101">
        <f t="shared" ref="CZ9:CZ13" si="52">SUM(CU9+CW9+CY9)</f>
        <v>1</v>
      </c>
      <c r="DA9" s="102">
        <f t="shared" ref="DA9:DA13" si="53">CZ9/CZ$21*100</f>
        <v>1.5451174289245981E-2</v>
      </c>
      <c r="DB9" s="99">
        <v>0</v>
      </c>
      <c r="DC9" s="100">
        <f t="shared" ref="DC9:DC13" si="54">DB9/DB$21*100</f>
        <v>0</v>
      </c>
      <c r="DD9" s="101">
        <v>1</v>
      </c>
      <c r="DE9" s="100">
        <f t="shared" ref="DE9:DE13" si="55">DD9/DD$21*100</f>
        <v>3.6443148688046649E-2</v>
      </c>
      <c r="DF9" s="101"/>
      <c r="DG9" s="101">
        <f t="shared" ref="DG9:DG13" si="56">SUM(DB9+DD9+DF9)</f>
        <v>1</v>
      </c>
      <c r="DH9" s="102">
        <f t="shared" ref="DH9:DH13" si="57">DG9/DG$21*100</f>
        <v>1.5928639694170119E-2</v>
      </c>
      <c r="DI9" s="101">
        <v>0</v>
      </c>
      <c r="DJ9" s="100">
        <f t="shared" ref="DJ9:DJ13" si="58">DI9/DI$21*100</f>
        <v>0</v>
      </c>
      <c r="DK9" s="101">
        <v>1</v>
      </c>
      <c r="DL9" s="100">
        <f t="shared" ref="DL9:DL13" si="59">DK9/DK$21*100</f>
        <v>3.7495313085864269E-2</v>
      </c>
      <c r="DM9" s="101"/>
      <c r="DN9" s="101">
        <f t="shared" ref="DN9:DN13" si="60">SUM(DI9+DK9+DM9)</f>
        <v>1</v>
      </c>
      <c r="DO9" s="102">
        <f t="shared" ref="DO9:DO13" si="61">DN9/DN$21*100</f>
        <v>1.636929120969062E-2</v>
      </c>
      <c r="DP9" s="99">
        <v>0</v>
      </c>
      <c r="DQ9" s="100">
        <f t="shared" ref="DQ9:DQ13" si="62">DP9/DP$21*100</f>
        <v>0</v>
      </c>
      <c r="DR9" s="101">
        <v>1</v>
      </c>
      <c r="DS9" s="100">
        <f t="shared" ref="DS9:DS13" si="63">DR9/DR$21*100</f>
        <v>3.901677721420211E-2</v>
      </c>
      <c r="DT9" s="101"/>
      <c r="DU9" s="101">
        <f t="shared" ref="DU9:DU13" si="64">SUM(DP9+DR9+DT9)</f>
        <v>1</v>
      </c>
      <c r="DV9" s="102">
        <f t="shared" ref="DV9:DV13" si="65">DU9/DU$21*100</f>
        <v>1.6929067208396816E-2</v>
      </c>
      <c r="DW9" s="11">
        <v>0</v>
      </c>
      <c r="DX9" s="28">
        <f t="shared" ref="DX9:DX13" si="66">DW9/DW$21*100</f>
        <v>0</v>
      </c>
      <c r="DY9" s="11">
        <v>1</v>
      </c>
      <c r="DZ9" s="28">
        <f t="shared" ref="DZ9:DZ13" si="67">DY9/DY$21*100</f>
        <v>4.0290088638195005E-2</v>
      </c>
      <c r="EA9" s="11"/>
      <c r="EB9" s="11">
        <f t="shared" ref="EB9:EB13" si="68">SUM(DW9+DY9+EA9)</f>
        <v>1</v>
      </c>
      <c r="EC9" s="35">
        <f t="shared" ref="EC9:EC13" si="69">EB9/EB$21*100</f>
        <v>1.7409470752089137E-2</v>
      </c>
      <c r="ED9" s="147">
        <v>171</v>
      </c>
      <c r="EE9" s="148">
        <f>ED9/ED$21*100</f>
        <v>5.6231502795133181</v>
      </c>
      <c r="EF9" s="145">
        <v>58</v>
      </c>
      <c r="EG9" s="148">
        <f>EF9/EF$21*100</f>
        <v>2.5494505494505497</v>
      </c>
      <c r="EH9" s="145"/>
      <c r="EI9" s="145">
        <f>SUM(ED9+EF9+EH14)</f>
        <v>229</v>
      </c>
      <c r="EJ9" s="146">
        <f>EI9/EI$21*100</f>
        <v>4.3077501881113616</v>
      </c>
      <c r="EK9" s="147">
        <v>170</v>
      </c>
      <c r="EL9" s="148">
        <f>EK9/EK$21*100</f>
        <v>5.7941376959781872</v>
      </c>
      <c r="EM9" s="145">
        <v>56</v>
      </c>
      <c r="EN9" s="148">
        <f>EM9/EM$21*100</f>
        <v>2.5974025974025974</v>
      </c>
      <c r="EO9" s="145"/>
      <c r="EP9" s="145">
        <f>SUM(EK9+EM9+EO14)</f>
        <v>226</v>
      </c>
      <c r="EQ9" s="146">
        <f>EP9/EP$21*100</f>
        <v>4.4400785854616895</v>
      </c>
      <c r="ER9" s="147">
        <v>163</v>
      </c>
      <c r="ES9" s="148">
        <f>ER9/ER$21*100</f>
        <v>5.8193502320599784</v>
      </c>
      <c r="ET9" s="145">
        <v>60</v>
      </c>
      <c r="EU9" s="148">
        <f>ET9/ET$21*100</f>
        <v>2.892960462873674</v>
      </c>
      <c r="EV9" s="145"/>
      <c r="EW9" s="145">
        <f>SUM(ER9+ET9+EV14)</f>
        <v>223</v>
      </c>
      <c r="EX9" s="146">
        <f>EW9/EW$21*100</f>
        <v>4.574358974358975</v>
      </c>
      <c r="EY9" s="147">
        <v>157</v>
      </c>
      <c r="EZ9" s="148">
        <f>EY9/EY$21*100</f>
        <v>5.8889722430607652</v>
      </c>
      <c r="FA9" s="145">
        <v>50</v>
      </c>
      <c r="FB9" s="148">
        <f>FA9/FA$21*100</f>
        <v>2.5920165889061693</v>
      </c>
      <c r="FC9" s="145"/>
      <c r="FD9" s="145">
        <f>SUM(EY9+FA9+FC14)</f>
        <v>207</v>
      </c>
      <c r="FE9" s="146">
        <f>FD9/FD$21*100</f>
        <v>4.5048966267682262</v>
      </c>
      <c r="FF9" s="147">
        <v>151</v>
      </c>
      <c r="FG9" s="148">
        <f>FF9/FF$21*100</f>
        <v>5.9007424775302848</v>
      </c>
      <c r="FH9" s="145">
        <v>50</v>
      </c>
      <c r="FI9" s="148">
        <f>FH9/FH$21*100</f>
        <v>2.7144408251900112</v>
      </c>
      <c r="FJ9" s="145"/>
      <c r="FK9" s="145">
        <f>SUM(FF9+FH9+FJ14)</f>
        <v>201</v>
      </c>
      <c r="FL9" s="146">
        <f>FK9/FK$21*100</f>
        <v>4.5671438309475123</v>
      </c>
      <c r="FM9" s="147">
        <v>148</v>
      </c>
      <c r="FN9" s="148">
        <f>FM9/FM$21*100</f>
        <v>5.9533386967015289</v>
      </c>
      <c r="FO9" s="145">
        <v>47</v>
      </c>
      <c r="FP9" s="148">
        <f>FO9/FO$21*100</f>
        <v>2.6038781163434903</v>
      </c>
      <c r="FQ9" s="145"/>
      <c r="FR9" s="145">
        <f>SUM(FM9+FO9+FQ14)</f>
        <v>195</v>
      </c>
      <c r="FS9" s="146">
        <f>FR9/FR$21*100</f>
        <v>4.5443952458634351</v>
      </c>
      <c r="FT9" s="147">
        <v>136</v>
      </c>
      <c r="FU9" s="148">
        <f>FT9/FT$21*100</f>
        <v>5.711885762284755</v>
      </c>
      <c r="FV9" s="145">
        <v>44</v>
      </c>
      <c r="FW9" s="148">
        <f>FV9/FV$21*100</f>
        <v>2.5507246376811592</v>
      </c>
      <c r="FX9" s="145"/>
      <c r="FY9" s="145">
        <f>SUM(FT9+FV9+FX14)</f>
        <v>180</v>
      </c>
      <c r="FZ9" s="146">
        <f>FY9/FY$21*100</f>
        <v>4.3838285435947393</v>
      </c>
      <c r="GA9" s="147">
        <v>129</v>
      </c>
      <c r="GB9" s="148">
        <f>GA9/GA$21*100</f>
        <v>5.7743957027752906</v>
      </c>
      <c r="GC9" s="145">
        <v>41</v>
      </c>
      <c r="GD9" s="148">
        <f>GC9/GC$21*100</f>
        <v>2.5168815224063845</v>
      </c>
      <c r="GE9" s="145"/>
      <c r="GF9" s="145">
        <f>SUM(GA9+GC9+GE14)</f>
        <v>170</v>
      </c>
      <c r="GG9" s="146">
        <f>GF9/GF$21*100</f>
        <v>4.4007248252653373</v>
      </c>
      <c r="GH9" s="147">
        <v>123</v>
      </c>
      <c r="GI9" s="148">
        <f>GH9/GH$21*100</f>
        <v>5.9305689488910316</v>
      </c>
      <c r="GJ9" s="145">
        <v>39</v>
      </c>
      <c r="GK9" s="148">
        <f>GJ9/GJ$21*100</f>
        <v>2.620967741935484</v>
      </c>
      <c r="GL9" s="145"/>
      <c r="GM9" s="145">
        <f>SUM(GH9+GJ9+GL14)</f>
        <v>162</v>
      </c>
      <c r="GN9" s="146">
        <f>GM9/GM$21*100</f>
        <v>4.5480067377877598</v>
      </c>
      <c r="GO9" s="147">
        <v>115</v>
      </c>
      <c r="GP9" s="148">
        <f>GO9/GO$21*100</f>
        <v>6.0304142632406927</v>
      </c>
      <c r="GQ9" s="145">
        <v>35</v>
      </c>
      <c r="GR9" s="148">
        <f>GQ9/GQ$21*100</f>
        <v>2.608047690014903</v>
      </c>
      <c r="GS9" s="145"/>
      <c r="GT9" s="145">
        <f>SUM(GO9+GQ9+GS14)</f>
        <v>150</v>
      </c>
      <c r="GU9" s="146">
        <f>GT9/GT$21*100</f>
        <v>4.6168051708217916</v>
      </c>
      <c r="GV9" s="147">
        <v>109</v>
      </c>
      <c r="GW9" s="148">
        <f>GV9/GV$21*100</f>
        <v>6.2072892938496587</v>
      </c>
      <c r="GX9" s="145">
        <v>33</v>
      </c>
      <c r="GY9" s="148">
        <f>GX9/GX$21*100</f>
        <v>2.7295285359801489</v>
      </c>
      <c r="GZ9" s="145"/>
      <c r="HA9" s="145">
        <f>SUM(GV9+GX9+GZ14)</f>
        <v>142</v>
      </c>
      <c r="HB9" s="146">
        <f>HA9/HA$21*100</f>
        <v>4.789207419898819</v>
      </c>
      <c r="HC9" s="147">
        <v>101</v>
      </c>
      <c r="HD9" s="148">
        <f>HC9/HC$21*100</f>
        <v>6.09167671893848</v>
      </c>
      <c r="HE9" s="145">
        <v>33</v>
      </c>
      <c r="HF9" s="148">
        <f>HE9/HE$21*100</f>
        <v>2.9074889867841409</v>
      </c>
      <c r="HG9" s="145"/>
      <c r="HH9" s="145">
        <f>SUM(HC9+HE9+HG14)</f>
        <v>134</v>
      </c>
      <c r="HI9" s="146">
        <f>HH9/HH$21*100</f>
        <v>4.797708557107053</v>
      </c>
      <c r="HJ9" s="147">
        <v>97</v>
      </c>
      <c r="HK9" s="148">
        <f>HJ9/HJ$21*100</f>
        <v>6.0929648241206031</v>
      </c>
      <c r="HL9" s="145">
        <v>31</v>
      </c>
      <c r="HM9" s="148">
        <f>HL9/HL$21*100</f>
        <v>2.8810408921933086</v>
      </c>
      <c r="HN9" s="145"/>
      <c r="HO9" s="145">
        <f>SUM(HJ9+HL9+HN14)</f>
        <v>128</v>
      </c>
      <c r="HP9" s="146">
        <f>HO9/HO$21*100</f>
        <v>4.7976011994003001</v>
      </c>
      <c r="HQ9" s="147">
        <v>93</v>
      </c>
      <c r="HR9" s="148">
        <f>HQ9/HQ$21*100</f>
        <v>6.1103810775295662</v>
      </c>
      <c r="HS9" s="145">
        <v>31</v>
      </c>
      <c r="HT9" s="148">
        <f>HS9/HS$21*100</f>
        <v>3.0451866404715129</v>
      </c>
      <c r="HU9" s="145"/>
      <c r="HV9" s="145">
        <f>SUM(HQ9+HS9+HU14)</f>
        <v>124</v>
      </c>
      <c r="HW9" s="146">
        <f>HV9/HV$21*100</f>
        <v>4.8818897637795278</v>
      </c>
      <c r="HX9" s="147">
        <v>87</v>
      </c>
      <c r="HY9" s="148">
        <f>HX9/HX$21*100</f>
        <v>6.1009817671809259</v>
      </c>
      <c r="HZ9" s="145">
        <v>29</v>
      </c>
      <c r="IA9" s="148">
        <f>HZ9/HZ$21*100</f>
        <v>3.0752916224814424</v>
      </c>
      <c r="IB9" s="145"/>
      <c r="IC9" s="145">
        <f>SUM(HX9+HZ9+IB14)</f>
        <v>116</v>
      </c>
      <c r="ID9" s="146">
        <f>IC9/IC$21*100</f>
        <v>4.8965808357956941</v>
      </c>
      <c r="IE9" s="147">
        <v>76</v>
      </c>
      <c r="IF9" s="148">
        <f>IE9/IE$21*100</f>
        <v>5.9097978227060652</v>
      </c>
      <c r="IG9" s="145">
        <v>26</v>
      </c>
      <c r="IH9" s="148">
        <f>IG9/IG$21*100</f>
        <v>3.1823745410036719</v>
      </c>
      <c r="II9" s="145"/>
      <c r="IJ9" s="145">
        <f>SUM(IE9+IG9+II14)</f>
        <v>102</v>
      </c>
      <c r="IK9" s="146">
        <f>IJ9/IJ$21*100</f>
        <v>4.8502139800285313</v>
      </c>
      <c r="IL9" s="147">
        <v>67</v>
      </c>
      <c r="IM9" s="148">
        <f>IL9/IL$21*100</f>
        <v>5.8210251954821892</v>
      </c>
      <c r="IN9" s="145">
        <v>20</v>
      </c>
      <c r="IO9" s="148">
        <f>IN9/IN$21*100</f>
        <v>2.8328611898017</v>
      </c>
      <c r="IP9" s="145"/>
      <c r="IQ9" s="145">
        <f>SUM(IL9+IN9+IP14)</f>
        <v>87</v>
      </c>
      <c r="IR9" s="146">
        <f>IQ9/IQ$21*100</f>
        <v>4.6849757673667201</v>
      </c>
      <c r="IS9" s="147">
        <v>60</v>
      </c>
      <c r="IT9" s="148">
        <f>IS9/IS$21*100</f>
        <v>5.928853754940711</v>
      </c>
      <c r="IU9" s="145">
        <v>14</v>
      </c>
      <c r="IV9" s="148">
        <f>IU9/IU$21*100</f>
        <v>2.3648648648648649</v>
      </c>
      <c r="IW9" s="145"/>
      <c r="IX9" s="145">
        <f>SUM(IS9+IU9+IW14)</f>
        <v>74</v>
      </c>
      <c r="IY9" s="146">
        <f>IX9/IX$21*100</f>
        <v>4.6134663341645883</v>
      </c>
      <c r="IZ9" s="147">
        <v>58</v>
      </c>
      <c r="JA9" s="148">
        <f>IZ9/IZ$21*100</f>
        <v>6.3526834611171967</v>
      </c>
      <c r="JB9" s="145">
        <v>14</v>
      </c>
      <c r="JC9" s="148">
        <f>JB9/JB$21*100</f>
        <v>2.7027027027027026</v>
      </c>
      <c r="JD9" s="145"/>
      <c r="JE9" s="145">
        <f>SUM(IZ9+JB9+JD14)</f>
        <v>72</v>
      </c>
      <c r="JF9" s="146">
        <f>JE9/JE$21*100</f>
        <v>5.0314465408805038</v>
      </c>
      <c r="JG9" s="147">
        <v>53</v>
      </c>
      <c r="JH9" s="148">
        <f>JG9/JG$21*100</f>
        <v>6.2279670975323151</v>
      </c>
      <c r="JI9" s="145">
        <v>15</v>
      </c>
      <c r="JJ9" s="148">
        <f>JI9/JI$21*100</f>
        <v>3.0737704918032787</v>
      </c>
      <c r="JK9" s="145"/>
      <c r="JL9" s="145">
        <f>SUM(JG9+JI9+JK14)</f>
        <v>68</v>
      </c>
      <c r="JM9" s="146">
        <f>JL9/JL$21*100</f>
        <v>5.078416728902166</v>
      </c>
      <c r="JN9" s="147">
        <v>48</v>
      </c>
      <c r="JO9" s="148">
        <f>JN9/JN$21*100</f>
        <v>6.3745019920318722</v>
      </c>
      <c r="JP9" s="145">
        <v>9</v>
      </c>
      <c r="JQ9" s="148">
        <f>JP9/JP$21*100</f>
        <v>2.2332506203473943</v>
      </c>
      <c r="JR9" s="145"/>
      <c r="JS9" s="145">
        <f>SUM(JN9+JP9+JR14)</f>
        <v>57</v>
      </c>
      <c r="JT9" s="146">
        <f>JS9/JS$21*100</f>
        <v>4.9307958477508649</v>
      </c>
      <c r="JU9" s="147">
        <v>46</v>
      </c>
      <c r="JV9" s="148">
        <f>JU9/JU$21*100</f>
        <v>6.9591527987897122</v>
      </c>
      <c r="JW9" s="145">
        <v>9</v>
      </c>
      <c r="JX9" s="148">
        <f>JW9/JW$21*100</f>
        <v>2.5495750708215295</v>
      </c>
      <c r="JY9" s="145"/>
      <c r="JZ9" s="145">
        <f>SUM(JU9+JW9+JY14)</f>
        <v>55</v>
      </c>
      <c r="KA9" s="146">
        <f>JZ9/JZ$21*100</f>
        <v>5.4240631163708084</v>
      </c>
      <c r="KB9" s="147">
        <v>39</v>
      </c>
      <c r="KC9" s="148">
        <f>KB9/KB$21*100</f>
        <v>6.8783068783068781</v>
      </c>
      <c r="KD9" s="145">
        <v>9</v>
      </c>
      <c r="KE9" s="148">
        <f>KD9/KD$21*100</f>
        <v>2.9702970297029703</v>
      </c>
      <c r="KF9" s="145"/>
      <c r="KG9" s="145">
        <f>SUM(KB9+KD9+KF14)</f>
        <v>48</v>
      </c>
      <c r="KH9" s="146">
        <f>KG9/KG$21*100</f>
        <v>5.5172413793103452</v>
      </c>
      <c r="KI9" s="147">
        <v>35</v>
      </c>
      <c r="KJ9" s="148">
        <f>KI9/KI$21*100</f>
        <v>7.3068893528183718</v>
      </c>
      <c r="KK9" s="145">
        <v>7</v>
      </c>
      <c r="KL9" s="148">
        <f>KK9/KK$21*100</f>
        <v>2.788844621513944</v>
      </c>
      <c r="KM9" s="145"/>
      <c r="KN9" s="145">
        <f>SUM(KI9+KK9+KM14)</f>
        <v>42</v>
      </c>
      <c r="KO9" s="146">
        <f>KN9/KN$21*100</f>
        <v>5.7534246575342465</v>
      </c>
      <c r="KP9" s="147">
        <v>26</v>
      </c>
      <c r="KQ9" s="148">
        <f>KP9/KP$21*100</f>
        <v>6.7885117493472595</v>
      </c>
      <c r="KR9" s="145">
        <v>5</v>
      </c>
      <c r="KS9" s="148">
        <f>KR9/KR$21*100</f>
        <v>2.5252525252525251</v>
      </c>
      <c r="KT9" s="145"/>
      <c r="KU9" s="145">
        <f>SUM(KP9+KR9+KT14)</f>
        <v>31</v>
      </c>
      <c r="KV9" s="146">
        <f>KU9/KU$21*100</f>
        <v>5.3356282271944924</v>
      </c>
      <c r="KW9" s="147">
        <v>22</v>
      </c>
      <c r="KX9" s="148">
        <f>KW9/KW$21*100</f>
        <v>7.2847682119205297</v>
      </c>
      <c r="KY9" s="145">
        <v>4</v>
      </c>
      <c r="KZ9" s="148">
        <f>KY9/KY$21*100</f>
        <v>2.6490066225165565</v>
      </c>
      <c r="LA9" s="145"/>
      <c r="LB9" s="145">
        <f>SUM(KW9+KY9+LA14)</f>
        <v>26</v>
      </c>
      <c r="LC9" s="146">
        <f>LB9/LB$21*100</f>
        <v>5.739514348785872</v>
      </c>
      <c r="LD9" s="106">
        <v>0</v>
      </c>
      <c r="LE9" s="28">
        <f t="shared" ref="LE9:LE12" si="70">LD9/LD$21*100</f>
        <v>0</v>
      </c>
      <c r="LF9" s="107">
        <v>0</v>
      </c>
      <c r="LG9" s="28">
        <f t="shared" ref="LG9:LG14" si="71">LF9/LF$21*100</f>
        <v>0</v>
      </c>
      <c r="LH9" s="107"/>
      <c r="LI9" s="11">
        <f t="shared" ref="LI9:LI14" si="72">SUM(LD9+LF9+LH9)</f>
        <v>0</v>
      </c>
      <c r="LJ9" s="35">
        <f t="shared" ref="LJ9:LJ14" si="73">LI9/LI$21*100</f>
        <v>0</v>
      </c>
      <c r="LL9" s="11"/>
      <c r="LM9" s="28"/>
      <c r="LN9" s="11"/>
      <c r="LO9" s="28"/>
      <c r="LP9" s="11"/>
      <c r="LQ9" s="11"/>
      <c r="LR9" s="28"/>
      <c r="LS9" s="21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</row>
    <row r="10" spans="1:1313" x14ac:dyDescent="0.3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0">
        <v>2</v>
      </c>
      <c r="I10" s="28">
        <f t="shared" si="4"/>
        <v>4.5745654162854532E-2</v>
      </c>
      <c r="J10" s="11">
        <v>0</v>
      </c>
      <c r="K10" s="28">
        <f t="shared" si="5"/>
        <v>0</v>
      </c>
      <c r="L10" s="11"/>
      <c r="M10" s="12">
        <f t="shared" si="6"/>
        <v>2</v>
      </c>
      <c r="N10" s="10">
        <v>2</v>
      </c>
      <c r="O10" s="28">
        <f t="shared" si="7"/>
        <v>4.6008741660915571E-2</v>
      </c>
      <c r="P10" s="11">
        <v>0</v>
      </c>
      <c r="Q10" s="28">
        <f t="shared" si="8"/>
        <v>0</v>
      </c>
      <c r="R10" s="11"/>
      <c r="S10" s="12">
        <f t="shared" si="9"/>
        <v>2</v>
      </c>
      <c r="T10" s="10">
        <v>2</v>
      </c>
      <c r="U10" s="28">
        <f t="shared" si="10"/>
        <v>4.6576618537494181E-2</v>
      </c>
      <c r="V10" s="11">
        <v>0</v>
      </c>
      <c r="W10" s="28">
        <f t="shared" si="11"/>
        <v>0</v>
      </c>
      <c r="X10" s="11"/>
      <c r="Y10" s="12">
        <f t="shared" si="12"/>
        <v>2</v>
      </c>
      <c r="Z10" s="10">
        <v>2</v>
      </c>
      <c r="AA10" s="28">
        <f t="shared" si="13"/>
        <v>4.6959380136182206E-2</v>
      </c>
      <c r="AB10" s="11">
        <v>0</v>
      </c>
      <c r="AC10" s="28">
        <f t="shared" si="14"/>
        <v>0</v>
      </c>
      <c r="AD10" s="11"/>
      <c r="AE10" s="12">
        <f t="shared" si="15"/>
        <v>2</v>
      </c>
      <c r="AF10" s="10">
        <v>2</v>
      </c>
      <c r="AG10" s="28">
        <f t="shared" si="16"/>
        <v>4.7573739295908662E-2</v>
      </c>
      <c r="AH10" s="11">
        <v>0</v>
      </c>
      <c r="AI10" s="28">
        <f t="shared" si="17"/>
        <v>0</v>
      </c>
      <c r="AJ10" s="11"/>
      <c r="AK10" s="12">
        <f t="shared" si="18"/>
        <v>2</v>
      </c>
      <c r="AL10" s="10">
        <v>2</v>
      </c>
      <c r="AM10" s="28">
        <f t="shared" si="19"/>
        <v>4.8402710551790899E-2</v>
      </c>
      <c r="AN10" s="11">
        <v>0</v>
      </c>
      <c r="AO10" s="28">
        <f t="shared" si="20"/>
        <v>0</v>
      </c>
      <c r="AP10" s="11"/>
      <c r="AQ10" s="12">
        <f t="shared" si="21"/>
        <v>2</v>
      </c>
      <c r="AR10" s="10">
        <v>2</v>
      </c>
      <c r="AS10" s="28">
        <f t="shared" si="22"/>
        <v>4.8579062424095217E-2</v>
      </c>
      <c r="AT10" s="11">
        <v>0</v>
      </c>
      <c r="AU10" s="28">
        <f t="shared" si="23"/>
        <v>0</v>
      </c>
      <c r="AV10" s="11"/>
      <c r="AW10" s="12">
        <f t="shared" si="24"/>
        <v>2</v>
      </c>
      <c r="AX10" s="10">
        <v>2</v>
      </c>
      <c r="AY10" s="28">
        <f t="shared" si="25"/>
        <v>4.8768593026091198E-2</v>
      </c>
      <c r="AZ10" s="11">
        <v>0</v>
      </c>
      <c r="BA10" s="28">
        <f t="shared" si="26"/>
        <v>0</v>
      </c>
      <c r="BB10" s="11"/>
      <c r="BC10" s="12">
        <f t="shared" si="27"/>
        <v>2</v>
      </c>
      <c r="BD10" s="10">
        <v>1</v>
      </c>
      <c r="BE10" s="28">
        <f t="shared" si="28"/>
        <v>2.4740227610094014E-2</v>
      </c>
      <c r="BF10" s="11">
        <v>0</v>
      </c>
      <c r="BG10" s="28">
        <f t="shared" si="29"/>
        <v>0</v>
      </c>
      <c r="BH10" s="11"/>
      <c r="BI10" s="12">
        <f t="shared" si="30"/>
        <v>1</v>
      </c>
      <c r="BJ10" s="10">
        <v>1</v>
      </c>
      <c r="BK10" s="28">
        <f t="shared" si="31"/>
        <v>2.5214321734745339E-2</v>
      </c>
      <c r="BL10" s="11">
        <v>0</v>
      </c>
      <c r="BM10" s="28">
        <f t="shared" si="32"/>
        <v>0</v>
      </c>
      <c r="BN10" s="11"/>
      <c r="BO10" s="12">
        <f t="shared" si="33"/>
        <v>1</v>
      </c>
      <c r="BP10" s="10">
        <v>1</v>
      </c>
      <c r="BQ10" s="28">
        <f t="shared" si="34"/>
        <v>2.5601638504864313E-2</v>
      </c>
      <c r="BR10" s="11">
        <v>0</v>
      </c>
      <c r="BS10" s="28">
        <f t="shared" si="35"/>
        <v>0</v>
      </c>
      <c r="BT10" s="11"/>
      <c r="BU10" s="12">
        <f t="shared" si="36"/>
        <v>1</v>
      </c>
      <c r="BV10" s="10">
        <v>1</v>
      </c>
      <c r="BW10" s="28">
        <f t="shared" si="37"/>
        <v>2.615062761506276E-2</v>
      </c>
      <c r="BX10" s="11">
        <v>0</v>
      </c>
      <c r="BY10" s="28">
        <f t="shared" si="38"/>
        <v>0</v>
      </c>
      <c r="BZ10" s="11"/>
      <c r="CA10" s="12">
        <f t="shared" si="39"/>
        <v>1</v>
      </c>
      <c r="CB10" s="11">
        <v>1</v>
      </c>
      <c r="CC10" s="28">
        <f t="shared" si="40"/>
        <v>2.6666666666666668E-2</v>
      </c>
      <c r="CD10" s="11">
        <v>0</v>
      </c>
      <c r="CE10" s="28">
        <f t="shared" si="41"/>
        <v>0</v>
      </c>
      <c r="CF10" s="11"/>
      <c r="CG10" s="12">
        <f t="shared" si="42"/>
        <v>1</v>
      </c>
      <c r="CH10" s="11">
        <v>1</v>
      </c>
      <c r="CI10" s="28">
        <f t="shared" si="43"/>
        <v>2.6852846401718582E-2</v>
      </c>
      <c r="CJ10" s="11">
        <v>0</v>
      </c>
      <c r="CK10" s="28">
        <f t="shared" si="44"/>
        <v>0</v>
      </c>
      <c r="CL10" s="11"/>
      <c r="CM10" s="12">
        <f t="shared" si="45"/>
        <v>1</v>
      </c>
      <c r="CN10" s="11">
        <v>1</v>
      </c>
      <c r="CO10" s="28">
        <f t="shared" si="46"/>
        <v>2.7048958615093318E-2</v>
      </c>
      <c r="CP10" s="11">
        <v>0</v>
      </c>
      <c r="CQ10" s="28">
        <f t="shared" si="47"/>
        <v>0</v>
      </c>
      <c r="CR10" s="11"/>
      <c r="CS10" s="11">
        <f t="shared" si="48"/>
        <v>1</v>
      </c>
      <c r="CT10" s="28">
        <f t="shared" si="49"/>
        <v>1.5229972586049346E-2</v>
      </c>
      <c r="CU10" s="10">
        <v>1</v>
      </c>
      <c r="CV10" s="28">
        <f t="shared" si="50"/>
        <v>2.7427317608337907E-2</v>
      </c>
      <c r="CW10" s="11">
        <v>0</v>
      </c>
      <c r="CX10" s="28">
        <f t="shared" si="51"/>
        <v>0</v>
      </c>
      <c r="CY10" s="11"/>
      <c r="CZ10" s="11">
        <f t="shared" si="52"/>
        <v>1</v>
      </c>
      <c r="DA10" s="35">
        <f t="shared" si="53"/>
        <v>1.5451174289245981E-2</v>
      </c>
      <c r="DB10" s="10">
        <v>1</v>
      </c>
      <c r="DC10" s="28">
        <f t="shared" si="54"/>
        <v>2.8296547821165818E-2</v>
      </c>
      <c r="DD10" s="11">
        <v>0</v>
      </c>
      <c r="DE10" s="28">
        <f t="shared" si="55"/>
        <v>0</v>
      </c>
      <c r="DF10" s="11"/>
      <c r="DG10" s="11">
        <f t="shared" si="56"/>
        <v>1</v>
      </c>
      <c r="DH10" s="35">
        <f t="shared" si="57"/>
        <v>1.5928639694170119E-2</v>
      </c>
      <c r="DI10" s="11">
        <v>1</v>
      </c>
      <c r="DJ10" s="28">
        <f t="shared" si="58"/>
        <v>2.9052876234747237E-2</v>
      </c>
      <c r="DK10" s="11">
        <v>0</v>
      </c>
      <c r="DL10" s="28">
        <f t="shared" si="59"/>
        <v>0</v>
      </c>
      <c r="DM10" s="11"/>
      <c r="DN10" s="11">
        <f t="shared" si="60"/>
        <v>1</v>
      </c>
      <c r="DO10" s="35">
        <f t="shared" si="61"/>
        <v>1.636929120969062E-2</v>
      </c>
      <c r="DP10" s="10">
        <v>1</v>
      </c>
      <c r="DQ10" s="28">
        <f t="shared" si="62"/>
        <v>2.9904306220095694E-2</v>
      </c>
      <c r="DR10" s="11">
        <v>0</v>
      </c>
      <c r="DS10" s="28">
        <f t="shared" si="63"/>
        <v>0</v>
      </c>
      <c r="DT10" s="11"/>
      <c r="DU10" s="11">
        <f t="shared" si="64"/>
        <v>1</v>
      </c>
      <c r="DV10" s="35">
        <f t="shared" si="65"/>
        <v>1.6929067208396816E-2</v>
      </c>
      <c r="DW10" s="11">
        <v>1</v>
      </c>
      <c r="DX10" s="28">
        <f t="shared" si="66"/>
        <v>3.0656039239730225E-2</v>
      </c>
      <c r="DY10" s="11">
        <v>0</v>
      </c>
      <c r="DZ10" s="28">
        <f t="shared" si="67"/>
        <v>0</v>
      </c>
      <c r="EA10" s="11"/>
      <c r="EB10" s="11">
        <f t="shared" si="68"/>
        <v>1</v>
      </c>
      <c r="EC10" s="35">
        <f t="shared" si="69"/>
        <v>1.7409470752089137E-2</v>
      </c>
      <c r="ED10" s="141"/>
      <c r="EE10" s="143"/>
      <c r="EF10" s="143"/>
      <c r="EG10" s="143"/>
      <c r="EH10" s="143"/>
      <c r="EI10" s="143"/>
      <c r="EJ10" s="139"/>
      <c r="EK10" s="141"/>
      <c r="EL10" s="143"/>
      <c r="EM10" s="143"/>
      <c r="EN10" s="143"/>
      <c r="EO10" s="143"/>
      <c r="EP10" s="143"/>
      <c r="EQ10" s="139"/>
      <c r="ER10" s="141"/>
      <c r="ES10" s="143"/>
      <c r="ET10" s="143"/>
      <c r="EU10" s="143"/>
      <c r="EV10" s="143"/>
      <c r="EW10" s="143"/>
      <c r="EX10" s="139"/>
      <c r="EY10" s="141"/>
      <c r="EZ10" s="143"/>
      <c r="FA10" s="143"/>
      <c r="FB10" s="143"/>
      <c r="FC10" s="143"/>
      <c r="FD10" s="143"/>
      <c r="FE10" s="139"/>
      <c r="FF10" s="141"/>
      <c r="FG10" s="143"/>
      <c r="FH10" s="143"/>
      <c r="FI10" s="143"/>
      <c r="FJ10" s="143"/>
      <c r="FK10" s="143"/>
      <c r="FL10" s="139"/>
      <c r="FM10" s="141"/>
      <c r="FN10" s="143"/>
      <c r="FO10" s="143"/>
      <c r="FP10" s="143"/>
      <c r="FQ10" s="143"/>
      <c r="FR10" s="143"/>
      <c r="FS10" s="139"/>
      <c r="FT10" s="141"/>
      <c r="FU10" s="143"/>
      <c r="FV10" s="143"/>
      <c r="FW10" s="143"/>
      <c r="FX10" s="143"/>
      <c r="FY10" s="143"/>
      <c r="FZ10" s="139"/>
      <c r="GA10" s="141"/>
      <c r="GB10" s="143"/>
      <c r="GC10" s="143"/>
      <c r="GD10" s="143"/>
      <c r="GE10" s="143"/>
      <c r="GF10" s="143"/>
      <c r="GG10" s="139"/>
      <c r="GH10" s="141"/>
      <c r="GI10" s="143"/>
      <c r="GJ10" s="143"/>
      <c r="GK10" s="143"/>
      <c r="GL10" s="143"/>
      <c r="GM10" s="143"/>
      <c r="GN10" s="139"/>
      <c r="GO10" s="141"/>
      <c r="GP10" s="143"/>
      <c r="GQ10" s="143"/>
      <c r="GR10" s="143"/>
      <c r="GS10" s="143"/>
      <c r="GT10" s="143"/>
      <c r="GU10" s="139"/>
      <c r="GV10" s="141"/>
      <c r="GW10" s="143"/>
      <c r="GX10" s="143"/>
      <c r="GY10" s="143"/>
      <c r="GZ10" s="143"/>
      <c r="HA10" s="143"/>
      <c r="HB10" s="139"/>
      <c r="HC10" s="141"/>
      <c r="HD10" s="143"/>
      <c r="HE10" s="143"/>
      <c r="HF10" s="143"/>
      <c r="HG10" s="143"/>
      <c r="HH10" s="143"/>
      <c r="HI10" s="139"/>
      <c r="HJ10" s="141"/>
      <c r="HK10" s="143"/>
      <c r="HL10" s="143"/>
      <c r="HM10" s="143"/>
      <c r="HN10" s="143"/>
      <c r="HO10" s="143"/>
      <c r="HP10" s="139"/>
      <c r="HQ10" s="141"/>
      <c r="HR10" s="143"/>
      <c r="HS10" s="143"/>
      <c r="HT10" s="143"/>
      <c r="HU10" s="143"/>
      <c r="HV10" s="143"/>
      <c r="HW10" s="139"/>
      <c r="HX10" s="141"/>
      <c r="HY10" s="143"/>
      <c r="HZ10" s="143"/>
      <c r="IA10" s="143"/>
      <c r="IB10" s="143"/>
      <c r="IC10" s="143"/>
      <c r="ID10" s="139"/>
      <c r="IE10" s="141"/>
      <c r="IF10" s="143"/>
      <c r="IG10" s="143"/>
      <c r="IH10" s="143"/>
      <c r="II10" s="143"/>
      <c r="IJ10" s="143"/>
      <c r="IK10" s="139"/>
      <c r="IL10" s="141"/>
      <c r="IM10" s="143"/>
      <c r="IN10" s="143"/>
      <c r="IO10" s="143"/>
      <c r="IP10" s="143"/>
      <c r="IQ10" s="143"/>
      <c r="IR10" s="139"/>
      <c r="IS10" s="141"/>
      <c r="IT10" s="143"/>
      <c r="IU10" s="143"/>
      <c r="IV10" s="143"/>
      <c r="IW10" s="143"/>
      <c r="IX10" s="143"/>
      <c r="IY10" s="139"/>
      <c r="IZ10" s="141"/>
      <c r="JA10" s="143"/>
      <c r="JB10" s="143"/>
      <c r="JC10" s="143"/>
      <c r="JD10" s="143"/>
      <c r="JE10" s="143"/>
      <c r="JF10" s="139"/>
      <c r="JG10" s="141"/>
      <c r="JH10" s="143"/>
      <c r="JI10" s="143"/>
      <c r="JJ10" s="143"/>
      <c r="JK10" s="143"/>
      <c r="JL10" s="143"/>
      <c r="JM10" s="139"/>
      <c r="JN10" s="141"/>
      <c r="JO10" s="143"/>
      <c r="JP10" s="143"/>
      <c r="JQ10" s="143"/>
      <c r="JR10" s="143"/>
      <c r="JS10" s="143"/>
      <c r="JT10" s="139"/>
      <c r="JU10" s="141"/>
      <c r="JV10" s="143"/>
      <c r="JW10" s="143"/>
      <c r="JX10" s="143"/>
      <c r="JY10" s="143"/>
      <c r="JZ10" s="143"/>
      <c r="KA10" s="139"/>
      <c r="KB10" s="141"/>
      <c r="KC10" s="143"/>
      <c r="KD10" s="143"/>
      <c r="KE10" s="143"/>
      <c r="KF10" s="143"/>
      <c r="KG10" s="143"/>
      <c r="KH10" s="139"/>
      <c r="KI10" s="141"/>
      <c r="KJ10" s="143"/>
      <c r="KK10" s="143"/>
      <c r="KL10" s="143"/>
      <c r="KM10" s="143"/>
      <c r="KN10" s="143"/>
      <c r="KO10" s="139"/>
      <c r="KP10" s="141"/>
      <c r="KQ10" s="143"/>
      <c r="KR10" s="143"/>
      <c r="KS10" s="143"/>
      <c r="KT10" s="143"/>
      <c r="KU10" s="143"/>
      <c r="KV10" s="139"/>
      <c r="KW10" s="141"/>
      <c r="KX10" s="143"/>
      <c r="KY10" s="143"/>
      <c r="KZ10" s="143"/>
      <c r="LA10" s="143"/>
      <c r="LB10" s="143"/>
      <c r="LC10" s="139"/>
      <c r="LD10" s="108">
        <v>0</v>
      </c>
      <c r="LE10" s="28">
        <f t="shared" si="70"/>
        <v>0</v>
      </c>
      <c r="LF10" s="109">
        <v>0</v>
      </c>
      <c r="LG10" s="28">
        <f t="shared" si="71"/>
        <v>0</v>
      </c>
      <c r="LH10" s="109"/>
      <c r="LI10" s="11">
        <f t="shared" si="72"/>
        <v>0</v>
      </c>
      <c r="LJ10" s="35">
        <f t="shared" si="73"/>
        <v>0</v>
      </c>
      <c r="LL10" s="11"/>
      <c r="LM10" s="28"/>
      <c r="LN10" s="11"/>
      <c r="LO10" s="28"/>
      <c r="LP10" s="11"/>
      <c r="LQ10" s="11"/>
      <c r="LR10" s="28"/>
      <c r="LS10" s="21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</row>
    <row r="11" spans="1:1313" x14ac:dyDescent="0.3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0">
        <v>6</v>
      </c>
      <c r="I11" s="28">
        <f t="shared" si="4"/>
        <v>0.1372369624885636</v>
      </c>
      <c r="J11" s="11">
        <v>2</v>
      </c>
      <c r="K11" s="28">
        <f t="shared" si="5"/>
        <v>5.7077625570776253E-2</v>
      </c>
      <c r="L11" s="11"/>
      <c r="M11" s="12">
        <f t="shared" si="6"/>
        <v>8</v>
      </c>
      <c r="N11" s="10">
        <v>6</v>
      </c>
      <c r="O11" s="28">
        <f t="shared" si="7"/>
        <v>0.13802622498274672</v>
      </c>
      <c r="P11" s="11">
        <v>2</v>
      </c>
      <c r="Q11" s="28">
        <f t="shared" si="8"/>
        <v>5.7603686635944701E-2</v>
      </c>
      <c r="R11" s="11"/>
      <c r="S11" s="12">
        <f t="shared" si="9"/>
        <v>8</v>
      </c>
      <c r="T11" s="10">
        <v>6</v>
      </c>
      <c r="U11" s="28">
        <f t="shared" si="10"/>
        <v>0.13972985561248255</v>
      </c>
      <c r="V11" s="11">
        <v>2</v>
      </c>
      <c r="W11" s="28">
        <f t="shared" si="11"/>
        <v>5.8411214953271021E-2</v>
      </c>
      <c r="X11" s="11"/>
      <c r="Y11" s="12">
        <f t="shared" si="12"/>
        <v>8</v>
      </c>
      <c r="Z11" s="10">
        <v>6</v>
      </c>
      <c r="AA11" s="28">
        <f t="shared" si="13"/>
        <v>0.1408781404085466</v>
      </c>
      <c r="AB11" s="11">
        <v>2</v>
      </c>
      <c r="AC11" s="28">
        <f t="shared" si="14"/>
        <v>5.9347181008902072E-2</v>
      </c>
      <c r="AD11" s="11"/>
      <c r="AE11" s="12">
        <f t="shared" si="15"/>
        <v>8</v>
      </c>
      <c r="AF11" s="10">
        <v>5</v>
      </c>
      <c r="AG11" s="28">
        <f t="shared" si="16"/>
        <v>0.11893434823977164</v>
      </c>
      <c r="AH11" s="11">
        <v>2</v>
      </c>
      <c r="AI11" s="28">
        <f t="shared" si="17"/>
        <v>6.0168471720818295E-2</v>
      </c>
      <c r="AJ11" s="11"/>
      <c r="AK11" s="12">
        <f t="shared" si="18"/>
        <v>7</v>
      </c>
      <c r="AL11" s="10">
        <v>5</v>
      </c>
      <c r="AM11" s="28">
        <f t="shared" si="19"/>
        <v>0.12100677637947724</v>
      </c>
      <c r="AN11" s="11">
        <v>2</v>
      </c>
      <c r="AO11" s="28">
        <f t="shared" si="20"/>
        <v>6.097560975609756E-2</v>
      </c>
      <c r="AP11" s="11"/>
      <c r="AQ11" s="12">
        <f t="shared" si="21"/>
        <v>7</v>
      </c>
      <c r="AR11" s="10">
        <v>5</v>
      </c>
      <c r="AS11" s="28">
        <f t="shared" si="22"/>
        <v>0.12144765606023804</v>
      </c>
      <c r="AT11" s="11">
        <v>2</v>
      </c>
      <c r="AU11" s="28">
        <f t="shared" si="23"/>
        <v>6.1106018942865874E-2</v>
      </c>
      <c r="AV11" s="11"/>
      <c r="AW11" s="12">
        <f t="shared" si="24"/>
        <v>7</v>
      </c>
      <c r="AX11" s="10">
        <v>5</v>
      </c>
      <c r="AY11" s="28">
        <f t="shared" si="25"/>
        <v>0.121921482565228</v>
      </c>
      <c r="AZ11" s="11">
        <v>2</v>
      </c>
      <c r="BA11" s="28">
        <f t="shared" si="26"/>
        <v>6.1293288384921846E-2</v>
      </c>
      <c r="BB11" s="11"/>
      <c r="BC11" s="12">
        <f t="shared" si="27"/>
        <v>7</v>
      </c>
      <c r="BD11" s="10">
        <v>5</v>
      </c>
      <c r="BE11" s="28">
        <f t="shared" si="28"/>
        <v>0.12370113805047006</v>
      </c>
      <c r="BF11" s="11">
        <v>2</v>
      </c>
      <c r="BG11" s="28">
        <f t="shared" si="29"/>
        <v>6.2150403977625848E-2</v>
      </c>
      <c r="BH11" s="11"/>
      <c r="BI11" s="12">
        <f t="shared" si="30"/>
        <v>7</v>
      </c>
      <c r="BJ11" s="10">
        <v>5</v>
      </c>
      <c r="BK11" s="28">
        <f t="shared" si="31"/>
        <v>0.12607160867372666</v>
      </c>
      <c r="BL11" s="11">
        <v>2</v>
      </c>
      <c r="BM11" s="28">
        <f t="shared" si="32"/>
        <v>6.3613231552162849E-2</v>
      </c>
      <c r="BN11" s="11"/>
      <c r="BO11" s="12">
        <f t="shared" si="33"/>
        <v>7</v>
      </c>
      <c r="BP11" s="10">
        <v>5</v>
      </c>
      <c r="BQ11" s="28">
        <f t="shared" si="34"/>
        <v>0.12800819252432155</v>
      </c>
      <c r="BR11" s="11">
        <v>2</v>
      </c>
      <c r="BS11" s="28">
        <f t="shared" si="35"/>
        <v>6.4913988964621874E-2</v>
      </c>
      <c r="BT11" s="11"/>
      <c r="BU11" s="12">
        <f t="shared" si="36"/>
        <v>7</v>
      </c>
      <c r="BV11" s="10">
        <v>5</v>
      </c>
      <c r="BW11" s="28">
        <f t="shared" si="37"/>
        <v>0.1307531380753138</v>
      </c>
      <c r="BX11" s="11">
        <v>2</v>
      </c>
      <c r="BY11" s="28">
        <f t="shared" si="38"/>
        <v>6.6711140760506993E-2</v>
      </c>
      <c r="BZ11" s="11"/>
      <c r="CA11" s="12">
        <f t="shared" si="39"/>
        <v>7</v>
      </c>
      <c r="CB11" s="11">
        <v>4</v>
      </c>
      <c r="CC11" s="28">
        <f t="shared" si="40"/>
        <v>0.10666666666666667</v>
      </c>
      <c r="CD11" s="11">
        <v>2</v>
      </c>
      <c r="CE11" s="28">
        <f t="shared" si="41"/>
        <v>6.8212824010914053E-2</v>
      </c>
      <c r="CF11" s="11"/>
      <c r="CG11" s="12">
        <f t="shared" si="42"/>
        <v>6</v>
      </c>
      <c r="CH11" s="11">
        <v>4</v>
      </c>
      <c r="CI11" s="28">
        <f t="shared" si="43"/>
        <v>0.10741138560687433</v>
      </c>
      <c r="CJ11" s="11">
        <v>2</v>
      </c>
      <c r="CK11" s="28">
        <f t="shared" si="44"/>
        <v>6.858710562414265E-2</v>
      </c>
      <c r="CL11" s="11"/>
      <c r="CM11" s="12">
        <f t="shared" si="45"/>
        <v>6</v>
      </c>
      <c r="CN11" s="11">
        <v>4</v>
      </c>
      <c r="CO11" s="28">
        <f t="shared" si="46"/>
        <v>0.10819583446037327</v>
      </c>
      <c r="CP11" s="11">
        <v>2</v>
      </c>
      <c r="CQ11" s="28">
        <f t="shared" si="47"/>
        <v>6.9710700592540961E-2</v>
      </c>
      <c r="CR11" s="11"/>
      <c r="CS11" s="11">
        <f t="shared" si="48"/>
        <v>6</v>
      </c>
      <c r="CT11" s="28">
        <f t="shared" si="49"/>
        <v>9.1379835516296068E-2</v>
      </c>
      <c r="CU11" s="10">
        <v>4</v>
      </c>
      <c r="CV11" s="28">
        <f t="shared" si="50"/>
        <v>0.10970927043335163</v>
      </c>
      <c r="CW11" s="11">
        <v>2</v>
      </c>
      <c r="CX11" s="28">
        <f t="shared" si="51"/>
        <v>7.0771408351026188E-2</v>
      </c>
      <c r="CY11" s="11"/>
      <c r="CZ11" s="11">
        <f t="shared" si="52"/>
        <v>6</v>
      </c>
      <c r="DA11" s="35">
        <f t="shared" si="53"/>
        <v>9.2707045735475904E-2</v>
      </c>
      <c r="DB11" s="10">
        <v>4</v>
      </c>
      <c r="DC11" s="28">
        <f t="shared" si="54"/>
        <v>0.11318619128466327</v>
      </c>
      <c r="DD11" s="11">
        <v>2</v>
      </c>
      <c r="DE11" s="28">
        <f t="shared" si="55"/>
        <v>7.2886297376093298E-2</v>
      </c>
      <c r="DF11" s="11"/>
      <c r="DG11" s="11">
        <f t="shared" si="56"/>
        <v>6</v>
      </c>
      <c r="DH11" s="35">
        <f t="shared" si="57"/>
        <v>9.5571838165020698E-2</v>
      </c>
      <c r="DI11" s="11">
        <v>4</v>
      </c>
      <c r="DJ11" s="28">
        <f t="shared" si="58"/>
        <v>0.11621150493898895</v>
      </c>
      <c r="DK11" s="11">
        <v>2</v>
      </c>
      <c r="DL11" s="28">
        <f t="shared" si="59"/>
        <v>7.4990626171728539E-2</v>
      </c>
      <c r="DM11" s="11"/>
      <c r="DN11" s="11">
        <f t="shared" si="60"/>
        <v>6</v>
      </c>
      <c r="DO11" s="35">
        <f t="shared" si="61"/>
        <v>9.8215747258143735E-2</v>
      </c>
      <c r="DP11" s="10">
        <v>4</v>
      </c>
      <c r="DQ11" s="28">
        <f t="shared" si="62"/>
        <v>0.11961722488038277</v>
      </c>
      <c r="DR11" s="11">
        <v>2</v>
      </c>
      <c r="DS11" s="28">
        <f t="shared" si="63"/>
        <v>7.803355442840422E-2</v>
      </c>
      <c r="DT11" s="11"/>
      <c r="DU11" s="11">
        <f t="shared" si="64"/>
        <v>6</v>
      </c>
      <c r="DV11" s="35">
        <f t="shared" si="65"/>
        <v>0.10157440325038089</v>
      </c>
      <c r="DW11" s="11">
        <v>3</v>
      </c>
      <c r="DX11" s="28">
        <f t="shared" si="66"/>
        <v>9.1968117719190681E-2</v>
      </c>
      <c r="DY11" s="11">
        <v>2</v>
      </c>
      <c r="DZ11" s="28">
        <f t="shared" si="67"/>
        <v>8.0580177276390011E-2</v>
      </c>
      <c r="EA11" s="11"/>
      <c r="EB11" s="11">
        <f t="shared" si="68"/>
        <v>5</v>
      </c>
      <c r="EC11" s="35">
        <f t="shared" si="69"/>
        <v>8.7047353760445687E-2</v>
      </c>
      <c r="ED11" s="141"/>
      <c r="EE11" s="143"/>
      <c r="EF11" s="143"/>
      <c r="EG11" s="143"/>
      <c r="EH11" s="143"/>
      <c r="EI11" s="143"/>
      <c r="EJ11" s="139"/>
      <c r="EK11" s="141"/>
      <c r="EL11" s="143"/>
      <c r="EM11" s="143"/>
      <c r="EN11" s="143"/>
      <c r="EO11" s="143"/>
      <c r="EP11" s="143"/>
      <c r="EQ11" s="139"/>
      <c r="ER11" s="141"/>
      <c r="ES11" s="143"/>
      <c r="ET11" s="143"/>
      <c r="EU11" s="143"/>
      <c r="EV11" s="143"/>
      <c r="EW11" s="143"/>
      <c r="EX11" s="139"/>
      <c r="EY11" s="141"/>
      <c r="EZ11" s="143"/>
      <c r="FA11" s="143"/>
      <c r="FB11" s="143"/>
      <c r="FC11" s="143"/>
      <c r="FD11" s="143"/>
      <c r="FE11" s="139"/>
      <c r="FF11" s="141"/>
      <c r="FG11" s="143"/>
      <c r="FH11" s="143"/>
      <c r="FI11" s="143"/>
      <c r="FJ11" s="143"/>
      <c r="FK11" s="143"/>
      <c r="FL11" s="139"/>
      <c r="FM11" s="141"/>
      <c r="FN11" s="143"/>
      <c r="FO11" s="143"/>
      <c r="FP11" s="143"/>
      <c r="FQ11" s="143"/>
      <c r="FR11" s="143"/>
      <c r="FS11" s="139"/>
      <c r="FT11" s="141"/>
      <c r="FU11" s="143"/>
      <c r="FV11" s="143"/>
      <c r="FW11" s="143"/>
      <c r="FX11" s="143"/>
      <c r="FY11" s="143"/>
      <c r="FZ11" s="139"/>
      <c r="GA11" s="141"/>
      <c r="GB11" s="143"/>
      <c r="GC11" s="143"/>
      <c r="GD11" s="143"/>
      <c r="GE11" s="143"/>
      <c r="GF11" s="143"/>
      <c r="GG11" s="139"/>
      <c r="GH11" s="141"/>
      <c r="GI11" s="143"/>
      <c r="GJ11" s="143"/>
      <c r="GK11" s="143"/>
      <c r="GL11" s="143"/>
      <c r="GM11" s="143"/>
      <c r="GN11" s="139"/>
      <c r="GO11" s="141"/>
      <c r="GP11" s="143"/>
      <c r="GQ11" s="143"/>
      <c r="GR11" s="143"/>
      <c r="GS11" s="143"/>
      <c r="GT11" s="143"/>
      <c r="GU11" s="139"/>
      <c r="GV11" s="141"/>
      <c r="GW11" s="143"/>
      <c r="GX11" s="143"/>
      <c r="GY11" s="143"/>
      <c r="GZ11" s="143"/>
      <c r="HA11" s="143"/>
      <c r="HB11" s="139"/>
      <c r="HC11" s="141"/>
      <c r="HD11" s="143"/>
      <c r="HE11" s="143"/>
      <c r="HF11" s="143"/>
      <c r="HG11" s="143"/>
      <c r="HH11" s="143"/>
      <c r="HI11" s="139"/>
      <c r="HJ11" s="141"/>
      <c r="HK11" s="143"/>
      <c r="HL11" s="143"/>
      <c r="HM11" s="143"/>
      <c r="HN11" s="143"/>
      <c r="HO11" s="143"/>
      <c r="HP11" s="139"/>
      <c r="HQ11" s="141"/>
      <c r="HR11" s="143"/>
      <c r="HS11" s="143"/>
      <c r="HT11" s="143"/>
      <c r="HU11" s="143"/>
      <c r="HV11" s="143"/>
      <c r="HW11" s="139"/>
      <c r="HX11" s="141"/>
      <c r="HY11" s="143"/>
      <c r="HZ11" s="143"/>
      <c r="IA11" s="143"/>
      <c r="IB11" s="143"/>
      <c r="IC11" s="143"/>
      <c r="ID11" s="139"/>
      <c r="IE11" s="141"/>
      <c r="IF11" s="143"/>
      <c r="IG11" s="143"/>
      <c r="IH11" s="143"/>
      <c r="II11" s="143"/>
      <c r="IJ11" s="143"/>
      <c r="IK11" s="139"/>
      <c r="IL11" s="141"/>
      <c r="IM11" s="143"/>
      <c r="IN11" s="143"/>
      <c r="IO11" s="143"/>
      <c r="IP11" s="143"/>
      <c r="IQ11" s="143"/>
      <c r="IR11" s="139"/>
      <c r="IS11" s="141"/>
      <c r="IT11" s="143"/>
      <c r="IU11" s="143"/>
      <c r="IV11" s="143"/>
      <c r="IW11" s="143"/>
      <c r="IX11" s="143"/>
      <c r="IY11" s="139"/>
      <c r="IZ11" s="141"/>
      <c r="JA11" s="143"/>
      <c r="JB11" s="143"/>
      <c r="JC11" s="143"/>
      <c r="JD11" s="143"/>
      <c r="JE11" s="143"/>
      <c r="JF11" s="139"/>
      <c r="JG11" s="141"/>
      <c r="JH11" s="143"/>
      <c r="JI11" s="143"/>
      <c r="JJ11" s="143"/>
      <c r="JK11" s="143"/>
      <c r="JL11" s="143"/>
      <c r="JM11" s="139"/>
      <c r="JN11" s="141"/>
      <c r="JO11" s="143"/>
      <c r="JP11" s="143"/>
      <c r="JQ11" s="143"/>
      <c r="JR11" s="143"/>
      <c r="JS11" s="143"/>
      <c r="JT11" s="139"/>
      <c r="JU11" s="141"/>
      <c r="JV11" s="143"/>
      <c r="JW11" s="143"/>
      <c r="JX11" s="143"/>
      <c r="JY11" s="143"/>
      <c r="JZ11" s="143"/>
      <c r="KA11" s="139"/>
      <c r="KB11" s="141"/>
      <c r="KC11" s="143"/>
      <c r="KD11" s="143"/>
      <c r="KE11" s="143"/>
      <c r="KF11" s="143"/>
      <c r="KG11" s="143"/>
      <c r="KH11" s="139"/>
      <c r="KI11" s="141"/>
      <c r="KJ11" s="143"/>
      <c r="KK11" s="143"/>
      <c r="KL11" s="143"/>
      <c r="KM11" s="143"/>
      <c r="KN11" s="143"/>
      <c r="KO11" s="139"/>
      <c r="KP11" s="141"/>
      <c r="KQ11" s="143"/>
      <c r="KR11" s="143"/>
      <c r="KS11" s="143"/>
      <c r="KT11" s="143"/>
      <c r="KU11" s="143"/>
      <c r="KV11" s="139"/>
      <c r="KW11" s="141"/>
      <c r="KX11" s="143"/>
      <c r="KY11" s="143"/>
      <c r="KZ11" s="143"/>
      <c r="LA11" s="143"/>
      <c r="LB11" s="143"/>
      <c r="LC11" s="139"/>
      <c r="LD11" s="108">
        <v>0</v>
      </c>
      <c r="LE11" s="28">
        <f t="shared" si="70"/>
        <v>0</v>
      </c>
      <c r="LF11" s="11">
        <v>1</v>
      </c>
      <c r="LG11" s="28">
        <f t="shared" si="71"/>
        <v>0.75757575757575757</v>
      </c>
      <c r="LH11" s="109"/>
      <c r="LI11" s="11">
        <f t="shared" si="72"/>
        <v>1</v>
      </c>
      <c r="LJ11" s="35">
        <f t="shared" si="73"/>
        <v>0.25773195876288657</v>
      </c>
      <c r="LL11" s="11"/>
      <c r="LM11" s="28"/>
      <c r="LN11" s="11"/>
      <c r="LO11" s="28"/>
      <c r="LP11" s="11"/>
      <c r="LQ11" s="11"/>
      <c r="LR11" s="28"/>
      <c r="LS11" s="21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</row>
    <row r="12" spans="1:1313" x14ac:dyDescent="0.3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0">
        <v>13</v>
      </c>
      <c r="I12" s="28">
        <f t="shared" si="4"/>
        <v>0.29734675205855443</v>
      </c>
      <c r="J12" s="11">
        <v>6</v>
      </c>
      <c r="K12" s="28">
        <f t="shared" si="5"/>
        <v>0.17123287671232876</v>
      </c>
      <c r="L12" s="11"/>
      <c r="M12" s="12">
        <f t="shared" si="6"/>
        <v>19</v>
      </c>
      <c r="N12" s="10">
        <v>13</v>
      </c>
      <c r="O12" s="28">
        <f t="shared" si="7"/>
        <v>0.29905682079595125</v>
      </c>
      <c r="P12" s="11">
        <v>6</v>
      </c>
      <c r="Q12" s="28">
        <f t="shared" si="8"/>
        <v>0.1728110599078341</v>
      </c>
      <c r="R12" s="11"/>
      <c r="S12" s="12">
        <f t="shared" si="9"/>
        <v>19</v>
      </c>
      <c r="T12" s="10">
        <v>13</v>
      </c>
      <c r="U12" s="28">
        <f t="shared" si="10"/>
        <v>0.30274802049371213</v>
      </c>
      <c r="V12" s="11">
        <v>6</v>
      </c>
      <c r="W12" s="28">
        <f t="shared" si="11"/>
        <v>0.17523364485981308</v>
      </c>
      <c r="X12" s="11"/>
      <c r="Y12" s="12">
        <f t="shared" si="12"/>
        <v>19</v>
      </c>
      <c r="Z12" s="10">
        <v>14</v>
      </c>
      <c r="AA12" s="28">
        <f t="shared" si="13"/>
        <v>0.32871566095327542</v>
      </c>
      <c r="AB12" s="11">
        <v>6</v>
      </c>
      <c r="AC12" s="28">
        <f t="shared" si="14"/>
        <v>0.17804154302670622</v>
      </c>
      <c r="AD12" s="11"/>
      <c r="AE12" s="12">
        <f t="shared" si="15"/>
        <v>20</v>
      </c>
      <c r="AF12" s="10">
        <v>13</v>
      </c>
      <c r="AG12" s="28">
        <f t="shared" si="16"/>
        <v>0.30922930542340626</v>
      </c>
      <c r="AH12" s="11">
        <v>6</v>
      </c>
      <c r="AI12" s="28">
        <f t="shared" si="17"/>
        <v>0.18050541516245489</v>
      </c>
      <c r="AJ12" s="11"/>
      <c r="AK12" s="12">
        <f t="shared" si="18"/>
        <v>19</v>
      </c>
      <c r="AL12" s="10">
        <v>12</v>
      </c>
      <c r="AM12" s="28">
        <f t="shared" si="19"/>
        <v>0.29041626331074544</v>
      </c>
      <c r="AN12" s="11">
        <v>6</v>
      </c>
      <c r="AO12" s="28">
        <f t="shared" si="20"/>
        <v>0.18292682926829271</v>
      </c>
      <c r="AP12" s="11"/>
      <c r="AQ12" s="12">
        <f t="shared" si="21"/>
        <v>18</v>
      </c>
      <c r="AR12" s="10">
        <v>12</v>
      </c>
      <c r="AS12" s="28">
        <f t="shared" si="22"/>
        <v>0.29147437454457131</v>
      </c>
      <c r="AT12" s="11">
        <v>6</v>
      </c>
      <c r="AU12" s="28">
        <f t="shared" si="23"/>
        <v>0.18331805682859761</v>
      </c>
      <c r="AV12" s="11"/>
      <c r="AW12" s="12">
        <f t="shared" si="24"/>
        <v>18</v>
      </c>
      <c r="AX12" s="10">
        <v>12</v>
      </c>
      <c r="AY12" s="28">
        <f t="shared" si="25"/>
        <v>0.29261155815654721</v>
      </c>
      <c r="AZ12" s="11">
        <v>6</v>
      </c>
      <c r="BA12" s="28">
        <f t="shared" si="26"/>
        <v>0.18387986515476554</v>
      </c>
      <c r="BB12" s="11"/>
      <c r="BC12" s="12">
        <f t="shared" si="27"/>
        <v>18</v>
      </c>
      <c r="BD12" s="10">
        <v>12</v>
      </c>
      <c r="BE12" s="28">
        <f t="shared" si="28"/>
        <v>0.29688273132112813</v>
      </c>
      <c r="BF12" s="11">
        <v>6</v>
      </c>
      <c r="BG12" s="28">
        <f t="shared" si="29"/>
        <v>0.18645121193287756</v>
      </c>
      <c r="BH12" s="11"/>
      <c r="BI12" s="12">
        <f t="shared" si="30"/>
        <v>18</v>
      </c>
      <c r="BJ12" s="10">
        <v>11</v>
      </c>
      <c r="BK12" s="28">
        <f t="shared" si="31"/>
        <v>0.27735753908219873</v>
      </c>
      <c r="BL12" s="11">
        <v>6</v>
      </c>
      <c r="BM12" s="28">
        <f t="shared" si="32"/>
        <v>0.19083969465648853</v>
      </c>
      <c r="BN12" s="11"/>
      <c r="BO12" s="12">
        <f t="shared" si="33"/>
        <v>17</v>
      </c>
      <c r="BP12" s="10">
        <v>11</v>
      </c>
      <c r="BQ12" s="28">
        <f t="shared" si="34"/>
        <v>0.2816180235535074</v>
      </c>
      <c r="BR12" s="11">
        <v>5</v>
      </c>
      <c r="BS12" s="28">
        <f t="shared" si="35"/>
        <v>0.16228497241155468</v>
      </c>
      <c r="BT12" s="11"/>
      <c r="BU12" s="12">
        <f t="shared" si="36"/>
        <v>16</v>
      </c>
      <c r="BV12" s="10">
        <v>10</v>
      </c>
      <c r="BW12" s="28">
        <f t="shared" si="37"/>
        <v>0.2615062761506276</v>
      </c>
      <c r="BX12" s="11">
        <v>5</v>
      </c>
      <c r="BY12" s="28">
        <f t="shared" si="38"/>
        <v>0.16677785190126751</v>
      </c>
      <c r="BZ12" s="11"/>
      <c r="CA12" s="12">
        <f t="shared" si="39"/>
        <v>15</v>
      </c>
      <c r="CB12" s="11">
        <v>9</v>
      </c>
      <c r="CC12" s="28">
        <f t="shared" si="40"/>
        <v>0.24</v>
      </c>
      <c r="CD12" s="11">
        <v>5</v>
      </c>
      <c r="CE12" s="28">
        <f t="shared" si="41"/>
        <v>0.17053206002728513</v>
      </c>
      <c r="CF12" s="11"/>
      <c r="CG12" s="12">
        <f t="shared" si="42"/>
        <v>14</v>
      </c>
      <c r="CH12" s="11">
        <v>9</v>
      </c>
      <c r="CI12" s="28">
        <f t="shared" si="43"/>
        <v>0.24167561761546724</v>
      </c>
      <c r="CJ12" s="11">
        <v>5</v>
      </c>
      <c r="CK12" s="28">
        <f t="shared" si="44"/>
        <v>0.17146776406035666</v>
      </c>
      <c r="CL12" s="11"/>
      <c r="CM12" s="12">
        <f t="shared" si="45"/>
        <v>14</v>
      </c>
      <c r="CN12" s="11">
        <v>9</v>
      </c>
      <c r="CO12" s="28">
        <f t="shared" si="46"/>
        <v>0.24344062753583989</v>
      </c>
      <c r="CP12" s="11">
        <v>5</v>
      </c>
      <c r="CQ12" s="28">
        <f t="shared" si="47"/>
        <v>0.17427675148135238</v>
      </c>
      <c r="CR12" s="11"/>
      <c r="CS12" s="11">
        <f t="shared" si="48"/>
        <v>14</v>
      </c>
      <c r="CT12" s="28">
        <f t="shared" si="49"/>
        <v>0.21321961620469082</v>
      </c>
      <c r="CU12" s="10">
        <v>9</v>
      </c>
      <c r="CV12" s="28">
        <f t="shared" si="50"/>
        <v>0.24684585847504115</v>
      </c>
      <c r="CW12" s="11">
        <v>5</v>
      </c>
      <c r="CX12" s="28">
        <f t="shared" si="51"/>
        <v>0.17692852087756544</v>
      </c>
      <c r="CY12" s="11"/>
      <c r="CZ12" s="11">
        <f t="shared" si="52"/>
        <v>14</v>
      </c>
      <c r="DA12" s="35">
        <f t="shared" si="53"/>
        <v>0.21631644004944375</v>
      </c>
      <c r="DB12" s="10">
        <v>9</v>
      </c>
      <c r="DC12" s="28">
        <f t="shared" si="54"/>
        <v>0.25466893039049238</v>
      </c>
      <c r="DD12" s="11">
        <v>5</v>
      </c>
      <c r="DE12" s="28">
        <f t="shared" si="55"/>
        <v>0.18221574344023322</v>
      </c>
      <c r="DF12" s="11"/>
      <c r="DG12" s="11">
        <f t="shared" si="56"/>
        <v>14</v>
      </c>
      <c r="DH12" s="35">
        <f t="shared" si="57"/>
        <v>0.22300095571838166</v>
      </c>
      <c r="DI12" s="11">
        <v>9</v>
      </c>
      <c r="DJ12" s="28">
        <f t="shared" si="58"/>
        <v>0.26147588611272515</v>
      </c>
      <c r="DK12" s="11">
        <v>5</v>
      </c>
      <c r="DL12" s="28">
        <f t="shared" si="59"/>
        <v>0.18747656542932134</v>
      </c>
      <c r="DM12" s="11"/>
      <c r="DN12" s="11">
        <f t="shared" si="60"/>
        <v>14</v>
      </c>
      <c r="DO12" s="35">
        <f t="shared" si="61"/>
        <v>0.22917007693566865</v>
      </c>
      <c r="DP12" s="10">
        <v>8</v>
      </c>
      <c r="DQ12" s="28">
        <f t="shared" si="62"/>
        <v>0.23923444976076555</v>
      </c>
      <c r="DR12" s="11">
        <v>4</v>
      </c>
      <c r="DS12" s="28">
        <f t="shared" si="63"/>
        <v>0.15606710885680844</v>
      </c>
      <c r="DT12" s="11"/>
      <c r="DU12" s="11">
        <f t="shared" si="64"/>
        <v>12</v>
      </c>
      <c r="DV12" s="35">
        <f t="shared" si="65"/>
        <v>0.20314880650076178</v>
      </c>
      <c r="DW12" s="11">
        <v>5</v>
      </c>
      <c r="DX12" s="28">
        <f t="shared" si="66"/>
        <v>0.15328019619865113</v>
      </c>
      <c r="DY12" s="11">
        <v>4</v>
      </c>
      <c r="DZ12" s="28">
        <f t="shared" si="67"/>
        <v>0.16116035455278002</v>
      </c>
      <c r="EA12" s="11"/>
      <c r="EB12" s="11">
        <f t="shared" si="68"/>
        <v>9</v>
      </c>
      <c r="EC12" s="35">
        <f t="shared" si="69"/>
        <v>0.15668523676880222</v>
      </c>
      <c r="ED12" s="141"/>
      <c r="EE12" s="143"/>
      <c r="EF12" s="143"/>
      <c r="EG12" s="143"/>
      <c r="EH12" s="143"/>
      <c r="EI12" s="143"/>
      <c r="EJ12" s="139"/>
      <c r="EK12" s="141"/>
      <c r="EL12" s="143"/>
      <c r="EM12" s="143"/>
      <c r="EN12" s="143"/>
      <c r="EO12" s="143"/>
      <c r="EP12" s="143"/>
      <c r="EQ12" s="139"/>
      <c r="ER12" s="141"/>
      <c r="ES12" s="143"/>
      <c r="ET12" s="143"/>
      <c r="EU12" s="143"/>
      <c r="EV12" s="143"/>
      <c r="EW12" s="143"/>
      <c r="EX12" s="139"/>
      <c r="EY12" s="141"/>
      <c r="EZ12" s="143"/>
      <c r="FA12" s="143"/>
      <c r="FB12" s="143"/>
      <c r="FC12" s="143"/>
      <c r="FD12" s="143"/>
      <c r="FE12" s="139"/>
      <c r="FF12" s="141"/>
      <c r="FG12" s="143"/>
      <c r="FH12" s="143"/>
      <c r="FI12" s="143"/>
      <c r="FJ12" s="143"/>
      <c r="FK12" s="143"/>
      <c r="FL12" s="139"/>
      <c r="FM12" s="141"/>
      <c r="FN12" s="143"/>
      <c r="FO12" s="143"/>
      <c r="FP12" s="143"/>
      <c r="FQ12" s="143"/>
      <c r="FR12" s="143"/>
      <c r="FS12" s="139"/>
      <c r="FT12" s="141"/>
      <c r="FU12" s="143"/>
      <c r="FV12" s="143"/>
      <c r="FW12" s="143"/>
      <c r="FX12" s="143"/>
      <c r="FY12" s="143"/>
      <c r="FZ12" s="139"/>
      <c r="GA12" s="141"/>
      <c r="GB12" s="143"/>
      <c r="GC12" s="143"/>
      <c r="GD12" s="143"/>
      <c r="GE12" s="143"/>
      <c r="GF12" s="143"/>
      <c r="GG12" s="139"/>
      <c r="GH12" s="141"/>
      <c r="GI12" s="143"/>
      <c r="GJ12" s="143"/>
      <c r="GK12" s="143"/>
      <c r="GL12" s="143"/>
      <c r="GM12" s="143"/>
      <c r="GN12" s="139"/>
      <c r="GO12" s="141"/>
      <c r="GP12" s="143"/>
      <c r="GQ12" s="143"/>
      <c r="GR12" s="143"/>
      <c r="GS12" s="143"/>
      <c r="GT12" s="143"/>
      <c r="GU12" s="139"/>
      <c r="GV12" s="141"/>
      <c r="GW12" s="143"/>
      <c r="GX12" s="143"/>
      <c r="GY12" s="143"/>
      <c r="GZ12" s="143"/>
      <c r="HA12" s="143"/>
      <c r="HB12" s="139"/>
      <c r="HC12" s="141"/>
      <c r="HD12" s="143"/>
      <c r="HE12" s="143"/>
      <c r="HF12" s="143"/>
      <c r="HG12" s="143"/>
      <c r="HH12" s="143"/>
      <c r="HI12" s="139"/>
      <c r="HJ12" s="141"/>
      <c r="HK12" s="143"/>
      <c r="HL12" s="143"/>
      <c r="HM12" s="143"/>
      <c r="HN12" s="143"/>
      <c r="HO12" s="143"/>
      <c r="HP12" s="139"/>
      <c r="HQ12" s="141"/>
      <c r="HR12" s="143"/>
      <c r="HS12" s="143"/>
      <c r="HT12" s="143"/>
      <c r="HU12" s="143"/>
      <c r="HV12" s="143"/>
      <c r="HW12" s="139"/>
      <c r="HX12" s="141"/>
      <c r="HY12" s="143"/>
      <c r="HZ12" s="143"/>
      <c r="IA12" s="143"/>
      <c r="IB12" s="143"/>
      <c r="IC12" s="143"/>
      <c r="ID12" s="139"/>
      <c r="IE12" s="141"/>
      <c r="IF12" s="143"/>
      <c r="IG12" s="143"/>
      <c r="IH12" s="143"/>
      <c r="II12" s="143"/>
      <c r="IJ12" s="143"/>
      <c r="IK12" s="139"/>
      <c r="IL12" s="141"/>
      <c r="IM12" s="143"/>
      <c r="IN12" s="143"/>
      <c r="IO12" s="143"/>
      <c r="IP12" s="143"/>
      <c r="IQ12" s="143"/>
      <c r="IR12" s="139"/>
      <c r="IS12" s="141"/>
      <c r="IT12" s="143"/>
      <c r="IU12" s="143"/>
      <c r="IV12" s="143"/>
      <c r="IW12" s="143"/>
      <c r="IX12" s="143"/>
      <c r="IY12" s="139"/>
      <c r="IZ12" s="141"/>
      <c r="JA12" s="143"/>
      <c r="JB12" s="143"/>
      <c r="JC12" s="143"/>
      <c r="JD12" s="143"/>
      <c r="JE12" s="143"/>
      <c r="JF12" s="139"/>
      <c r="JG12" s="141"/>
      <c r="JH12" s="143"/>
      <c r="JI12" s="143"/>
      <c r="JJ12" s="143"/>
      <c r="JK12" s="143"/>
      <c r="JL12" s="143"/>
      <c r="JM12" s="139"/>
      <c r="JN12" s="141"/>
      <c r="JO12" s="143"/>
      <c r="JP12" s="143"/>
      <c r="JQ12" s="143"/>
      <c r="JR12" s="143"/>
      <c r="JS12" s="143"/>
      <c r="JT12" s="139"/>
      <c r="JU12" s="141"/>
      <c r="JV12" s="143"/>
      <c r="JW12" s="143"/>
      <c r="JX12" s="143"/>
      <c r="JY12" s="143"/>
      <c r="JZ12" s="143"/>
      <c r="KA12" s="139"/>
      <c r="KB12" s="141"/>
      <c r="KC12" s="143"/>
      <c r="KD12" s="143"/>
      <c r="KE12" s="143"/>
      <c r="KF12" s="143"/>
      <c r="KG12" s="143"/>
      <c r="KH12" s="139"/>
      <c r="KI12" s="141"/>
      <c r="KJ12" s="143"/>
      <c r="KK12" s="143"/>
      <c r="KL12" s="143"/>
      <c r="KM12" s="143"/>
      <c r="KN12" s="143"/>
      <c r="KO12" s="139"/>
      <c r="KP12" s="141"/>
      <c r="KQ12" s="143"/>
      <c r="KR12" s="143"/>
      <c r="KS12" s="143"/>
      <c r="KT12" s="143"/>
      <c r="KU12" s="143"/>
      <c r="KV12" s="139"/>
      <c r="KW12" s="141"/>
      <c r="KX12" s="143"/>
      <c r="KY12" s="143"/>
      <c r="KZ12" s="143"/>
      <c r="LA12" s="143"/>
      <c r="LB12" s="143"/>
      <c r="LC12" s="139"/>
      <c r="LD12" s="108">
        <v>0</v>
      </c>
      <c r="LE12" s="28">
        <f t="shared" si="70"/>
        <v>0</v>
      </c>
      <c r="LF12" s="11">
        <v>0</v>
      </c>
      <c r="LG12" s="28">
        <f t="shared" si="71"/>
        <v>0</v>
      </c>
      <c r="LH12" s="109"/>
      <c r="LI12" s="11">
        <f t="shared" si="72"/>
        <v>0</v>
      </c>
      <c r="LJ12" s="35">
        <f t="shared" si="73"/>
        <v>0</v>
      </c>
      <c r="LL12" s="11"/>
      <c r="LM12" s="28"/>
      <c r="LN12" s="11"/>
      <c r="LO12" s="28"/>
      <c r="LP12" s="20"/>
      <c r="LQ12" s="11"/>
      <c r="LR12" s="28"/>
      <c r="LS12" s="21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</row>
    <row r="13" spans="1:1313" x14ac:dyDescent="0.3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0">
        <v>40</v>
      </c>
      <c r="I13" s="28">
        <f t="shared" si="4"/>
        <v>0.91491308325709064</v>
      </c>
      <c r="J13" s="11">
        <v>15</v>
      </c>
      <c r="K13" s="28">
        <f t="shared" si="5"/>
        <v>0.42808219178082191</v>
      </c>
      <c r="L13" s="11"/>
      <c r="M13" s="12">
        <f t="shared" si="6"/>
        <v>55</v>
      </c>
      <c r="N13" s="10">
        <v>40</v>
      </c>
      <c r="O13" s="28">
        <f t="shared" si="7"/>
        <v>0.92017483321831151</v>
      </c>
      <c r="P13" s="11">
        <v>14</v>
      </c>
      <c r="Q13" s="28">
        <f t="shared" si="8"/>
        <v>0.40322580645161288</v>
      </c>
      <c r="R13" s="11"/>
      <c r="S13" s="12">
        <f t="shared" si="9"/>
        <v>54</v>
      </c>
      <c r="T13" s="10">
        <v>40</v>
      </c>
      <c r="U13" s="28">
        <f t="shared" si="10"/>
        <v>0.9315323707498836</v>
      </c>
      <c r="V13" s="11">
        <v>14</v>
      </c>
      <c r="W13" s="28">
        <f t="shared" si="11"/>
        <v>0.40887850467289716</v>
      </c>
      <c r="X13" s="11"/>
      <c r="Y13" s="12">
        <f t="shared" si="12"/>
        <v>54</v>
      </c>
      <c r="Z13" s="10">
        <v>40</v>
      </c>
      <c r="AA13" s="28">
        <f t="shared" si="13"/>
        <v>0.9391876027236441</v>
      </c>
      <c r="AB13" s="11">
        <v>14</v>
      </c>
      <c r="AC13" s="28">
        <f t="shared" si="14"/>
        <v>0.41543026706231451</v>
      </c>
      <c r="AD13" s="11"/>
      <c r="AE13" s="12">
        <f t="shared" si="15"/>
        <v>54</v>
      </c>
      <c r="AF13" s="10">
        <v>40</v>
      </c>
      <c r="AG13" s="28">
        <f t="shared" si="16"/>
        <v>0.95147478591817314</v>
      </c>
      <c r="AH13" s="11">
        <v>14</v>
      </c>
      <c r="AI13" s="28">
        <f t="shared" si="17"/>
        <v>0.42117930204572801</v>
      </c>
      <c r="AJ13" s="11"/>
      <c r="AK13" s="12">
        <f t="shared" si="18"/>
        <v>54</v>
      </c>
      <c r="AL13" s="10">
        <v>39</v>
      </c>
      <c r="AM13" s="28">
        <f t="shared" si="19"/>
        <v>0.9438528557599225</v>
      </c>
      <c r="AN13" s="11">
        <v>13</v>
      </c>
      <c r="AO13" s="28">
        <f t="shared" si="20"/>
        <v>0.39634146341463417</v>
      </c>
      <c r="AP13" s="11"/>
      <c r="AQ13" s="12">
        <f t="shared" si="21"/>
        <v>52</v>
      </c>
      <c r="AR13" s="10">
        <v>39</v>
      </c>
      <c r="AS13" s="28">
        <f t="shared" si="22"/>
        <v>0.94729171726985661</v>
      </c>
      <c r="AT13" s="11">
        <v>13</v>
      </c>
      <c r="AU13" s="28">
        <f t="shared" si="23"/>
        <v>0.3971891231286282</v>
      </c>
      <c r="AV13" s="11"/>
      <c r="AW13" s="12">
        <f t="shared" si="24"/>
        <v>52</v>
      </c>
      <c r="AX13" s="10">
        <v>39</v>
      </c>
      <c r="AY13" s="28">
        <f t="shared" si="25"/>
        <v>0.95098756400877837</v>
      </c>
      <c r="AZ13" s="11">
        <v>13</v>
      </c>
      <c r="BA13" s="28">
        <f t="shared" si="26"/>
        <v>0.39840637450199201</v>
      </c>
      <c r="BB13" s="11"/>
      <c r="BC13" s="12">
        <f t="shared" si="27"/>
        <v>52</v>
      </c>
      <c r="BD13" s="10">
        <v>39</v>
      </c>
      <c r="BE13" s="28">
        <f t="shared" si="28"/>
        <v>0.96486887679366651</v>
      </c>
      <c r="BF13" s="11">
        <v>13</v>
      </c>
      <c r="BG13" s="28">
        <f t="shared" si="29"/>
        <v>0.40397762585456809</v>
      </c>
      <c r="BH13" s="11"/>
      <c r="BI13" s="12">
        <f t="shared" si="30"/>
        <v>52</v>
      </c>
      <c r="BJ13" s="10">
        <v>37</v>
      </c>
      <c r="BK13" s="28">
        <f t="shared" si="31"/>
        <v>0.93292990418557731</v>
      </c>
      <c r="BL13" s="11">
        <v>12</v>
      </c>
      <c r="BM13" s="28">
        <f t="shared" si="32"/>
        <v>0.38167938931297707</v>
      </c>
      <c r="BN13" s="11"/>
      <c r="BO13" s="12">
        <f t="shared" si="33"/>
        <v>49</v>
      </c>
      <c r="BP13" s="10">
        <v>37</v>
      </c>
      <c r="BQ13" s="28">
        <f t="shared" si="34"/>
        <v>0.94726062467997951</v>
      </c>
      <c r="BR13" s="11">
        <v>12</v>
      </c>
      <c r="BS13" s="28">
        <f t="shared" si="35"/>
        <v>0.38948393378773127</v>
      </c>
      <c r="BT13" s="11"/>
      <c r="BU13" s="12">
        <f t="shared" si="36"/>
        <v>49</v>
      </c>
      <c r="BV13" s="10">
        <v>37</v>
      </c>
      <c r="BW13" s="28">
        <f t="shared" si="37"/>
        <v>0.96757322175732208</v>
      </c>
      <c r="BX13" s="11">
        <v>11</v>
      </c>
      <c r="BY13" s="28">
        <f t="shared" si="38"/>
        <v>0.36691127418278852</v>
      </c>
      <c r="BZ13" s="11"/>
      <c r="CA13" s="12">
        <f t="shared" si="39"/>
        <v>48</v>
      </c>
      <c r="CB13" s="11">
        <v>37</v>
      </c>
      <c r="CC13" s="28">
        <f t="shared" si="40"/>
        <v>0.98666666666666658</v>
      </c>
      <c r="CD13" s="11">
        <v>11</v>
      </c>
      <c r="CE13" s="28">
        <f t="shared" si="41"/>
        <v>0.37517053206002732</v>
      </c>
      <c r="CF13" s="11"/>
      <c r="CG13" s="12">
        <f t="shared" si="42"/>
        <v>48</v>
      </c>
      <c r="CH13" s="11">
        <v>37</v>
      </c>
      <c r="CI13" s="28">
        <f t="shared" si="43"/>
        <v>0.99355531686358756</v>
      </c>
      <c r="CJ13" s="11">
        <v>11</v>
      </c>
      <c r="CK13" s="28">
        <f t="shared" si="44"/>
        <v>0.37722908093278462</v>
      </c>
      <c r="CL13" s="11"/>
      <c r="CM13" s="12">
        <f t="shared" si="45"/>
        <v>48</v>
      </c>
      <c r="CN13" s="11">
        <v>36</v>
      </c>
      <c r="CO13" s="28">
        <f t="shared" si="46"/>
        <v>0.97376251014335957</v>
      </c>
      <c r="CP13" s="11">
        <v>11</v>
      </c>
      <c r="CQ13" s="28">
        <f t="shared" si="47"/>
        <v>0.38340885325897522</v>
      </c>
      <c r="CR13" s="11"/>
      <c r="CS13" s="11">
        <f t="shared" si="48"/>
        <v>47</v>
      </c>
      <c r="CT13" s="28">
        <f t="shared" si="49"/>
        <v>0.71580871154431924</v>
      </c>
      <c r="CU13" s="10">
        <v>36</v>
      </c>
      <c r="CV13" s="28">
        <f t="shared" si="50"/>
        <v>0.98738343390016459</v>
      </c>
      <c r="CW13" s="11">
        <v>11</v>
      </c>
      <c r="CX13" s="28">
        <f t="shared" si="51"/>
        <v>0.38924274593064401</v>
      </c>
      <c r="CY13" s="11"/>
      <c r="CZ13" s="11">
        <f t="shared" si="52"/>
        <v>47</v>
      </c>
      <c r="DA13" s="35">
        <f t="shared" si="53"/>
        <v>0.72620519159456121</v>
      </c>
      <c r="DB13" s="10">
        <v>36</v>
      </c>
      <c r="DC13" s="28">
        <f t="shared" si="54"/>
        <v>1.0186757215619695</v>
      </c>
      <c r="DD13" s="11">
        <v>10</v>
      </c>
      <c r="DE13" s="28">
        <f t="shared" si="55"/>
        <v>0.36443148688046645</v>
      </c>
      <c r="DF13" s="11"/>
      <c r="DG13" s="11">
        <f t="shared" si="56"/>
        <v>46</v>
      </c>
      <c r="DH13" s="35">
        <f t="shared" si="57"/>
        <v>0.73271742593182543</v>
      </c>
      <c r="DI13" s="11">
        <v>35</v>
      </c>
      <c r="DJ13" s="28">
        <f t="shared" si="58"/>
        <v>1.0168506682161536</v>
      </c>
      <c r="DK13" s="11">
        <v>10</v>
      </c>
      <c r="DL13" s="28">
        <f t="shared" si="59"/>
        <v>0.37495313085864268</v>
      </c>
      <c r="DM13" s="11"/>
      <c r="DN13" s="11">
        <f t="shared" si="60"/>
        <v>45</v>
      </c>
      <c r="DO13" s="35">
        <f t="shared" si="61"/>
        <v>0.73661810443607789</v>
      </c>
      <c r="DP13" s="10">
        <v>35</v>
      </c>
      <c r="DQ13" s="28">
        <f t="shared" si="62"/>
        <v>1.0466507177033493</v>
      </c>
      <c r="DR13" s="11">
        <v>9</v>
      </c>
      <c r="DS13" s="28">
        <f t="shared" si="63"/>
        <v>0.35115099492781898</v>
      </c>
      <c r="DT13" s="11"/>
      <c r="DU13" s="11">
        <f t="shared" si="64"/>
        <v>44</v>
      </c>
      <c r="DV13" s="35">
        <f t="shared" si="65"/>
        <v>0.74487895716945995</v>
      </c>
      <c r="DW13" s="11">
        <v>35</v>
      </c>
      <c r="DX13" s="28">
        <f t="shared" si="66"/>
        <v>1.0729613733905579</v>
      </c>
      <c r="DY13" s="11">
        <v>9</v>
      </c>
      <c r="DZ13" s="28">
        <f t="shared" si="67"/>
        <v>0.36261079774375504</v>
      </c>
      <c r="EA13" s="11"/>
      <c r="EB13" s="11">
        <f t="shared" si="68"/>
        <v>44</v>
      </c>
      <c r="EC13" s="35">
        <f t="shared" si="69"/>
        <v>0.76601671309192199</v>
      </c>
      <c r="ED13" s="141"/>
      <c r="EE13" s="143"/>
      <c r="EF13" s="143"/>
      <c r="EG13" s="143"/>
      <c r="EH13" s="143"/>
      <c r="EI13" s="143"/>
      <c r="EJ13" s="139"/>
      <c r="EK13" s="141"/>
      <c r="EL13" s="143"/>
      <c r="EM13" s="143"/>
      <c r="EN13" s="143"/>
      <c r="EO13" s="143"/>
      <c r="EP13" s="143"/>
      <c r="EQ13" s="139"/>
      <c r="ER13" s="141"/>
      <c r="ES13" s="143"/>
      <c r="ET13" s="143"/>
      <c r="EU13" s="143"/>
      <c r="EV13" s="143"/>
      <c r="EW13" s="143"/>
      <c r="EX13" s="139"/>
      <c r="EY13" s="141"/>
      <c r="EZ13" s="143"/>
      <c r="FA13" s="143"/>
      <c r="FB13" s="143"/>
      <c r="FC13" s="143"/>
      <c r="FD13" s="143"/>
      <c r="FE13" s="139"/>
      <c r="FF13" s="141"/>
      <c r="FG13" s="143"/>
      <c r="FH13" s="143"/>
      <c r="FI13" s="143"/>
      <c r="FJ13" s="143"/>
      <c r="FK13" s="143"/>
      <c r="FL13" s="139"/>
      <c r="FM13" s="141"/>
      <c r="FN13" s="143"/>
      <c r="FO13" s="143"/>
      <c r="FP13" s="143"/>
      <c r="FQ13" s="143"/>
      <c r="FR13" s="143"/>
      <c r="FS13" s="139"/>
      <c r="FT13" s="141"/>
      <c r="FU13" s="143"/>
      <c r="FV13" s="143"/>
      <c r="FW13" s="143"/>
      <c r="FX13" s="143"/>
      <c r="FY13" s="143"/>
      <c r="FZ13" s="139"/>
      <c r="GA13" s="141"/>
      <c r="GB13" s="143"/>
      <c r="GC13" s="143"/>
      <c r="GD13" s="143"/>
      <c r="GE13" s="143"/>
      <c r="GF13" s="143"/>
      <c r="GG13" s="139"/>
      <c r="GH13" s="141"/>
      <c r="GI13" s="143"/>
      <c r="GJ13" s="143"/>
      <c r="GK13" s="143"/>
      <c r="GL13" s="143"/>
      <c r="GM13" s="143"/>
      <c r="GN13" s="139"/>
      <c r="GO13" s="141"/>
      <c r="GP13" s="143"/>
      <c r="GQ13" s="143"/>
      <c r="GR13" s="143"/>
      <c r="GS13" s="143"/>
      <c r="GT13" s="143"/>
      <c r="GU13" s="139"/>
      <c r="GV13" s="141"/>
      <c r="GW13" s="143"/>
      <c r="GX13" s="143"/>
      <c r="GY13" s="143"/>
      <c r="GZ13" s="143"/>
      <c r="HA13" s="143"/>
      <c r="HB13" s="139"/>
      <c r="HC13" s="141"/>
      <c r="HD13" s="143"/>
      <c r="HE13" s="143"/>
      <c r="HF13" s="143"/>
      <c r="HG13" s="143"/>
      <c r="HH13" s="143"/>
      <c r="HI13" s="139"/>
      <c r="HJ13" s="141"/>
      <c r="HK13" s="143"/>
      <c r="HL13" s="143"/>
      <c r="HM13" s="143"/>
      <c r="HN13" s="143"/>
      <c r="HO13" s="143"/>
      <c r="HP13" s="139"/>
      <c r="HQ13" s="141"/>
      <c r="HR13" s="143"/>
      <c r="HS13" s="143"/>
      <c r="HT13" s="143"/>
      <c r="HU13" s="143"/>
      <c r="HV13" s="143"/>
      <c r="HW13" s="139"/>
      <c r="HX13" s="141"/>
      <c r="HY13" s="143"/>
      <c r="HZ13" s="143"/>
      <c r="IA13" s="143"/>
      <c r="IB13" s="143"/>
      <c r="IC13" s="143"/>
      <c r="ID13" s="139"/>
      <c r="IE13" s="141"/>
      <c r="IF13" s="143"/>
      <c r="IG13" s="143"/>
      <c r="IH13" s="143"/>
      <c r="II13" s="143"/>
      <c r="IJ13" s="143"/>
      <c r="IK13" s="139"/>
      <c r="IL13" s="141"/>
      <c r="IM13" s="143"/>
      <c r="IN13" s="143"/>
      <c r="IO13" s="143"/>
      <c r="IP13" s="143"/>
      <c r="IQ13" s="143"/>
      <c r="IR13" s="139"/>
      <c r="IS13" s="141"/>
      <c r="IT13" s="143"/>
      <c r="IU13" s="143"/>
      <c r="IV13" s="143"/>
      <c r="IW13" s="143"/>
      <c r="IX13" s="143"/>
      <c r="IY13" s="139"/>
      <c r="IZ13" s="141"/>
      <c r="JA13" s="143"/>
      <c r="JB13" s="143"/>
      <c r="JC13" s="143"/>
      <c r="JD13" s="143"/>
      <c r="JE13" s="143"/>
      <c r="JF13" s="139"/>
      <c r="JG13" s="141"/>
      <c r="JH13" s="143"/>
      <c r="JI13" s="143"/>
      <c r="JJ13" s="143"/>
      <c r="JK13" s="143"/>
      <c r="JL13" s="143"/>
      <c r="JM13" s="139"/>
      <c r="JN13" s="141"/>
      <c r="JO13" s="143"/>
      <c r="JP13" s="143"/>
      <c r="JQ13" s="143"/>
      <c r="JR13" s="143"/>
      <c r="JS13" s="143"/>
      <c r="JT13" s="139"/>
      <c r="JU13" s="141"/>
      <c r="JV13" s="143"/>
      <c r="JW13" s="143"/>
      <c r="JX13" s="143"/>
      <c r="JY13" s="143"/>
      <c r="JZ13" s="143"/>
      <c r="KA13" s="139"/>
      <c r="KB13" s="141"/>
      <c r="KC13" s="143"/>
      <c r="KD13" s="143"/>
      <c r="KE13" s="143"/>
      <c r="KF13" s="143"/>
      <c r="KG13" s="143"/>
      <c r="KH13" s="139"/>
      <c r="KI13" s="141"/>
      <c r="KJ13" s="143"/>
      <c r="KK13" s="143"/>
      <c r="KL13" s="143"/>
      <c r="KM13" s="143"/>
      <c r="KN13" s="143"/>
      <c r="KO13" s="139"/>
      <c r="KP13" s="141"/>
      <c r="KQ13" s="143"/>
      <c r="KR13" s="143"/>
      <c r="KS13" s="143"/>
      <c r="KT13" s="143"/>
      <c r="KU13" s="143"/>
      <c r="KV13" s="139"/>
      <c r="KW13" s="141"/>
      <c r="KX13" s="143"/>
      <c r="KY13" s="143"/>
      <c r="KZ13" s="143"/>
      <c r="LA13" s="143"/>
      <c r="LB13" s="143"/>
      <c r="LC13" s="139"/>
      <c r="LD13" s="10">
        <v>4</v>
      </c>
      <c r="LE13" s="28">
        <f t="shared" ref="LE13:LE14" si="74">LD13/LD$21*100</f>
        <v>1.5686274509803921</v>
      </c>
      <c r="LF13" s="11">
        <v>1</v>
      </c>
      <c r="LG13" s="28">
        <f t="shared" si="71"/>
        <v>0.75757575757575757</v>
      </c>
      <c r="LH13" s="109"/>
      <c r="LI13" s="11">
        <f t="shared" si="72"/>
        <v>5</v>
      </c>
      <c r="LJ13" s="35">
        <f t="shared" si="73"/>
        <v>1.2886597938144329</v>
      </c>
      <c r="LL13" s="11"/>
      <c r="LM13" s="28"/>
      <c r="LN13" s="11"/>
      <c r="LO13" s="28"/>
      <c r="LP13" s="11"/>
      <c r="LQ13" s="11"/>
      <c r="LR13" s="28"/>
      <c r="LS13" s="21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</row>
    <row r="14" spans="1:1313" x14ac:dyDescent="0.3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0">
        <v>201</v>
      </c>
      <c r="I14" s="28">
        <f>H14/H$21*100</f>
        <v>4.5974382433668808</v>
      </c>
      <c r="J14" s="11">
        <v>68</v>
      </c>
      <c r="K14" s="28">
        <f>J14/J$21*100</f>
        <v>1.9406392694063925</v>
      </c>
      <c r="L14" s="11"/>
      <c r="M14" s="12">
        <f>SUM(H14+J14+L14)</f>
        <v>269</v>
      </c>
      <c r="N14" s="10">
        <v>199</v>
      </c>
      <c r="O14" s="28">
        <f>N14/N$21*100</f>
        <v>4.5778697952610994</v>
      </c>
      <c r="P14" s="11">
        <v>66</v>
      </c>
      <c r="Q14" s="28">
        <f>P14/P$21*100</f>
        <v>1.9009216589861753</v>
      </c>
      <c r="R14" s="11"/>
      <c r="S14" s="12">
        <f>SUM(N14+P14+R14)</f>
        <v>265</v>
      </c>
      <c r="T14" s="10">
        <v>195</v>
      </c>
      <c r="U14" s="28">
        <f>T14/T$21*100</f>
        <v>4.5412203074056823</v>
      </c>
      <c r="V14" s="11">
        <v>62</v>
      </c>
      <c r="W14" s="28">
        <f>V14/V$21*100</f>
        <v>1.8107476635514017</v>
      </c>
      <c r="X14" s="11"/>
      <c r="Y14" s="12">
        <f>SUM(T14+V14+X14)</f>
        <v>257</v>
      </c>
      <c r="Z14" s="10">
        <v>195</v>
      </c>
      <c r="AA14" s="28">
        <f>Z14/Z$21*100</f>
        <v>4.578539563277765</v>
      </c>
      <c r="AB14" s="11">
        <v>62</v>
      </c>
      <c r="AC14" s="28">
        <f>AB14/AB$21*100</f>
        <v>1.8397626112759646</v>
      </c>
      <c r="AD14" s="11"/>
      <c r="AE14" s="12">
        <f>SUM(Z14+AB14+AD14)</f>
        <v>257</v>
      </c>
      <c r="AF14" s="10">
        <v>194</v>
      </c>
      <c r="AG14" s="28">
        <f>AF14/AF$21*100</f>
        <v>4.6146527117031395</v>
      </c>
      <c r="AH14" s="11">
        <v>62</v>
      </c>
      <c r="AI14" s="28">
        <f>AH14/AH$21*100</f>
        <v>1.865222623345367</v>
      </c>
      <c r="AJ14" s="11"/>
      <c r="AK14" s="12">
        <f>SUM(AF14+AH14+AJ14)</f>
        <v>256</v>
      </c>
      <c r="AL14" s="10">
        <v>186</v>
      </c>
      <c r="AM14" s="28">
        <f>AL14/AL$21*100</f>
        <v>4.5014520813165539</v>
      </c>
      <c r="AN14" s="11">
        <v>61</v>
      </c>
      <c r="AO14" s="28">
        <f>AN14/AN$21*100</f>
        <v>1.8597560975609755</v>
      </c>
      <c r="AP14" s="11"/>
      <c r="AQ14" s="12">
        <f>SUM(AL14+AN14+AP14)</f>
        <v>247</v>
      </c>
      <c r="AR14" s="10">
        <v>187</v>
      </c>
      <c r="AS14" s="28">
        <f>AR14/AR$21*100</f>
        <v>4.5421423366529021</v>
      </c>
      <c r="AT14" s="11">
        <v>61</v>
      </c>
      <c r="AU14" s="28">
        <f>AT14/AT$21*100</f>
        <v>1.8637335777574089</v>
      </c>
      <c r="AV14" s="11">
        <v>1</v>
      </c>
      <c r="AW14" s="12">
        <f>SUM(AR14+AT14+AV14)</f>
        <v>249</v>
      </c>
      <c r="AX14" s="10">
        <v>185</v>
      </c>
      <c r="AY14" s="28">
        <f>AX14/AX$21*100</f>
        <v>4.511094854913436</v>
      </c>
      <c r="AZ14" s="11">
        <v>61</v>
      </c>
      <c r="BA14" s="28">
        <f>AZ14/AZ$21*100</f>
        <v>1.8694452957401166</v>
      </c>
      <c r="BB14" s="11">
        <v>1</v>
      </c>
      <c r="BC14" s="12">
        <f>SUM(AX14+AZ14+BB14)</f>
        <v>247</v>
      </c>
      <c r="BD14" s="10">
        <v>184</v>
      </c>
      <c r="BE14" s="28">
        <f>BD14/BD$21*100</f>
        <v>4.5522018802572983</v>
      </c>
      <c r="BF14" s="11">
        <v>60</v>
      </c>
      <c r="BG14" s="28">
        <f>BF14/BF$21*100</f>
        <v>1.8645121193287757</v>
      </c>
      <c r="BH14" s="11">
        <v>1</v>
      </c>
      <c r="BI14" s="12">
        <f>SUM(BD14+BF14+BH14)</f>
        <v>245</v>
      </c>
      <c r="BJ14" s="10">
        <v>180</v>
      </c>
      <c r="BK14" s="28">
        <f>BJ14/BJ$21*100</f>
        <v>4.5385779122541603</v>
      </c>
      <c r="BL14" s="11">
        <v>58</v>
      </c>
      <c r="BM14" s="28">
        <f>BL14/BL$21*100</f>
        <v>1.8447837150127224</v>
      </c>
      <c r="BN14" s="11">
        <v>1</v>
      </c>
      <c r="BO14" s="12">
        <f>SUM(BJ14+BL14+BN14)</f>
        <v>239</v>
      </c>
      <c r="BP14" s="10">
        <v>176</v>
      </c>
      <c r="BQ14" s="28">
        <f>BP14/BP$21*100</f>
        <v>4.5058883768561184</v>
      </c>
      <c r="BR14" s="11">
        <v>57</v>
      </c>
      <c r="BS14" s="28">
        <f>BR14/BR$21*100</f>
        <v>1.8500486854917235</v>
      </c>
      <c r="BT14" s="11"/>
      <c r="BU14" s="12">
        <f>SUM(BP14+BR14+BT14)</f>
        <v>233</v>
      </c>
      <c r="BV14" s="10">
        <v>172</v>
      </c>
      <c r="BW14" s="28">
        <f>BV14/BV$21*100</f>
        <v>4.497907949790795</v>
      </c>
      <c r="BX14" s="11">
        <v>56</v>
      </c>
      <c r="BY14" s="28">
        <f>BX14/BX$21*100</f>
        <v>1.8679119412941962</v>
      </c>
      <c r="BZ14" s="11"/>
      <c r="CA14" s="12">
        <f>SUM(BV14+BX14+BZ14)</f>
        <v>228</v>
      </c>
      <c r="CB14" s="11">
        <v>167</v>
      </c>
      <c r="CC14" s="28">
        <f>CB14/CB$21*100</f>
        <v>4.4533333333333331</v>
      </c>
      <c r="CD14" s="11">
        <v>54</v>
      </c>
      <c r="CE14" s="28">
        <f>CD14/CD$21*100</f>
        <v>1.8417462482946794</v>
      </c>
      <c r="CF14" s="11"/>
      <c r="CG14" s="12">
        <f>SUM(CB14+CD14+CF14)</f>
        <v>221</v>
      </c>
      <c r="CH14" s="11">
        <v>166</v>
      </c>
      <c r="CI14" s="28">
        <f>CH14/CH$21*100</f>
        <v>4.4575725026852844</v>
      </c>
      <c r="CJ14" s="11">
        <v>54</v>
      </c>
      <c r="CK14" s="28">
        <f>CJ14/CJ$21*100</f>
        <v>1.8518518518518516</v>
      </c>
      <c r="CL14" s="11">
        <v>1</v>
      </c>
      <c r="CM14" s="12">
        <f>SUM(CH14+CJ14+CL14)</f>
        <v>221</v>
      </c>
      <c r="CN14" s="11">
        <v>164</v>
      </c>
      <c r="CO14" s="28">
        <f>CN14/CN$21*100</f>
        <v>4.4360292128753045</v>
      </c>
      <c r="CP14" s="11">
        <v>51</v>
      </c>
      <c r="CQ14" s="28">
        <f>CP14/CP$21*100</f>
        <v>1.7776228651097945</v>
      </c>
      <c r="CR14" s="11"/>
      <c r="CS14" s="11">
        <f>SUM(CN14+CP14+CR14)</f>
        <v>215</v>
      </c>
      <c r="CT14" s="28">
        <f>CS14/CS$21*100</f>
        <v>3.2744441060006091</v>
      </c>
      <c r="CU14" s="10">
        <v>161</v>
      </c>
      <c r="CV14" s="28">
        <f>CU14/CU$21*100</f>
        <v>4.4157981349424027</v>
      </c>
      <c r="CW14" s="11">
        <v>50</v>
      </c>
      <c r="CX14" s="28">
        <f>CW14/CW$21*100</f>
        <v>1.7692852087756548</v>
      </c>
      <c r="CY14" s="11"/>
      <c r="CZ14" s="11">
        <f>SUM(CU14+CW14+CY14)</f>
        <v>211</v>
      </c>
      <c r="DA14" s="35">
        <f>CZ14/CZ$21*100</f>
        <v>3.2601977750309019</v>
      </c>
      <c r="DB14" s="10">
        <v>157</v>
      </c>
      <c r="DC14" s="28">
        <f>DB14/DB$21*100</f>
        <v>4.4425580079230338</v>
      </c>
      <c r="DD14" s="11">
        <v>48</v>
      </c>
      <c r="DE14" s="28">
        <f>DD14/DD$21*100</f>
        <v>1.749271137026239</v>
      </c>
      <c r="DF14" s="11"/>
      <c r="DG14" s="11">
        <f>SUM(DB14+DD14+DF14)</f>
        <v>205</v>
      </c>
      <c r="DH14" s="35">
        <f>DG14/DG$21*100</f>
        <v>3.2653711373048742</v>
      </c>
      <c r="DI14" s="11">
        <v>152</v>
      </c>
      <c r="DJ14" s="28">
        <f>DI14/DI$21*100</f>
        <v>4.4160371876815807</v>
      </c>
      <c r="DK14" s="11">
        <v>47</v>
      </c>
      <c r="DL14" s="28">
        <f>DK14/DK$21*100</f>
        <v>1.7622797150356206</v>
      </c>
      <c r="DM14" s="11"/>
      <c r="DN14" s="11">
        <f>SUM(DI14+DK14+DM14)</f>
        <v>199</v>
      </c>
      <c r="DO14" s="35">
        <f>DN14/DN$21*100</f>
        <v>3.2574889507284337</v>
      </c>
      <c r="DP14" s="10">
        <v>142</v>
      </c>
      <c r="DQ14" s="28">
        <f>DP14/DP$21*100</f>
        <v>4.2464114832535884</v>
      </c>
      <c r="DR14" s="11">
        <v>44</v>
      </c>
      <c r="DS14" s="28">
        <f>DR14/DR$21*100</f>
        <v>1.7167381974248928</v>
      </c>
      <c r="DT14" s="11"/>
      <c r="DU14" s="11">
        <f>SUM(DP14+DR14+DT14)</f>
        <v>186</v>
      </c>
      <c r="DV14" s="35">
        <f>DU14/DU$21*100</f>
        <v>3.1488065007618085</v>
      </c>
      <c r="DW14" s="11">
        <v>137</v>
      </c>
      <c r="DX14" s="28">
        <f>DW14/DW$21*100</f>
        <v>4.199877375843041</v>
      </c>
      <c r="DY14" s="11">
        <v>42</v>
      </c>
      <c r="DZ14" s="28">
        <f>DY14/DY$21*100</f>
        <v>1.6921837228041903</v>
      </c>
      <c r="EA14" s="11"/>
      <c r="EB14" s="11">
        <f>SUM(DW14+DY14+EA14)</f>
        <v>179</v>
      </c>
      <c r="EC14" s="35">
        <f>EB14/EB$21*100</f>
        <v>3.1162952646239557</v>
      </c>
      <c r="ED14" s="141"/>
      <c r="EE14" s="143"/>
      <c r="EF14" s="143"/>
      <c r="EG14" s="143"/>
      <c r="EH14" s="143"/>
      <c r="EI14" s="143"/>
      <c r="EJ14" s="139"/>
      <c r="EK14" s="141"/>
      <c r="EL14" s="143"/>
      <c r="EM14" s="143"/>
      <c r="EN14" s="143"/>
      <c r="EO14" s="143"/>
      <c r="EP14" s="143"/>
      <c r="EQ14" s="139"/>
      <c r="ER14" s="141"/>
      <c r="ES14" s="143"/>
      <c r="ET14" s="143"/>
      <c r="EU14" s="143"/>
      <c r="EV14" s="143"/>
      <c r="EW14" s="143"/>
      <c r="EX14" s="139"/>
      <c r="EY14" s="141"/>
      <c r="EZ14" s="143"/>
      <c r="FA14" s="143"/>
      <c r="FB14" s="143"/>
      <c r="FC14" s="143"/>
      <c r="FD14" s="143"/>
      <c r="FE14" s="139"/>
      <c r="FF14" s="141"/>
      <c r="FG14" s="143"/>
      <c r="FH14" s="143"/>
      <c r="FI14" s="143"/>
      <c r="FJ14" s="143"/>
      <c r="FK14" s="143"/>
      <c r="FL14" s="139"/>
      <c r="FM14" s="141"/>
      <c r="FN14" s="143"/>
      <c r="FO14" s="143"/>
      <c r="FP14" s="143"/>
      <c r="FQ14" s="143"/>
      <c r="FR14" s="143"/>
      <c r="FS14" s="139"/>
      <c r="FT14" s="141"/>
      <c r="FU14" s="143"/>
      <c r="FV14" s="143"/>
      <c r="FW14" s="143"/>
      <c r="FX14" s="143"/>
      <c r="FY14" s="143"/>
      <c r="FZ14" s="139"/>
      <c r="GA14" s="141"/>
      <c r="GB14" s="143"/>
      <c r="GC14" s="143"/>
      <c r="GD14" s="143"/>
      <c r="GE14" s="143"/>
      <c r="GF14" s="143"/>
      <c r="GG14" s="139"/>
      <c r="GH14" s="141"/>
      <c r="GI14" s="143"/>
      <c r="GJ14" s="143"/>
      <c r="GK14" s="143"/>
      <c r="GL14" s="143"/>
      <c r="GM14" s="143"/>
      <c r="GN14" s="139"/>
      <c r="GO14" s="141"/>
      <c r="GP14" s="143"/>
      <c r="GQ14" s="143"/>
      <c r="GR14" s="143"/>
      <c r="GS14" s="143"/>
      <c r="GT14" s="143"/>
      <c r="GU14" s="139"/>
      <c r="GV14" s="141"/>
      <c r="GW14" s="143"/>
      <c r="GX14" s="143"/>
      <c r="GY14" s="143"/>
      <c r="GZ14" s="143"/>
      <c r="HA14" s="143"/>
      <c r="HB14" s="139"/>
      <c r="HC14" s="141"/>
      <c r="HD14" s="143"/>
      <c r="HE14" s="143"/>
      <c r="HF14" s="143"/>
      <c r="HG14" s="143"/>
      <c r="HH14" s="143"/>
      <c r="HI14" s="139"/>
      <c r="HJ14" s="141"/>
      <c r="HK14" s="143"/>
      <c r="HL14" s="143"/>
      <c r="HM14" s="143"/>
      <c r="HN14" s="143"/>
      <c r="HO14" s="143"/>
      <c r="HP14" s="139"/>
      <c r="HQ14" s="141"/>
      <c r="HR14" s="143"/>
      <c r="HS14" s="143"/>
      <c r="HT14" s="143"/>
      <c r="HU14" s="143"/>
      <c r="HV14" s="143"/>
      <c r="HW14" s="139"/>
      <c r="HX14" s="141"/>
      <c r="HY14" s="143"/>
      <c r="HZ14" s="143"/>
      <c r="IA14" s="143"/>
      <c r="IB14" s="143"/>
      <c r="IC14" s="143"/>
      <c r="ID14" s="139"/>
      <c r="IE14" s="141"/>
      <c r="IF14" s="143"/>
      <c r="IG14" s="143"/>
      <c r="IH14" s="143"/>
      <c r="II14" s="143"/>
      <c r="IJ14" s="143"/>
      <c r="IK14" s="139"/>
      <c r="IL14" s="141"/>
      <c r="IM14" s="143"/>
      <c r="IN14" s="143"/>
      <c r="IO14" s="143"/>
      <c r="IP14" s="143"/>
      <c r="IQ14" s="143"/>
      <c r="IR14" s="139"/>
      <c r="IS14" s="141"/>
      <c r="IT14" s="143"/>
      <c r="IU14" s="143"/>
      <c r="IV14" s="143"/>
      <c r="IW14" s="143"/>
      <c r="IX14" s="143"/>
      <c r="IY14" s="139"/>
      <c r="IZ14" s="141"/>
      <c r="JA14" s="143"/>
      <c r="JB14" s="143"/>
      <c r="JC14" s="143"/>
      <c r="JD14" s="143"/>
      <c r="JE14" s="143"/>
      <c r="JF14" s="139"/>
      <c r="JG14" s="141"/>
      <c r="JH14" s="143"/>
      <c r="JI14" s="143"/>
      <c r="JJ14" s="143"/>
      <c r="JK14" s="143"/>
      <c r="JL14" s="143"/>
      <c r="JM14" s="139"/>
      <c r="JN14" s="141"/>
      <c r="JO14" s="143"/>
      <c r="JP14" s="143"/>
      <c r="JQ14" s="143"/>
      <c r="JR14" s="143"/>
      <c r="JS14" s="143"/>
      <c r="JT14" s="139"/>
      <c r="JU14" s="141"/>
      <c r="JV14" s="143"/>
      <c r="JW14" s="143"/>
      <c r="JX14" s="143"/>
      <c r="JY14" s="143"/>
      <c r="JZ14" s="143"/>
      <c r="KA14" s="139"/>
      <c r="KB14" s="141"/>
      <c r="KC14" s="143"/>
      <c r="KD14" s="143"/>
      <c r="KE14" s="143"/>
      <c r="KF14" s="143"/>
      <c r="KG14" s="143"/>
      <c r="KH14" s="139"/>
      <c r="KI14" s="141"/>
      <c r="KJ14" s="143"/>
      <c r="KK14" s="143"/>
      <c r="KL14" s="143"/>
      <c r="KM14" s="143"/>
      <c r="KN14" s="143"/>
      <c r="KO14" s="139"/>
      <c r="KP14" s="141"/>
      <c r="KQ14" s="143"/>
      <c r="KR14" s="143"/>
      <c r="KS14" s="143"/>
      <c r="KT14" s="143"/>
      <c r="KU14" s="143"/>
      <c r="KV14" s="139"/>
      <c r="KW14" s="141"/>
      <c r="KX14" s="143"/>
      <c r="KY14" s="143"/>
      <c r="KZ14" s="143"/>
      <c r="LA14" s="143"/>
      <c r="LB14" s="143"/>
      <c r="LC14" s="139"/>
      <c r="LD14" s="10">
        <v>12</v>
      </c>
      <c r="LE14" s="28">
        <f t="shared" si="74"/>
        <v>4.7058823529411766</v>
      </c>
      <c r="LF14" s="11">
        <v>3</v>
      </c>
      <c r="LG14" s="28">
        <f t="shared" si="71"/>
        <v>2.2727272727272729</v>
      </c>
      <c r="LH14" s="109"/>
      <c r="LI14" s="11">
        <f t="shared" si="72"/>
        <v>15</v>
      </c>
      <c r="LJ14" s="35">
        <f t="shared" si="73"/>
        <v>3.865979381443299</v>
      </c>
      <c r="LL14" s="11"/>
      <c r="LM14" s="28"/>
      <c r="LN14" s="11"/>
      <c r="LO14" s="28"/>
      <c r="LP14" s="22"/>
      <c r="LQ14" s="11"/>
      <c r="LR14" s="28"/>
      <c r="LS14" s="21"/>
      <c r="ALU14" s="5"/>
      <c r="ALV14" s="5"/>
      <c r="ALW14" s="5"/>
      <c r="ALX14" s="5"/>
      <c r="ALY14" s="5"/>
      <c r="ALZ14" s="5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</row>
    <row r="15" spans="1:1313" x14ac:dyDescent="0.3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75">SUM(B15+D15)</f>
        <v>10302411</v>
      </c>
      <c r="G15" s="35">
        <f>F15/F$21*100</f>
        <v>12.409670758984429</v>
      </c>
      <c r="H15" s="10">
        <v>537</v>
      </c>
      <c r="I15" s="28">
        <f>H15/H$21*100</f>
        <v>12.282708142726442</v>
      </c>
      <c r="J15" s="11">
        <v>187</v>
      </c>
      <c r="K15" s="28">
        <f>J15/J$21*100</f>
        <v>5.3367579908675804</v>
      </c>
      <c r="L15" s="11"/>
      <c r="M15" s="12">
        <f t="shared" ref="M15:M19" si="76">SUM(H15+J15+L15)</f>
        <v>724</v>
      </c>
      <c r="N15" s="10">
        <v>534</v>
      </c>
      <c r="O15" s="28">
        <f>N15/N$21*100</f>
        <v>12.284334023464458</v>
      </c>
      <c r="P15" s="11">
        <v>185</v>
      </c>
      <c r="Q15" s="28">
        <f>P15/P$21*100</f>
        <v>5.3283410138248843</v>
      </c>
      <c r="R15" s="11"/>
      <c r="S15" s="12">
        <f t="shared" ref="S15:S19" si="77">SUM(N15+P15+R15)</f>
        <v>719</v>
      </c>
      <c r="T15" s="10">
        <v>520</v>
      </c>
      <c r="U15" s="28">
        <f>T15/T$21*100</f>
        <v>12.109920819748487</v>
      </c>
      <c r="V15" s="11">
        <v>182</v>
      </c>
      <c r="W15" s="28">
        <f>V15/V$21*100</f>
        <v>5.315420560747663</v>
      </c>
      <c r="X15" s="11"/>
      <c r="Y15" s="12">
        <f t="shared" ref="Y15:Y19" si="78">SUM(T15+V15+X15)</f>
        <v>702</v>
      </c>
      <c r="Z15" s="10">
        <v>515</v>
      </c>
      <c r="AA15" s="28">
        <f>Z15/Z$21*100</f>
        <v>12.092040385066918</v>
      </c>
      <c r="AB15" s="11">
        <v>180</v>
      </c>
      <c r="AC15" s="28">
        <f>AB15/AB$21*100</f>
        <v>5.3412462908011866</v>
      </c>
      <c r="AD15" s="11"/>
      <c r="AE15" s="12">
        <f t="shared" ref="AE15:AE19" si="79">SUM(Z15+AB15+AD15)</f>
        <v>695</v>
      </c>
      <c r="AF15" s="10">
        <v>504</v>
      </c>
      <c r="AG15" s="28">
        <f>AF15/AF$21*100</f>
        <v>11.988582302568981</v>
      </c>
      <c r="AH15" s="11">
        <v>177</v>
      </c>
      <c r="AI15" s="28">
        <f>AH15/AH$21*100</f>
        <v>5.3249097472924189</v>
      </c>
      <c r="AJ15" s="11"/>
      <c r="AK15" s="12">
        <f t="shared" ref="AK15:AK19" si="80">SUM(AF15+AH15+AJ15)</f>
        <v>681</v>
      </c>
      <c r="AL15" s="10">
        <v>502</v>
      </c>
      <c r="AM15" s="28">
        <f>AL15/AL$21*100</f>
        <v>12.149080348499517</v>
      </c>
      <c r="AN15" s="11">
        <v>176</v>
      </c>
      <c r="AO15" s="28">
        <f>AN15/AN$21*100</f>
        <v>5.3658536585365857</v>
      </c>
      <c r="AP15" s="11"/>
      <c r="AQ15" s="12">
        <f t="shared" ref="AQ15:AQ19" si="81">SUM(AL15+AN15+AP15)</f>
        <v>678</v>
      </c>
      <c r="AR15" s="10">
        <v>498</v>
      </c>
      <c r="AS15" s="28">
        <f>AR15/AR$21*100</f>
        <v>12.096186543599709</v>
      </c>
      <c r="AT15" s="11">
        <v>176</v>
      </c>
      <c r="AU15" s="28">
        <f>AT15/AT$21*100</f>
        <v>5.3773296669721971</v>
      </c>
      <c r="AV15" s="11">
        <v>1</v>
      </c>
      <c r="AW15" s="12">
        <f t="shared" ref="AW15:AW19" si="82">SUM(AR15+AT15+AV15)</f>
        <v>675</v>
      </c>
      <c r="AX15" s="10">
        <v>495</v>
      </c>
      <c r="AY15" s="28">
        <f>AX15/AX$21*100</f>
        <v>12.070226773957572</v>
      </c>
      <c r="AZ15" s="11">
        <v>176</v>
      </c>
      <c r="BA15" s="28">
        <f>AZ15/AZ$21*100</f>
        <v>5.3938093778731231</v>
      </c>
      <c r="BB15" s="11">
        <v>1</v>
      </c>
      <c r="BC15" s="12">
        <f t="shared" ref="BC15:BC19" si="83">SUM(AX15+AZ15+BB15)</f>
        <v>672</v>
      </c>
      <c r="BD15" s="10">
        <v>488</v>
      </c>
      <c r="BE15" s="28">
        <f>BD15/BD$21*100</f>
        <v>12.073231073725879</v>
      </c>
      <c r="BF15" s="11">
        <v>172</v>
      </c>
      <c r="BG15" s="28">
        <f>BF15/BF$21*100</f>
        <v>5.3449347420758233</v>
      </c>
      <c r="BH15" s="11">
        <v>1</v>
      </c>
      <c r="BI15" s="12">
        <f t="shared" ref="BI15:BI19" si="84">SUM(BD15+BF15+BH15)</f>
        <v>661</v>
      </c>
      <c r="BJ15" s="10">
        <v>477</v>
      </c>
      <c r="BK15" s="28">
        <f>BJ15/BJ$21*100</f>
        <v>12.027231467473525</v>
      </c>
      <c r="BL15" s="11">
        <v>165</v>
      </c>
      <c r="BM15" s="28">
        <f>BL15/BL$21*100</f>
        <v>5.2480916030534353</v>
      </c>
      <c r="BN15" s="11">
        <v>1</v>
      </c>
      <c r="BO15" s="12">
        <f t="shared" ref="BO15:BO19" si="85">SUM(BJ15+BL15+BN15)</f>
        <v>643</v>
      </c>
      <c r="BP15" s="10">
        <v>466</v>
      </c>
      <c r="BQ15" s="28">
        <f>BP15/BP$21*100</f>
        <v>11.930363543266768</v>
      </c>
      <c r="BR15" s="11">
        <v>161</v>
      </c>
      <c r="BS15" s="28">
        <f>BR15/BR$21*100</f>
        <v>5.2255761116520612</v>
      </c>
      <c r="BT15" s="11"/>
      <c r="BU15" s="12">
        <f t="shared" ref="BU15:BU19" si="86">SUM(BP15+BR15+BT15)</f>
        <v>627</v>
      </c>
      <c r="BV15" s="10">
        <v>454</v>
      </c>
      <c r="BW15" s="28">
        <f>BV15/BV$21*100</f>
        <v>11.872384937238493</v>
      </c>
      <c r="BX15" s="11">
        <v>155</v>
      </c>
      <c r="BY15" s="28">
        <f>BX15/BX$21*100</f>
        <v>5.1701134089392928</v>
      </c>
      <c r="BZ15" s="11"/>
      <c r="CA15" s="12">
        <f t="shared" ref="CA15:CA19" si="87">SUM(BV15+BX15+BZ15)</f>
        <v>609</v>
      </c>
      <c r="CB15" s="11">
        <v>446</v>
      </c>
      <c r="CC15" s="28">
        <f>CB15/CB$21*100</f>
        <v>11.893333333333334</v>
      </c>
      <c r="CD15" s="11">
        <v>152</v>
      </c>
      <c r="CE15" s="28">
        <f>CD15/CD$21*100</f>
        <v>5.1841746248294678</v>
      </c>
      <c r="CF15" s="11"/>
      <c r="CG15" s="12">
        <f t="shared" ref="CG15:CG19" si="88">SUM(CB15+CD15+CF15)</f>
        <v>598</v>
      </c>
      <c r="CH15" s="11">
        <v>444</v>
      </c>
      <c r="CI15" s="28">
        <f>CH15/CH$21*100</f>
        <v>11.922663802363051</v>
      </c>
      <c r="CJ15" s="11">
        <v>152</v>
      </c>
      <c r="CK15" s="28">
        <f>CJ15/CJ$21*100</f>
        <v>5.2126200274348422</v>
      </c>
      <c r="CL15" s="11">
        <v>1</v>
      </c>
      <c r="CM15" s="12">
        <f t="shared" ref="CM15:CM19" si="89">SUM(CH15+CJ15+CL15)</f>
        <v>597</v>
      </c>
      <c r="CN15" s="11">
        <v>442</v>
      </c>
      <c r="CO15" s="28">
        <f>CN15/CN$21*100</f>
        <v>11.955639707871248</v>
      </c>
      <c r="CP15" s="11">
        <v>150</v>
      </c>
      <c r="CQ15" s="28">
        <f>CP15/CP$21*100</f>
        <v>5.228302544440572</v>
      </c>
      <c r="CR15" s="11"/>
      <c r="CS15" s="11">
        <f t="shared" ref="CS15:CS19" si="90">SUM(CN15+CP15+CR15)</f>
        <v>592</v>
      </c>
      <c r="CT15" s="28">
        <f>CS15/CS$21*100</f>
        <v>9.0161437709412127</v>
      </c>
      <c r="CU15" s="10">
        <v>435</v>
      </c>
      <c r="CV15" s="28">
        <f>CU15/CU$21*100</f>
        <v>11.930883159626989</v>
      </c>
      <c r="CW15" s="11">
        <v>145</v>
      </c>
      <c r="CX15" s="28">
        <f>CW15/CW$21*100</f>
        <v>5.1309271054493983</v>
      </c>
      <c r="CY15" s="11"/>
      <c r="CZ15" s="11">
        <f t="shared" ref="CZ15:CZ19" si="91">SUM(CU15+CW15+CY15)</f>
        <v>580</v>
      </c>
      <c r="DA15" s="35">
        <f>CZ15/CZ$21*100</f>
        <v>8.9616810877626705</v>
      </c>
      <c r="DB15" s="10">
        <v>425</v>
      </c>
      <c r="DC15" s="28">
        <f>DB15/DB$21*100</f>
        <v>12.026032823995472</v>
      </c>
      <c r="DD15" s="11">
        <v>139</v>
      </c>
      <c r="DE15" s="28">
        <f>DD15/DD$21*100</f>
        <v>5.0655976676384844</v>
      </c>
      <c r="DF15" s="11"/>
      <c r="DG15" s="11">
        <f t="shared" ref="DG15:DG19" si="92">SUM(DB15+DD15+DF15)</f>
        <v>564</v>
      </c>
      <c r="DH15" s="35">
        <f>DG15/DG$21*100</f>
        <v>8.9837527875119463</v>
      </c>
      <c r="DI15" s="11">
        <v>411</v>
      </c>
      <c r="DJ15" s="28">
        <f>DI15/DI$21*100</f>
        <v>11.940732132481116</v>
      </c>
      <c r="DK15" s="11">
        <v>138</v>
      </c>
      <c r="DL15" s="28">
        <f>DK15/DK$21*100</f>
        <v>5.1743532058492692</v>
      </c>
      <c r="DM15" s="11"/>
      <c r="DN15" s="11">
        <f t="shared" ref="DN15:DN19" si="93">SUM(DI15+DK15+DM15)</f>
        <v>549</v>
      </c>
      <c r="DO15" s="35">
        <f>DN15/DN$21*100</f>
        <v>8.9867408741201515</v>
      </c>
      <c r="DP15" s="10">
        <v>394</v>
      </c>
      <c r="DQ15" s="28">
        <f>DP15/DP$21*100</f>
        <v>11.782296650717704</v>
      </c>
      <c r="DR15" s="11">
        <v>132</v>
      </c>
      <c r="DS15" s="28">
        <f>DR15/DR$21*100</f>
        <v>5.1502145922746783</v>
      </c>
      <c r="DT15" s="11"/>
      <c r="DU15" s="11">
        <f t="shared" ref="DU15:DU19" si="94">SUM(DP15+DR15+DT15)</f>
        <v>526</v>
      </c>
      <c r="DV15" s="35">
        <f>DU15/DU$21*100</f>
        <v>8.9046893516167263</v>
      </c>
      <c r="DW15" s="11">
        <v>386</v>
      </c>
      <c r="DX15" s="28">
        <f>DW15/DW$21*100</f>
        <v>11.833231146535867</v>
      </c>
      <c r="DY15" s="11">
        <v>129</v>
      </c>
      <c r="DZ15" s="28">
        <f>DY15/DY$21*100</f>
        <v>5.1974214343271559</v>
      </c>
      <c r="EA15" s="11"/>
      <c r="EB15" s="11">
        <f t="shared" ref="EB15:EB19" si="95">SUM(DW15+DY15+EA15)</f>
        <v>515</v>
      </c>
      <c r="EC15" s="35">
        <f>EB15/EB$21*100</f>
        <v>8.965877437325906</v>
      </c>
      <c r="ED15" s="11">
        <v>357</v>
      </c>
      <c r="EE15" s="28">
        <f>ED15/ED$21*100</f>
        <v>11.739559355475173</v>
      </c>
      <c r="EF15" s="11">
        <v>118</v>
      </c>
      <c r="EG15" s="28">
        <f>EF15/EF$21*100</f>
        <v>5.186813186813187</v>
      </c>
      <c r="EH15" s="11"/>
      <c r="EI15" s="11">
        <f t="shared" ref="EI15:EI18" si="96">SUM(ED15+EF15+EH15)</f>
        <v>475</v>
      </c>
      <c r="EJ15" s="35">
        <f>EI15/EI$21*100</f>
        <v>8.935289691497367</v>
      </c>
      <c r="EK15" s="11">
        <v>343</v>
      </c>
      <c r="EL15" s="28">
        <f>EK15/EK$21*100</f>
        <v>11.69052488070893</v>
      </c>
      <c r="EM15" s="11">
        <v>114</v>
      </c>
      <c r="EN15" s="28">
        <f>EM15/EM$21*100</f>
        <v>5.287569573283859</v>
      </c>
      <c r="EO15" s="11"/>
      <c r="EP15" s="11">
        <f t="shared" ref="EP15:EP18" si="97">SUM(EK15+EM15+EO15)</f>
        <v>457</v>
      </c>
      <c r="EQ15" s="35">
        <f>EP15/EP$21*100</f>
        <v>8.9783889980353635</v>
      </c>
      <c r="ER15" s="11">
        <v>324</v>
      </c>
      <c r="ES15" s="28">
        <f>ER15/ER$21*100</f>
        <v>11.567297393787932</v>
      </c>
      <c r="ET15" s="11">
        <v>110</v>
      </c>
      <c r="EU15" s="28">
        <f>ET15/ET$21*100</f>
        <v>5.303760848601736</v>
      </c>
      <c r="EV15" s="11"/>
      <c r="EW15" s="11">
        <f t="shared" ref="EW15:EW18" si="98">SUM(ER15+ET15+EV15)</f>
        <v>434</v>
      </c>
      <c r="EX15" s="35">
        <f>EW15/EW$21*100</f>
        <v>8.9025641025641011</v>
      </c>
      <c r="EY15" s="11">
        <v>306</v>
      </c>
      <c r="EZ15" s="28">
        <f>EY15/EY$21*100</f>
        <v>11.47786946736684</v>
      </c>
      <c r="FA15" s="11">
        <v>107</v>
      </c>
      <c r="FB15" s="28">
        <f>FA15/FA$21*100</f>
        <v>5.5469155002592014</v>
      </c>
      <c r="FC15" s="11"/>
      <c r="FD15" s="11">
        <f t="shared" ref="FD15:FD18" si="99">SUM(EY15+FA15+FC15)</f>
        <v>413</v>
      </c>
      <c r="FE15" s="35">
        <f>FD15/FD$21*100</f>
        <v>8.9880304678998915</v>
      </c>
      <c r="FF15" s="11">
        <v>296</v>
      </c>
      <c r="FG15" s="28">
        <f>FF15/FF$21*100</f>
        <v>11.567018366549433</v>
      </c>
      <c r="FH15" s="11">
        <v>102</v>
      </c>
      <c r="FI15" s="28">
        <f>FH15/FH$21*100</f>
        <v>5.5374592833876219</v>
      </c>
      <c r="FJ15" s="11"/>
      <c r="FK15" s="11">
        <f t="shared" ref="FK15:FK18" si="100">SUM(FF15+FH15+FJ15)</f>
        <v>398</v>
      </c>
      <c r="FL15" s="35">
        <f>FK15/FK$21*100</f>
        <v>9.0433992274483064</v>
      </c>
      <c r="FM15" s="11">
        <v>289</v>
      </c>
      <c r="FN15" s="28">
        <f>FM15/FM$21*100</f>
        <v>11.62510056315366</v>
      </c>
      <c r="FO15" s="11">
        <v>101</v>
      </c>
      <c r="FP15" s="28">
        <f>FO15/FO$21*100</f>
        <v>5.5955678670360109</v>
      </c>
      <c r="FQ15" s="11"/>
      <c r="FR15" s="11">
        <f t="shared" ref="FR15:FR18" si="101">SUM(FM15+FO15+FQ15)</f>
        <v>390</v>
      </c>
      <c r="FS15" s="35">
        <f>FR15/FR$21*100</f>
        <v>9.0887904917268703</v>
      </c>
      <c r="FT15" s="11">
        <v>279</v>
      </c>
      <c r="FU15" s="28">
        <f>FT15/FT$21*100</f>
        <v>11.717765644687105</v>
      </c>
      <c r="FV15" s="11">
        <v>95</v>
      </c>
      <c r="FW15" s="28">
        <f>FV15/FV$21*100</f>
        <v>5.5072463768115938</v>
      </c>
      <c r="FX15" s="11"/>
      <c r="FY15" s="11">
        <f t="shared" ref="FY15:FY18" si="102">SUM(FT15+FV15+FX15)</f>
        <v>374</v>
      </c>
      <c r="FZ15" s="35">
        <f>FY15/FY$21*100</f>
        <v>9.1086215294690707</v>
      </c>
      <c r="GA15" s="11">
        <v>262</v>
      </c>
      <c r="GB15" s="28">
        <f>GA15/GA$21*100</f>
        <v>11.727842435094002</v>
      </c>
      <c r="GC15" s="11">
        <v>87</v>
      </c>
      <c r="GD15" s="28">
        <f>GC15/GC$21*100</f>
        <v>5.3406998158379375</v>
      </c>
      <c r="GE15" s="11"/>
      <c r="GF15" s="11">
        <f t="shared" ref="GF15:GF18" si="103">SUM(GA15+GC15+GE15)</f>
        <v>349</v>
      </c>
      <c r="GG15" s="35">
        <f>GF15/GF$21*100</f>
        <v>9.0344292001035473</v>
      </c>
      <c r="GH15" s="11">
        <v>242</v>
      </c>
      <c r="GI15" s="28">
        <f>GH15/GH$21*100</f>
        <v>11.668273866923819</v>
      </c>
      <c r="GJ15" s="11">
        <v>83</v>
      </c>
      <c r="GK15" s="28">
        <f>GJ15/GJ$21*100</f>
        <v>5.577956989247312</v>
      </c>
      <c r="GL15" s="11"/>
      <c r="GM15" s="11">
        <f t="shared" ref="GM15:GM18" si="104">SUM(GH15+GJ15+GL15)</f>
        <v>325</v>
      </c>
      <c r="GN15" s="35">
        <f>GM15/GM$21*100</f>
        <v>9.1240875912408761</v>
      </c>
      <c r="GO15" s="11">
        <v>219</v>
      </c>
      <c r="GP15" s="28">
        <f>GO15/GO$21*100</f>
        <v>11.484006292606187</v>
      </c>
      <c r="GQ15" s="11">
        <v>71</v>
      </c>
      <c r="GR15" s="28">
        <f>GQ15/GQ$21*100</f>
        <v>5.2906110283159462</v>
      </c>
      <c r="GS15" s="11"/>
      <c r="GT15" s="11">
        <f t="shared" ref="GT15:GT18" si="105">SUM(GO15+GQ15+GS15)</f>
        <v>290</v>
      </c>
      <c r="GU15" s="35">
        <f>GT15/GT$21*100</f>
        <v>8.9258233302554633</v>
      </c>
      <c r="GV15" s="11">
        <v>196</v>
      </c>
      <c r="GW15" s="28">
        <f>GV15/GV$21*100</f>
        <v>11.161731207289293</v>
      </c>
      <c r="GX15" s="11">
        <v>69</v>
      </c>
      <c r="GY15" s="28">
        <f>GX15/GX$21*100</f>
        <v>5.7071960297766751</v>
      </c>
      <c r="GZ15" s="11"/>
      <c r="HA15" s="11">
        <f t="shared" ref="HA15:HA18" si="106">SUM(GV15+GX15+GZ15)</f>
        <v>265</v>
      </c>
      <c r="HB15" s="35">
        <f>HA15/HA$21*100</f>
        <v>8.937605396290051</v>
      </c>
      <c r="HC15" s="11">
        <v>181</v>
      </c>
      <c r="HD15" s="28">
        <f>HC15/HC$21*100</f>
        <v>10.9167671893848</v>
      </c>
      <c r="HE15" s="11">
        <v>65</v>
      </c>
      <c r="HF15" s="28">
        <f>HE15/HE$21*100</f>
        <v>5.7268722466960353</v>
      </c>
      <c r="HG15" s="11"/>
      <c r="HH15" s="11">
        <f t="shared" ref="HH15:HH18" si="107">SUM(HC15+HE15+HG15)</f>
        <v>246</v>
      </c>
      <c r="HI15" s="35">
        <f>HH15/HH$21*100</f>
        <v>8.8077336197636953</v>
      </c>
      <c r="HJ15" s="11">
        <v>176</v>
      </c>
      <c r="HK15" s="28">
        <f>HJ15/HJ$21*100</f>
        <v>11.055276381909549</v>
      </c>
      <c r="HL15" s="11">
        <v>62</v>
      </c>
      <c r="HM15" s="28">
        <f>HL15/HL$21*100</f>
        <v>5.7620817843866172</v>
      </c>
      <c r="HN15" s="11"/>
      <c r="HO15" s="11">
        <f t="shared" ref="HO15:HO18" si="108">SUM(HJ15+HL15+HN15)</f>
        <v>238</v>
      </c>
      <c r="HP15" s="35">
        <f>HO15/HO$21*100</f>
        <v>8.9205397301349318</v>
      </c>
      <c r="HQ15" s="11">
        <v>166</v>
      </c>
      <c r="HR15" s="28">
        <f>HQ15/HQ$21*100</f>
        <v>10.906701708278581</v>
      </c>
      <c r="HS15" s="11">
        <v>61</v>
      </c>
      <c r="HT15" s="28">
        <f>HS15/HS$21*100</f>
        <v>5.9921414538310414</v>
      </c>
      <c r="HU15" s="11"/>
      <c r="HV15" s="11">
        <f t="shared" ref="HV15:HV18" si="109">SUM(HQ15+HS15+HU15)</f>
        <v>227</v>
      </c>
      <c r="HW15" s="35">
        <f>HV15/HV$21*100</f>
        <v>8.9370078740157481</v>
      </c>
      <c r="HX15" s="11">
        <v>153</v>
      </c>
      <c r="HY15" s="28">
        <f>HX15/HX$21*100</f>
        <v>10.729312762973352</v>
      </c>
      <c r="HZ15" s="11">
        <v>57</v>
      </c>
      <c r="IA15" s="28">
        <f>HZ15/HZ$21*100</f>
        <v>6.0445387062566276</v>
      </c>
      <c r="IB15" s="11"/>
      <c r="IC15" s="11">
        <f t="shared" ref="IC15:IC18" si="110">SUM(HX15+HZ15+IB15)</f>
        <v>210</v>
      </c>
      <c r="ID15" s="35">
        <f>IC15/IC$21*100</f>
        <v>8.8644997889404813</v>
      </c>
      <c r="IE15" s="11">
        <v>133</v>
      </c>
      <c r="IF15" s="28">
        <f>IE15/IE$21*100</f>
        <v>10.342146189735614</v>
      </c>
      <c r="IG15" s="11">
        <v>52</v>
      </c>
      <c r="IH15" s="28">
        <f t="shared" ref="IH15" si="111">IG15/IG$21*100</f>
        <v>6.3647490820073438</v>
      </c>
      <c r="II15" s="11"/>
      <c r="IJ15" s="11">
        <f t="shared" ref="IJ15:IJ18" si="112">SUM(IE15+IG15+II15)</f>
        <v>185</v>
      </c>
      <c r="IK15" s="35">
        <f>IJ15/IJ$21*100</f>
        <v>8.7969567284831207</v>
      </c>
      <c r="IL15" s="11">
        <v>117</v>
      </c>
      <c r="IM15" s="28">
        <f>IL15/IL$21*100</f>
        <v>10.165073848827106</v>
      </c>
      <c r="IN15" s="11">
        <v>49</v>
      </c>
      <c r="IO15" s="28">
        <f>IN15/IN$21*100</f>
        <v>6.9405099150141645</v>
      </c>
      <c r="IP15" s="11"/>
      <c r="IQ15" s="11">
        <f t="shared" ref="IQ15:IQ18" si="113">SUM(IL15+IN15+IP15)</f>
        <v>166</v>
      </c>
      <c r="IR15" s="35">
        <f t="shared" ref="IR15" si="114">IQ15/IQ$21*100</f>
        <v>8.9391491653204085</v>
      </c>
      <c r="IS15" s="11">
        <v>101</v>
      </c>
      <c r="IT15" s="28">
        <f t="shared" ref="IT15" si="115">IS15/IS$21*100</f>
        <v>9.9802371541501991</v>
      </c>
      <c r="IU15" s="11">
        <v>36</v>
      </c>
      <c r="IV15" s="28">
        <f t="shared" ref="IV15" si="116">IU15/IU$21*100</f>
        <v>6.0810810810810816</v>
      </c>
      <c r="IW15" s="11"/>
      <c r="IX15" s="11">
        <f t="shared" ref="IX15:IX18" si="117">SUM(IS15+IU15+IW15)</f>
        <v>137</v>
      </c>
      <c r="IY15" s="35">
        <f>IX15/IX$21*100</f>
        <v>8.5411471321695753</v>
      </c>
      <c r="IZ15" s="11">
        <v>89</v>
      </c>
      <c r="JA15" s="28">
        <f>IZ15/IZ$21*100</f>
        <v>9.7480832420591454</v>
      </c>
      <c r="JB15" s="11">
        <v>35</v>
      </c>
      <c r="JC15" s="28">
        <f>JB15/JB$21*100</f>
        <v>6.756756756756757</v>
      </c>
      <c r="JD15" s="11"/>
      <c r="JE15" s="11">
        <f t="shared" ref="JE15:JE18" si="118">SUM(IZ15+JB15+JD15)</f>
        <v>124</v>
      </c>
      <c r="JF15" s="35">
        <f>JE15/JE$21*100</f>
        <v>8.6652690426275321</v>
      </c>
      <c r="JG15" s="11">
        <v>82</v>
      </c>
      <c r="JH15" s="28">
        <f>JG15/JG$21*100</f>
        <v>9.6357226792009403</v>
      </c>
      <c r="JI15" s="11">
        <v>33</v>
      </c>
      <c r="JJ15" s="28">
        <f>JI15/JI$21*100</f>
        <v>6.7622950819672134</v>
      </c>
      <c r="JK15" s="11"/>
      <c r="JL15" s="11">
        <f t="shared" ref="JL15:JL18" si="119">SUM(JG15+JI15+JK15)</f>
        <v>115</v>
      </c>
      <c r="JM15" s="35">
        <f>JL15/JL$21*100</f>
        <v>8.5884988797610156</v>
      </c>
      <c r="JN15" s="11">
        <v>73</v>
      </c>
      <c r="JO15" s="28">
        <f>JN15/JN$21*100</f>
        <v>9.6945551128818064</v>
      </c>
      <c r="JP15" s="11">
        <v>28</v>
      </c>
      <c r="JQ15" s="28">
        <f>JP15/JP$21*100</f>
        <v>6.9478908188585615</v>
      </c>
      <c r="JR15" s="11"/>
      <c r="JS15" s="11">
        <f t="shared" ref="JS15:JS18" si="120">SUM(JN15+JP15+JR15)</f>
        <v>101</v>
      </c>
      <c r="JT15" s="35">
        <f>JS15/JS$21*100</f>
        <v>8.7370242214532876</v>
      </c>
      <c r="JU15" s="11">
        <v>64</v>
      </c>
      <c r="JV15" s="28">
        <f>JU15/JU$21*100</f>
        <v>9.6822995461422092</v>
      </c>
      <c r="JW15" s="11">
        <v>25</v>
      </c>
      <c r="JX15" s="28">
        <f>JW15/JW$21*100</f>
        <v>7.0821529745042495</v>
      </c>
      <c r="JY15" s="11"/>
      <c r="JZ15" s="11">
        <f t="shared" ref="JZ15:JZ18" si="121">SUM(JU15+JW15+JY15)</f>
        <v>89</v>
      </c>
      <c r="KA15" s="35">
        <f>JZ15/JZ$21*100</f>
        <v>8.777120315581854</v>
      </c>
      <c r="KB15" s="11">
        <v>53</v>
      </c>
      <c r="KC15" s="28">
        <f>KB15/KB$21*100</f>
        <v>9.3474426807760143</v>
      </c>
      <c r="KD15" s="11">
        <v>19</v>
      </c>
      <c r="KE15" s="28">
        <f>KD15/KD$21*100</f>
        <v>6.2706270627062706</v>
      </c>
      <c r="KF15" s="11"/>
      <c r="KG15" s="11">
        <f t="shared" ref="KG15:KG18" si="122">SUM(KB15+KD15+KF15)</f>
        <v>72</v>
      </c>
      <c r="KH15" s="35">
        <f>KG15/KG$21*100</f>
        <v>8.2758620689655178</v>
      </c>
      <c r="KI15" s="11">
        <v>42</v>
      </c>
      <c r="KJ15" s="28">
        <f>KI15/KI$21*100</f>
        <v>8.7682672233820469</v>
      </c>
      <c r="KK15" s="11">
        <v>16</v>
      </c>
      <c r="KL15" s="28">
        <f>KK15/KK$21*100</f>
        <v>6.3745019920318722</v>
      </c>
      <c r="KM15" s="11"/>
      <c r="KN15" s="11">
        <f t="shared" ref="KN15:KN18" si="123">SUM(KI15+KK15+KM15)</f>
        <v>58</v>
      </c>
      <c r="KO15" s="35">
        <f>KN15/KN$21*100</f>
        <v>7.9452054794520555</v>
      </c>
      <c r="KP15" s="11">
        <v>32</v>
      </c>
      <c r="KQ15" s="28">
        <f>KP15/KP$21*100</f>
        <v>8.3550913838120113</v>
      </c>
      <c r="KR15" s="11">
        <v>12</v>
      </c>
      <c r="KS15" s="28">
        <f>KR15/KR$21*100</f>
        <v>6.0606060606060606</v>
      </c>
      <c r="KT15" s="11"/>
      <c r="KU15" s="11">
        <f t="shared" ref="KU15:KU18" si="124">SUM(KP15+KR15+KT15)</f>
        <v>44</v>
      </c>
      <c r="KV15" s="35">
        <f>KU15/KU$21*100</f>
        <v>7.5731497418244409</v>
      </c>
      <c r="KW15" s="11">
        <v>22</v>
      </c>
      <c r="KX15" s="28">
        <f>KW15/KW$21*100</f>
        <v>7.2847682119205297</v>
      </c>
      <c r="KY15" s="11">
        <v>9</v>
      </c>
      <c r="KZ15" s="28">
        <f>KY15/KY$21*100</f>
        <v>5.9602649006622519</v>
      </c>
      <c r="LA15" s="11"/>
      <c r="LB15" s="11">
        <f t="shared" ref="LB15:LB18" si="125">SUM(KW15+KY15+LA15)</f>
        <v>31</v>
      </c>
      <c r="LC15" s="35">
        <f>LB15/LB$21*100</f>
        <v>6.8432671081677707</v>
      </c>
      <c r="LD15" s="10">
        <v>20</v>
      </c>
      <c r="LE15" s="28">
        <f>LD15/LD$21*100</f>
        <v>7.8431372549019605</v>
      </c>
      <c r="LF15" s="11">
        <v>6</v>
      </c>
      <c r="LG15" s="28">
        <f>LF15/LF$21*100</f>
        <v>4.5454545454545459</v>
      </c>
      <c r="LH15" s="11"/>
      <c r="LI15" s="11">
        <f t="shared" ref="LI15:LI18" si="126">SUM(LD15+LF15+LH15)</f>
        <v>26</v>
      </c>
      <c r="LJ15" s="35">
        <f>LI15/LI$21*100</f>
        <v>6.7010309278350517</v>
      </c>
      <c r="LL15" s="11"/>
      <c r="LM15" s="28"/>
      <c r="LN15" s="11"/>
      <c r="LO15" s="28"/>
      <c r="LP15" s="33"/>
      <c r="LQ15" s="11"/>
      <c r="LR15" s="28"/>
      <c r="LS15" s="21"/>
      <c r="ALU15" s="5"/>
      <c r="ALV15" s="5"/>
      <c r="ALW15" s="5"/>
      <c r="ALX15" s="5"/>
      <c r="ALY15" s="5"/>
      <c r="ALZ15" s="5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</row>
    <row r="16" spans="1:1313" x14ac:dyDescent="0.3">
      <c r="A16" s="18" t="s">
        <v>9</v>
      </c>
      <c r="B16" s="77">
        <v>3503497</v>
      </c>
      <c r="C16" s="28">
        <f t="shared" ref="C16" si="127">B16/B$21*100</f>
        <v>8.5520624548367845</v>
      </c>
      <c r="D16" s="77">
        <v>4182432</v>
      </c>
      <c r="E16" s="28">
        <f>D16/D$21*100</f>
        <v>9.9457340513370394</v>
      </c>
      <c r="F16" s="41">
        <f t="shared" si="75"/>
        <v>7685929</v>
      </c>
      <c r="G16" s="35">
        <f>F16/F$21*100</f>
        <v>9.2580123591390819</v>
      </c>
      <c r="H16" s="10">
        <v>1191</v>
      </c>
      <c r="I16" s="28">
        <f t="shared" ref="I16" si="128">H16/H$21*100</f>
        <v>27.241537053979869</v>
      </c>
      <c r="J16" s="11">
        <v>573</v>
      </c>
      <c r="K16" s="28">
        <f>J16/J$21*100</f>
        <v>16.352739726027394</v>
      </c>
      <c r="L16" s="11"/>
      <c r="M16" s="12">
        <f t="shared" si="76"/>
        <v>1764</v>
      </c>
      <c r="N16" s="10">
        <v>1181</v>
      </c>
      <c r="O16" s="28">
        <f t="shared" ref="O16" si="129">N16/N$21*100</f>
        <v>27.168161950770646</v>
      </c>
      <c r="P16" s="11">
        <v>570</v>
      </c>
      <c r="Q16" s="28">
        <f>P16/P$21*100</f>
        <v>16.417050691244238</v>
      </c>
      <c r="R16" s="11"/>
      <c r="S16" s="12">
        <f t="shared" si="77"/>
        <v>1751</v>
      </c>
      <c r="T16" s="10">
        <v>1174</v>
      </c>
      <c r="U16" s="28">
        <f t="shared" ref="U16" si="130">T16/T$21*100</f>
        <v>27.34047508150908</v>
      </c>
      <c r="V16" s="11">
        <v>563</v>
      </c>
      <c r="W16" s="28">
        <f>V16/V$21*100</f>
        <v>16.442757009345794</v>
      </c>
      <c r="X16" s="11"/>
      <c r="Y16" s="12">
        <f t="shared" si="78"/>
        <v>1737</v>
      </c>
      <c r="Z16" s="10">
        <v>1161</v>
      </c>
      <c r="AA16" s="28">
        <f t="shared" ref="AA16" si="131">Z16/Z$21*100</f>
        <v>27.259920169053771</v>
      </c>
      <c r="AB16" s="11">
        <v>553</v>
      </c>
      <c r="AC16" s="28">
        <f>AB16/AB$21*100</f>
        <v>16.409495548961424</v>
      </c>
      <c r="AD16" s="11"/>
      <c r="AE16" s="12">
        <f t="shared" si="79"/>
        <v>1714</v>
      </c>
      <c r="AF16" s="10">
        <v>1146</v>
      </c>
      <c r="AG16" s="28">
        <f t="shared" ref="AG16" si="132">AF16/AF$21*100</f>
        <v>27.259752616555659</v>
      </c>
      <c r="AH16" s="11">
        <v>544</v>
      </c>
      <c r="AI16" s="28">
        <f>AH16/AH$21*100</f>
        <v>16.365824308062578</v>
      </c>
      <c r="AJ16" s="11"/>
      <c r="AK16" s="12">
        <f t="shared" si="80"/>
        <v>1690</v>
      </c>
      <c r="AL16" s="10">
        <v>1129</v>
      </c>
      <c r="AM16" s="28">
        <f t="shared" ref="AM16" si="133">AL16/AL$21*100</f>
        <v>27.323330106485965</v>
      </c>
      <c r="AN16" s="11">
        <v>538</v>
      </c>
      <c r="AO16" s="28">
        <f>AN16/AN$21*100</f>
        <v>16.402439024390244</v>
      </c>
      <c r="AP16" s="11"/>
      <c r="AQ16" s="12">
        <f t="shared" si="81"/>
        <v>1667</v>
      </c>
      <c r="AR16" s="10">
        <v>1125</v>
      </c>
      <c r="AS16" s="28">
        <f t="shared" ref="AS16" si="134">AR16/AR$21*100</f>
        <v>27.325722613553559</v>
      </c>
      <c r="AT16" s="11">
        <v>536</v>
      </c>
      <c r="AU16" s="28">
        <f>AT16/AT$21*100</f>
        <v>16.376413076688053</v>
      </c>
      <c r="AV16" s="11">
        <v>2</v>
      </c>
      <c r="AW16" s="12">
        <f t="shared" si="82"/>
        <v>1663</v>
      </c>
      <c r="AX16" s="10">
        <v>1121</v>
      </c>
      <c r="AY16" s="28">
        <f t="shared" ref="AY16" si="135">AX16/AX$21*100</f>
        <v>27.334796391124115</v>
      </c>
      <c r="AZ16" s="11">
        <v>536</v>
      </c>
      <c r="BA16" s="28">
        <f>AZ16/AZ$21*100</f>
        <v>16.426601287159055</v>
      </c>
      <c r="BB16" s="11">
        <v>2</v>
      </c>
      <c r="BC16" s="12">
        <f t="shared" si="83"/>
        <v>1659</v>
      </c>
      <c r="BD16" s="10">
        <v>1106</v>
      </c>
      <c r="BE16" s="28">
        <f t="shared" ref="BE16" si="136">BD16/BD$21*100</f>
        <v>27.362691736763978</v>
      </c>
      <c r="BF16" s="11">
        <v>527</v>
      </c>
      <c r="BG16" s="28">
        <f>BF16/BF$21*100</f>
        <v>16.376631448104412</v>
      </c>
      <c r="BH16" s="11">
        <v>3</v>
      </c>
      <c r="BI16" s="12">
        <f t="shared" si="84"/>
        <v>1636</v>
      </c>
      <c r="BJ16" s="10">
        <v>1085</v>
      </c>
      <c r="BK16" s="28">
        <f t="shared" ref="BK16" si="137">BJ16/BJ$21*100</f>
        <v>27.357539082198691</v>
      </c>
      <c r="BL16" s="11">
        <v>517</v>
      </c>
      <c r="BM16" s="28">
        <f>BL16/BL$21*100</f>
        <v>16.444020356234095</v>
      </c>
      <c r="BN16" s="11">
        <v>2</v>
      </c>
      <c r="BO16" s="12">
        <f t="shared" si="85"/>
        <v>1604</v>
      </c>
      <c r="BP16" s="10">
        <v>1073</v>
      </c>
      <c r="BQ16" s="28">
        <f t="shared" ref="BQ16" si="138">BP16/BP$21*100</f>
        <v>27.470558115719406</v>
      </c>
      <c r="BR16" s="11">
        <v>507</v>
      </c>
      <c r="BS16" s="28">
        <f>BR16/BR$21*100</f>
        <v>16.455696202531644</v>
      </c>
      <c r="BT16" s="11"/>
      <c r="BU16" s="12">
        <f t="shared" si="86"/>
        <v>1580</v>
      </c>
      <c r="BV16" s="10">
        <v>1052</v>
      </c>
      <c r="BW16" s="28">
        <f t="shared" ref="BW16" si="139">BV16/BV$21*100</f>
        <v>27.510460251046027</v>
      </c>
      <c r="BX16" s="11">
        <v>495</v>
      </c>
      <c r="BY16" s="28">
        <f>BX16/BX$21*100</f>
        <v>16.511007338225482</v>
      </c>
      <c r="BZ16" s="11"/>
      <c r="CA16" s="12">
        <f t="shared" si="87"/>
        <v>1547</v>
      </c>
      <c r="CB16" s="11">
        <v>1035</v>
      </c>
      <c r="CC16" s="28">
        <f t="shared" ref="CC16" si="140">CB16/CB$21*100</f>
        <v>27.6</v>
      </c>
      <c r="CD16" s="11">
        <v>484</v>
      </c>
      <c r="CE16" s="28">
        <f>CD16/CD$21*100</f>
        <v>16.507503410641199</v>
      </c>
      <c r="CF16" s="11"/>
      <c r="CG16" s="12">
        <f t="shared" si="88"/>
        <v>1519</v>
      </c>
      <c r="CH16" s="11">
        <v>1026</v>
      </c>
      <c r="CI16" s="28">
        <f t="shared" ref="CI16" si="141">CH16/CH$21*100</f>
        <v>27.551020408163261</v>
      </c>
      <c r="CJ16" s="11">
        <v>482</v>
      </c>
      <c r="CK16" s="28">
        <f>CJ16/CJ$21*100</f>
        <v>16.529492455418382</v>
      </c>
      <c r="CL16" s="11">
        <v>2</v>
      </c>
      <c r="CM16" s="12">
        <f t="shared" si="89"/>
        <v>1510</v>
      </c>
      <c r="CN16" s="11">
        <v>1018</v>
      </c>
      <c r="CO16" s="28">
        <f t="shared" ref="CO16" si="142">CN16/CN$21*100</f>
        <v>27.535839870164995</v>
      </c>
      <c r="CP16" s="11">
        <v>473</v>
      </c>
      <c r="CQ16" s="28">
        <f>CP16/CP$21*100</f>
        <v>16.486580690135934</v>
      </c>
      <c r="CR16" s="11"/>
      <c r="CS16" s="11">
        <f t="shared" si="90"/>
        <v>1491</v>
      </c>
      <c r="CT16" s="28">
        <f>CS16/CS$21*100</f>
        <v>22.707889125799575</v>
      </c>
      <c r="CU16" s="10">
        <v>1001</v>
      </c>
      <c r="CV16" s="28">
        <f t="shared" ref="CV16" si="143">CU16/CU$21*100</f>
        <v>27.454744925946244</v>
      </c>
      <c r="CW16" s="11">
        <v>466</v>
      </c>
      <c r="CX16" s="28">
        <f>CW16/CW$21*100</f>
        <v>16.489738145789101</v>
      </c>
      <c r="CY16" s="11"/>
      <c r="CZ16" s="11">
        <f t="shared" si="91"/>
        <v>1467</v>
      </c>
      <c r="DA16" s="35">
        <f>CZ16/CZ$21*100</f>
        <v>22.666872682323856</v>
      </c>
      <c r="DB16" s="10">
        <v>976</v>
      </c>
      <c r="DC16" s="28">
        <f t="shared" ref="DC16" si="144">DB16/DB$21*100</f>
        <v>27.617430673457839</v>
      </c>
      <c r="DD16" s="11">
        <v>455</v>
      </c>
      <c r="DE16" s="28">
        <f>DD16/DD$21*100</f>
        <v>16.581632653061224</v>
      </c>
      <c r="DF16" s="11"/>
      <c r="DG16" s="11">
        <f t="shared" si="92"/>
        <v>1431</v>
      </c>
      <c r="DH16" s="35">
        <f>DG16/DG$21*100</f>
        <v>22.793883402357441</v>
      </c>
      <c r="DI16" s="11">
        <v>957</v>
      </c>
      <c r="DJ16" s="28">
        <f t="shared" ref="DJ16" si="145">DI16/DI$21*100</f>
        <v>27.803602556653107</v>
      </c>
      <c r="DK16" s="11">
        <v>446</v>
      </c>
      <c r="DL16" s="28">
        <f>DK16/DK$21*100</f>
        <v>16.722909636295462</v>
      </c>
      <c r="DM16" s="11"/>
      <c r="DN16" s="11">
        <f t="shared" si="93"/>
        <v>1403</v>
      </c>
      <c r="DO16" s="35">
        <f>DN16/DN$21*100</f>
        <v>22.966115567195942</v>
      </c>
      <c r="DP16" s="10">
        <v>937</v>
      </c>
      <c r="DQ16" s="28">
        <f t="shared" ref="DQ16" si="146">DP16/DP$21*100</f>
        <v>28.020334928229669</v>
      </c>
      <c r="DR16" s="11">
        <v>431</v>
      </c>
      <c r="DS16" s="28">
        <f>DR16/DR$21*100</f>
        <v>16.816230979321109</v>
      </c>
      <c r="DT16" s="11"/>
      <c r="DU16" s="11">
        <f t="shared" si="94"/>
        <v>1368</v>
      </c>
      <c r="DV16" s="35">
        <f>DU16/DU$21*100</f>
        <v>23.158963941086846</v>
      </c>
      <c r="DW16" s="11">
        <v>917</v>
      </c>
      <c r="DX16" s="28">
        <f t="shared" ref="DX16" si="147">DW16/DW$21*100</f>
        <v>28.111587982832621</v>
      </c>
      <c r="DY16" s="11">
        <v>414</v>
      </c>
      <c r="DZ16" s="28">
        <f>DY16/DY$21*100</f>
        <v>16.680096696212733</v>
      </c>
      <c r="EA16" s="11"/>
      <c r="EB16" s="11">
        <f t="shared" si="95"/>
        <v>1331</v>
      </c>
      <c r="EC16" s="35">
        <f>EB16/EB$21*100</f>
        <v>23.172005571030642</v>
      </c>
      <c r="ED16" s="11">
        <v>865</v>
      </c>
      <c r="EE16" s="28">
        <f t="shared" ref="EE16" si="148">ED16/ED$21*100</f>
        <v>28.44459059519895</v>
      </c>
      <c r="EF16" s="11">
        <v>388</v>
      </c>
      <c r="EG16" s="28">
        <f>EF16/EF$21*100</f>
        <v>17.054945054945055</v>
      </c>
      <c r="EH16" s="11"/>
      <c r="EI16" s="11">
        <f t="shared" si="96"/>
        <v>1253</v>
      </c>
      <c r="EJ16" s="35">
        <f>EI16/EI$21*100</f>
        <v>23.57035364936042</v>
      </c>
      <c r="EK16" s="11">
        <v>827</v>
      </c>
      <c r="EL16" s="28">
        <f t="shared" ref="EL16" si="149">EK16/EK$21*100</f>
        <v>28.186775732788007</v>
      </c>
      <c r="EM16" s="11">
        <v>370</v>
      </c>
      <c r="EN16" s="28">
        <f>EM16/EM$21*100</f>
        <v>17.161410018552875</v>
      </c>
      <c r="EO16" s="11"/>
      <c r="EP16" s="11">
        <f t="shared" si="97"/>
        <v>1197</v>
      </c>
      <c r="EQ16" s="35">
        <f>EP16/EP$21*100</f>
        <v>23.516699410609039</v>
      </c>
      <c r="ER16" s="11">
        <v>787</v>
      </c>
      <c r="ES16" s="28">
        <f t="shared" ref="ES16" si="150">ER16/ER$21*100</f>
        <v>28.097108175651552</v>
      </c>
      <c r="ET16" s="11">
        <v>357</v>
      </c>
      <c r="EU16" s="28">
        <f>ET16/ET$21*100</f>
        <v>17.21311475409836</v>
      </c>
      <c r="EV16" s="11"/>
      <c r="EW16" s="11">
        <f t="shared" si="98"/>
        <v>1144</v>
      </c>
      <c r="EX16" s="35">
        <f>EW16/EW$21*100</f>
        <v>23.466666666666665</v>
      </c>
      <c r="EY16" s="11">
        <v>740</v>
      </c>
      <c r="EZ16" s="28">
        <f t="shared" ref="EZ16" si="151">EY16/EY$21*100</f>
        <v>27.756939234808701</v>
      </c>
      <c r="FA16" s="11">
        <v>332</v>
      </c>
      <c r="FB16" s="28">
        <f>FA16/FA$21*100</f>
        <v>17.210990150336965</v>
      </c>
      <c r="FC16" s="11"/>
      <c r="FD16" s="11">
        <f t="shared" si="99"/>
        <v>1072</v>
      </c>
      <c r="FE16" s="35">
        <f>FD16/FD$21*100</f>
        <v>23.329706202393908</v>
      </c>
      <c r="FF16" s="11">
        <v>715</v>
      </c>
      <c r="FG16" s="28">
        <f t="shared" ref="FG16" si="152">FF16/FF$21*100</f>
        <v>27.94060179757718</v>
      </c>
      <c r="FH16" s="11">
        <v>312</v>
      </c>
      <c r="FI16" s="28">
        <f>FH16/FH$21*100</f>
        <v>16.938110749185668</v>
      </c>
      <c r="FJ16" s="11"/>
      <c r="FK16" s="11">
        <f t="shared" si="100"/>
        <v>1027</v>
      </c>
      <c r="FL16" s="35">
        <f>FK16/FK$21*100</f>
        <v>23.3356055441945</v>
      </c>
      <c r="FM16" s="11">
        <v>693</v>
      </c>
      <c r="FN16" s="28">
        <f t="shared" ref="FN16" si="153">FM16/FM$21*100</f>
        <v>27.876106194690266</v>
      </c>
      <c r="FO16" s="11">
        <v>306</v>
      </c>
      <c r="FP16" s="28">
        <f>FO16/FO$21*100</f>
        <v>16.952908587257618</v>
      </c>
      <c r="FQ16" s="11"/>
      <c r="FR16" s="11">
        <f t="shared" si="101"/>
        <v>999</v>
      </c>
      <c r="FS16" s="35">
        <f>FR16/FR$21*100</f>
        <v>23.281286413423445</v>
      </c>
      <c r="FT16" s="11">
        <v>661</v>
      </c>
      <c r="FU16" s="28">
        <f t="shared" ref="FU16" si="154">FT16/FT$21*100</f>
        <v>27.761444771104575</v>
      </c>
      <c r="FV16" s="11">
        <v>294</v>
      </c>
      <c r="FW16" s="28">
        <f>FV16/FV$21*100</f>
        <v>17.043478260869566</v>
      </c>
      <c r="FX16" s="11"/>
      <c r="FY16" s="11">
        <f t="shared" si="102"/>
        <v>955</v>
      </c>
      <c r="FZ16" s="35">
        <f>FY16/FY$21*100</f>
        <v>23.258645884072092</v>
      </c>
      <c r="GA16" s="11">
        <v>614</v>
      </c>
      <c r="GB16" s="28">
        <f t="shared" ref="GB16" si="155">GA16/GA$21*100</f>
        <v>27.484333034914947</v>
      </c>
      <c r="GC16" s="11">
        <v>283</v>
      </c>
      <c r="GD16" s="28">
        <f>GC16/GC$21*100</f>
        <v>17.372621240024554</v>
      </c>
      <c r="GE16" s="11"/>
      <c r="GF16" s="11">
        <f t="shared" si="103"/>
        <v>897</v>
      </c>
      <c r="GG16" s="35">
        <f>GF16/GF$21*100</f>
        <v>23.220295107429457</v>
      </c>
      <c r="GH16" s="11">
        <v>569</v>
      </c>
      <c r="GI16" s="28">
        <f t="shared" ref="GI16" si="156">GH16/GH$21*100</f>
        <v>27.434908389585345</v>
      </c>
      <c r="GJ16" s="11">
        <v>261</v>
      </c>
      <c r="GK16" s="28">
        <f>GJ16/GJ$21*100</f>
        <v>17.540322580645164</v>
      </c>
      <c r="GL16" s="11"/>
      <c r="GM16" s="11">
        <f t="shared" si="104"/>
        <v>830</v>
      </c>
      <c r="GN16" s="35">
        <f>GM16/GM$21*100</f>
        <v>23.301516002245929</v>
      </c>
      <c r="GO16" s="11">
        <v>521</v>
      </c>
      <c r="GP16" s="28">
        <f t="shared" ref="GP16" si="157">GO16/GO$21*100</f>
        <v>27.320398531725221</v>
      </c>
      <c r="GQ16" s="11">
        <v>240</v>
      </c>
      <c r="GR16" s="28">
        <f>GQ16/GQ$21*100</f>
        <v>17.883755588673623</v>
      </c>
      <c r="GS16" s="11"/>
      <c r="GT16" s="11">
        <f t="shared" si="105"/>
        <v>761</v>
      </c>
      <c r="GU16" s="35">
        <f>GT16/GT$21*100</f>
        <v>23.422591566635891</v>
      </c>
      <c r="GV16" s="11">
        <v>484</v>
      </c>
      <c r="GW16" s="28">
        <f t="shared" ref="GW16" si="158">GV16/GV$21*100</f>
        <v>27.562642369020502</v>
      </c>
      <c r="GX16" s="11">
        <v>221</v>
      </c>
      <c r="GY16" s="28">
        <f>GX16/GX$21*100</f>
        <v>18.27956989247312</v>
      </c>
      <c r="GZ16" s="11"/>
      <c r="HA16" s="11">
        <f t="shared" si="106"/>
        <v>705</v>
      </c>
      <c r="HB16" s="35">
        <f>HA16/HA$21*100</f>
        <v>23.777403035413151</v>
      </c>
      <c r="HC16" s="11">
        <v>462</v>
      </c>
      <c r="HD16" s="28">
        <f t="shared" ref="HD16" si="159">HC16/HC$21*100</f>
        <v>27.864897466827504</v>
      </c>
      <c r="HE16" s="11">
        <v>214</v>
      </c>
      <c r="HF16" s="28">
        <f>HE16/HE$21*100</f>
        <v>18.854625550660792</v>
      </c>
      <c r="HG16" s="11"/>
      <c r="HH16" s="11">
        <f t="shared" si="107"/>
        <v>676</v>
      </c>
      <c r="HI16" s="35">
        <f>HH16/HH$21*100</f>
        <v>24.203365556749016</v>
      </c>
      <c r="HJ16" s="11">
        <v>445</v>
      </c>
      <c r="HK16" s="28">
        <f t="shared" ref="HK16" si="160">HJ16/HJ$21*100</f>
        <v>27.952261306532662</v>
      </c>
      <c r="HL16" s="11">
        <v>196</v>
      </c>
      <c r="HM16" s="28">
        <f>HL16/HL$21*100</f>
        <v>18.21561338289963</v>
      </c>
      <c r="HN16" s="11"/>
      <c r="HO16" s="11">
        <f t="shared" si="108"/>
        <v>641</v>
      </c>
      <c r="HP16" s="35">
        <f>HO16/HO$21*100</f>
        <v>24.025487256371814</v>
      </c>
      <c r="HQ16" s="11">
        <v>426</v>
      </c>
      <c r="HR16" s="28">
        <f t="shared" ref="HR16" si="161">HQ16/HQ$21*100</f>
        <v>27.989487516425754</v>
      </c>
      <c r="HS16" s="11">
        <v>188</v>
      </c>
      <c r="HT16" s="28">
        <f>HS16/HS$21*100</f>
        <v>18.467583497053045</v>
      </c>
      <c r="HU16" s="11"/>
      <c r="HV16" s="11">
        <f t="shared" si="109"/>
        <v>614</v>
      </c>
      <c r="HW16" s="35">
        <f>HV16/HV$21*100</f>
        <v>24.173228346456693</v>
      </c>
      <c r="HX16" s="11">
        <v>398</v>
      </c>
      <c r="HY16" s="28">
        <f t="shared" ref="HY16" si="162">HX16/HX$21*100</f>
        <v>27.910238429172512</v>
      </c>
      <c r="HZ16" s="11">
        <v>169</v>
      </c>
      <c r="IA16" s="28">
        <f>HZ16/HZ$21*100</f>
        <v>17.921527041357372</v>
      </c>
      <c r="IB16" s="11"/>
      <c r="IC16" s="11">
        <f t="shared" si="110"/>
        <v>567</v>
      </c>
      <c r="ID16" s="35">
        <f>IC16/IC$21*100</f>
        <v>23.9341494301393</v>
      </c>
      <c r="IE16" s="11">
        <v>362</v>
      </c>
      <c r="IF16" s="28">
        <f t="shared" ref="IF16" si="163">IE16/IE$21*100</f>
        <v>28.149300155520997</v>
      </c>
      <c r="IG16" s="11">
        <v>146</v>
      </c>
      <c r="IH16" s="28">
        <f t="shared" ref="IH16" si="164">IG16/IG$21*100</f>
        <v>17.870257037943695</v>
      </c>
      <c r="II16" s="11"/>
      <c r="IJ16" s="11">
        <f t="shared" si="112"/>
        <v>508</v>
      </c>
      <c r="IK16" s="35">
        <f>IJ16/IJ$21*100</f>
        <v>24.155967665240134</v>
      </c>
      <c r="IL16" s="11">
        <v>325</v>
      </c>
      <c r="IM16" s="28">
        <f>IL16/IL$21*100</f>
        <v>28.236316246741964</v>
      </c>
      <c r="IN16" s="11">
        <v>129</v>
      </c>
      <c r="IO16" s="28">
        <f>IN16/IN$21*100</f>
        <v>18.271954674220964</v>
      </c>
      <c r="IP16" s="11"/>
      <c r="IQ16" s="11">
        <f t="shared" si="113"/>
        <v>454</v>
      </c>
      <c r="IR16" s="35">
        <f>IQ16/IQ$21*100</f>
        <v>24.448034464189554</v>
      </c>
      <c r="IS16" s="11">
        <v>290</v>
      </c>
      <c r="IT16" s="28">
        <f>IS16/IS$21*100</f>
        <v>28.656126482213441</v>
      </c>
      <c r="IU16" s="11">
        <v>105</v>
      </c>
      <c r="IV16" s="28">
        <f>IU16/IU$21*100</f>
        <v>17.736486486486484</v>
      </c>
      <c r="IW16" s="11"/>
      <c r="IX16" s="11">
        <f t="shared" si="117"/>
        <v>395</v>
      </c>
      <c r="IY16" s="35">
        <f>IX16/IX$21*100</f>
        <v>24.625935162094763</v>
      </c>
      <c r="IZ16" s="11">
        <v>257</v>
      </c>
      <c r="JA16" s="28">
        <f>IZ16/IZ$21*100</f>
        <v>28.148959474260675</v>
      </c>
      <c r="JB16" s="11">
        <v>87</v>
      </c>
      <c r="JC16" s="28">
        <f>JB16/JB$21*100</f>
        <v>16.795366795366796</v>
      </c>
      <c r="JD16" s="11"/>
      <c r="JE16" s="11">
        <f t="shared" si="118"/>
        <v>344</v>
      </c>
      <c r="JF16" s="35">
        <f>JE16/JE$21*100</f>
        <v>24.039133473095735</v>
      </c>
      <c r="JG16" s="11">
        <v>242</v>
      </c>
      <c r="JH16" s="28">
        <f>JG16/JG$21*100</f>
        <v>28.437132784958873</v>
      </c>
      <c r="JI16" s="11">
        <v>85</v>
      </c>
      <c r="JJ16" s="28">
        <f>JI16/JI$21*100</f>
        <v>17.418032786885245</v>
      </c>
      <c r="JK16" s="11"/>
      <c r="JL16" s="11">
        <f t="shared" si="119"/>
        <v>327</v>
      </c>
      <c r="JM16" s="35">
        <f>JL16/JL$21*100</f>
        <v>24.421209858103062</v>
      </c>
      <c r="JN16" s="11">
        <v>211</v>
      </c>
      <c r="JO16" s="28">
        <f>JN16/JN$21*100</f>
        <v>28.021248339973436</v>
      </c>
      <c r="JP16" s="11">
        <v>71</v>
      </c>
      <c r="JQ16" s="28">
        <f>JP16/JP$21*100</f>
        <v>17.617866004962778</v>
      </c>
      <c r="JR16" s="11"/>
      <c r="JS16" s="11">
        <f t="shared" si="120"/>
        <v>282</v>
      </c>
      <c r="JT16" s="35">
        <f>JS16/JS$21*100</f>
        <v>24.394463667820069</v>
      </c>
      <c r="JU16" s="11">
        <v>180</v>
      </c>
      <c r="JV16" s="28">
        <f>JU16/JU$21*100</f>
        <v>27.231467473524962</v>
      </c>
      <c r="JW16" s="11">
        <v>60</v>
      </c>
      <c r="JX16" s="28">
        <f>JW16/JW$21*100</f>
        <v>16.997167138810198</v>
      </c>
      <c r="JY16" s="11"/>
      <c r="JZ16" s="11">
        <f t="shared" si="121"/>
        <v>240</v>
      </c>
      <c r="KA16" s="35">
        <f>JZ16/JZ$21*100</f>
        <v>23.668639053254438</v>
      </c>
      <c r="KB16" s="11">
        <v>153</v>
      </c>
      <c r="KC16" s="28">
        <f>KB16/KB$21*100</f>
        <v>26.984126984126984</v>
      </c>
      <c r="KD16" s="11">
        <v>47</v>
      </c>
      <c r="KE16" s="28">
        <f>KD16/KD$21*100</f>
        <v>15.511551155115511</v>
      </c>
      <c r="KF16" s="11"/>
      <c r="KG16" s="11">
        <f t="shared" si="122"/>
        <v>200</v>
      </c>
      <c r="KH16" s="35">
        <f>KG16/KG$21*100</f>
        <v>22.988505747126435</v>
      </c>
      <c r="KI16" s="11">
        <v>129</v>
      </c>
      <c r="KJ16" s="28">
        <f>KI16/KI$21*100</f>
        <v>26.931106471816285</v>
      </c>
      <c r="KK16" s="11">
        <v>42</v>
      </c>
      <c r="KL16" s="28">
        <f>KK16/KK$21*100</f>
        <v>16.733067729083665</v>
      </c>
      <c r="KM16" s="11"/>
      <c r="KN16" s="11">
        <f t="shared" si="123"/>
        <v>171</v>
      </c>
      <c r="KO16" s="35">
        <f>KN16/KN$21*100</f>
        <v>23.424657534246577</v>
      </c>
      <c r="KP16" s="11">
        <v>102</v>
      </c>
      <c r="KQ16" s="28">
        <f>KP16/KP$21*100</f>
        <v>26.631853785900784</v>
      </c>
      <c r="KR16" s="11">
        <v>28</v>
      </c>
      <c r="KS16" s="28">
        <f>KR16/KR$21*100</f>
        <v>14.14141414141414</v>
      </c>
      <c r="KT16" s="11"/>
      <c r="KU16" s="11">
        <f t="shared" si="124"/>
        <v>130</v>
      </c>
      <c r="KV16" s="35">
        <f>KU16/KU$21*100</f>
        <v>22.375215146299485</v>
      </c>
      <c r="KW16" s="11">
        <v>79</v>
      </c>
      <c r="KX16" s="28">
        <f>KW16/KW$21*100</f>
        <v>26.158940397350992</v>
      </c>
      <c r="KY16" s="11">
        <v>21</v>
      </c>
      <c r="KZ16" s="28">
        <f>KY16/KY$21*100</f>
        <v>13.90728476821192</v>
      </c>
      <c r="LA16" s="11"/>
      <c r="LB16" s="11">
        <f t="shared" si="125"/>
        <v>100</v>
      </c>
      <c r="LC16" s="35">
        <f>LB16/LB$21*100</f>
        <v>22.075055187637968</v>
      </c>
      <c r="LD16" s="10">
        <v>69</v>
      </c>
      <c r="LE16" s="28">
        <f>LD16/LD$21*100</f>
        <v>27.058823529411764</v>
      </c>
      <c r="LF16" s="11">
        <v>20</v>
      </c>
      <c r="LG16" s="28">
        <f>LF16/LF$21*100</f>
        <v>15.151515151515152</v>
      </c>
      <c r="LH16" s="11"/>
      <c r="LI16" s="11">
        <f t="shared" si="126"/>
        <v>89</v>
      </c>
      <c r="LJ16" s="35">
        <f>LI16/LI$21*100</f>
        <v>22.938144329896907</v>
      </c>
      <c r="LL16" s="33"/>
      <c r="LM16" s="33"/>
      <c r="LN16" s="33"/>
      <c r="LO16" s="33"/>
      <c r="LP16" s="33"/>
      <c r="LQ16" s="33"/>
      <c r="LR16" s="33"/>
      <c r="LS16" s="21"/>
      <c r="ALU16" s="5"/>
      <c r="ALV16" s="5"/>
      <c r="ALW16" s="5"/>
      <c r="ALX16" s="5"/>
      <c r="ALY16" s="5"/>
      <c r="ALZ16" s="5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</row>
    <row r="17" spans="1:1313" x14ac:dyDescent="0.3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75"/>
        <v>4594163</v>
      </c>
      <c r="G17" s="35">
        <f>F17/F$21*100</f>
        <v>5.5338551571188708</v>
      </c>
      <c r="H17" s="10">
        <v>1868</v>
      </c>
      <c r="I17" s="28">
        <f>H17/H$21*100</f>
        <v>42.726440988106127</v>
      </c>
      <c r="J17" s="11">
        <v>1680</v>
      </c>
      <c r="K17" s="28">
        <f>J17/J$21*100</f>
        <v>47.945205479452049</v>
      </c>
      <c r="L17" s="11"/>
      <c r="M17" s="12">
        <f t="shared" si="76"/>
        <v>3548</v>
      </c>
      <c r="N17" s="10">
        <v>1861</v>
      </c>
      <c r="O17" s="28">
        <f>N17/N$21*100</f>
        <v>42.811134115481941</v>
      </c>
      <c r="P17" s="11">
        <v>1668</v>
      </c>
      <c r="Q17" s="28">
        <f>P17/P$21*100</f>
        <v>48.041474654377879</v>
      </c>
      <c r="R17" s="11"/>
      <c r="S17" s="12">
        <f t="shared" si="77"/>
        <v>3529</v>
      </c>
      <c r="T17" s="10">
        <v>1838</v>
      </c>
      <c r="U17" s="28">
        <f>T17/T$21*100</f>
        <v>42.803912435957145</v>
      </c>
      <c r="V17" s="11">
        <v>1652</v>
      </c>
      <c r="W17" s="28">
        <f>V17/V$21*100</f>
        <v>48.247663551401871</v>
      </c>
      <c r="X17" s="11"/>
      <c r="Y17" s="12">
        <f t="shared" si="78"/>
        <v>3490</v>
      </c>
      <c r="Z17" s="10">
        <v>1822</v>
      </c>
      <c r="AA17" s="28">
        <f>Z17/Z$21*100</f>
        <v>42.779995304061984</v>
      </c>
      <c r="AB17" s="11">
        <v>1628</v>
      </c>
      <c r="AC17" s="28">
        <f>AB17/AB$21*100</f>
        <v>48.308605341246292</v>
      </c>
      <c r="AD17" s="11"/>
      <c r="AE17" s="12">
        <f t="shared" si="79"/>
        <v>3450</v>
      </c>
      <c r="AF17" s="10">
        <v>1801</v>
      </c>
      <c r="AG17" s="28">
        <f>AF17/AF$21*100</f>
        <v>42.840152235965746</v>
      </c>
      <c r="AH17" s="11">
        <v>1603</v>
      </c>
      <c r="AI17" s="28">
        <f>AH17/AH$21*100</f>
        <v>48.225030084235861</v>
      </c>
      <c r="AJ17" s="11"/>
      <c r="AK17" s="12">
        <f t="shared" si="80"/>
        <v>3404</v>
      </c>
      <c r="AL17" s="10">
        <v>1773</v>
      </c>
      <c r="AM17" s="28">
        <f>AL17/AL$21*100</f>
        <v>42.909002904162634</v>
      </c>
      <c r="AN17" s="11">
        <v>1582</v>
      </c>
      <c r="AO17" s="28">
        <f>AN17/AN$21*100</f>
        <v>48.231707317073166</v>
      </c>
      <c r="AP17" s="11"/>
      <c r="AQ17" s="12">
        <f t="shared" si="81"/>
        <v>3355</v>
      </c>
      <c r="AR17" s="10">
        <v>1768</v>
      </c>
      <c r="AS17" s="28">
        <f>AR17/AR$21*100</f>
        <v>42.943891182900167</v>
      </c>
      <c r="AT17" s="11">
        <v>1577</v>
      </c>
      <c r="AU17" s="28">
        <f>AT17/AT$21*100</f>
        <v>48.182095936449741</v>
      </c>
      <c r="AV17" s="11">
        <v>1</v>
      </c>
      <c r="AW17" s="12">
        <f t="shared" si="82"/>
        <v>3346</v>
      </c>
      <c r="AX17" s="10">
        <v>1761</v>
      </c>
      <c r="AY17" s="28">
        <f>AX17/AX$21*100</f>
        <v>42.940746159473299</v>
      </c>
      <c r="AZ17" s="11">
        <v>1573</v>
      </c>
      <c r="BA17" s="28">
        <f>AZ17/AZ$21*100</f>
        <v>48.207171314741039</v>
      </c>
      <c r="BB17" s="11">
        <v>1</v>
      </c>
      <c r="BC17" s="12">
        <f t="shared" si="83"/>
        <v>3335</v>
      </c>
      <c r="BD17" s="10">
        <v>1734</v>
      </c>
      <c r="BE17" s="28">
        <f>BD17/BD$21*100</f>
        <v>42.899554675903019</v>
      </c>
      <c r="BF17" s="11">
        <v>1556</v>
      </c>
      <c r="BG17" s="28">
        <f>BF17/BF$21*100</f>
        <v>48.353014294592917</v>
      </c>
      <c r="BH17" s="11">
        <v>1</v>
      </c>
      <c r="BI17" s="12">
        <f t="shared" si="84"/>
        <v>3291</v>
      </c>
      <c r="BJ17" s="10">
        <v>1708</v>
      </c>
      <c r="BK17" s="28">
        <f>BJ17/BJ$21*100</f>
        <v>43.066061522945034</v>
      </c>
      <c r="BL17" s="11">
        <v>1526</v>
      </c>
      <c r="BM17" s="28">
        <f>BL17/BL$21*100</f>
        <v>48.536895674300254</v>
      </c>
      <c r="BN17" s="11">
        <v>1</v>
      </c>
      <c r="BO17" s="12">
        <f t="shared" si="85"/>
        <v>3235</v>
      </c>
      <c r="BP17" s="10">
        <v>1681</v>
      </c>
      <c r="BQ17" s="28">
        <f>BP17/BP$21*100</f>
        <v>43.036354326676907</v>
      </c>
      <c r="BR17" s="11">
        <v>1489</v>
      </c>
      <c r="BS17" s="28">
        <f>BR17/BR$21*100</f>
        <v>48.328464784160985</v>
      </c>
      <c r="BT17" s="11"/>
      <c r="BU17" s="12">
        <f t="shared" si="86"/>
        <v>3170</v>
      </c>
      <c r="BV17" s="10">
        <v>1645</v>
      </c>
      <c r="BW17" s="28">
        <f>BV17/BV$21*100</f>
        <v>43.017782426778247</v>
      </c>
      <c r="BX17" s="11">
        <v>1456</v>
      </c>
      <c r="BY17" s="28">
        <f>BX17/BX$21*100</f>
        <v>48.565710473649098</v>
      </c>
      <c r="BZ17" s="11"/>
      <c r="CA17" s="12">
        <f t="shared" si="87"/>
        <v>3101</v>
      </c>
      <c r="CB17" s="11">
        <v>1609</v>
      </c>
      <c r="CC17" s="28">
        <f>CB17/CB$21*100</f>
        <v>42.906666666666666</v>
      </c>
      <c r="CD17" s="11">
        <v>1427</v>
      </c>
      <c r="CE17" s="28">
        <f>CD17/CD$21*100</f>
        <v>48.669849931787176</v>
      </c>
      <c r="CF17" s="11"/>
      <c r="CG17" s="12">
        <f t="shared" si="88"/>
        <v>3036</v>
      </c>
      <c r="CH17" s="11">
        <v>1599</v>
      </c>
      <c r="CI17" s="28">
        <f>CH17/CH$21*100</f>
        <v>42.937701396348011</v>
      </c>
      <c r="CJ17" s="11">
        <v>1416</v>
      </c>
      <c r="CK17" s="28">
        <f>CJ17/CJ$21*100</f>
        <v>48.559670781893004</v>
      </c>
      <c r="CL17" s="11">
        <v>1</v>
      </c>
      <c r="CM17" s="12">
        <f t="shared" si="89"/>
        <v>3016</v>
      </c>
      <c r="CN17" s="11">
        <v>1588</v>
      </c>
      <c r="CO17" s="28">
        <f>CN17/CN$21*100</f>
        <v>42.953746280768193</v>
      </c>
      <c r="CP17" s="11">
        <v>1393</v>
      </c>
      <c r="CQ17" s="28">
        <f>CP17/CP$21*100</f>
        <v>48.553502962704776</v>
      </c>
      <c r="CR17" s="11"/>
      <c r="CS17" s="11">
        <f t="shared" si="90"/>
        <v>2981</v>
      </c>
      <c r="CT17" s="28">
        <f>CS17/CS$21*100</f>
        <v>45.400548279013094</v>
      </c>
      <c r="CU17" s="10">
        <v>1570</v>
      </c>
      <c r="CV17" s="28">
        <f>CU17/CU$21*100</f>
        <v>43.060888645090515</v>
      </c>
      <c r="CW17" s="11">
        <v>1376</v>
      </c>
      <c r="CX17" s="28">
        <f>CW17/CW$21*100</f>
        <v>48.690728945506017</v>
      </c>
      <c r="CY17" s="11"/>
      <c r="CZ17" s="11">
        <f t="shared" si="91"/>
        <v>2946</v>
      </c>
      <c r="DA17" s="35">
        <f>CZ17/CZ$21*100</f>
        <v>45.519159456118665</v>
      </c>
      <c r="DB17" s="10">
        <v>1518</v>
      </c>
      <c r="DC17" s="28">
        <f>DB17/DB$21*100</f>
        <v>42.954159592529713</v>
      </c>
      <c r="DD17" s="11">
        <v>1340</v>
      </c>
      <c r="DE17" s="28">
        <f>DD17/DD$21*100</f>
        <v>48.833819241982503</v>
      </c>
      <c r="DF17" s="11"/>
      <c r="DG17" s="11">
        <f t="shared" si="92"/>
        <v>2858</v>
      </c>
      <c r="DH17" s="35">
        <f>DG17/DG$21*100</f>
        <v>45.524052245938194</v>
      </c>
      <c r="DI17" s="11">
        <v>1479</v>
      </c>
      <c r="DJ17" s="28">
        <f>DI17/DI$21*100</f>
        <v>42.969203951191169</v>
      </c>
      <c r="DK17" s="11">
        <v>1296</v>
      </c>
      <c r="DL17" s="28">
        <f>DK17/DK$21*100</f>
        <v>48.59392575928009</v>
      </c>
      <c r="DM17" s="11"/>
      <c r="DN17" s="11">
        <f t="shared" si="93"/>
        <v>2775</v>
      </c>
      <c r="DO17" s="35">
        <f>DN17/DN$21*100</f>
        <v>45.424783106891468</v>
      </c>
      <c r="DP17" s="10">
        <v>1437</v>
      </c>
      <c r="DQ17" s="28">
        <f>DP17/DP$21*100</f>
        <v>42.972488038277511</v>
      </c>
      <c r="DR17" s="11">
        <v>1250</v>
      </c>
      <c r="DS17" s="28">
        <f>DR17/DR$21*100</f>
        <v>48.770971517752635</v>
      </c>
      <c r="DT17" s="11"/>
      <c r="DU17" s="11">
        <f t="shared" si="94"/>
        <v>2687</v>
      </c>
      <c r="DV17" s="35">
        <f>DU17/DU$21*100</f>
        <v>45.48840358896225</v>
      </c>
      <c r="DW17" s="11">
        <v>1399</v>
      </c>
      <c r="DX17" s="28">
        <f>DW17/DW$21*100</f>
        <v>42.887798896382591</v>
      </c>
      <c r="DY17" s="11">
        <v>1206</v>
      </c>
      <c r="DZ17" s="28">
        <f>DY17/DY$21*100</f>
        <v>48.589846897663172</v>
      </c>
      <c r="EA17" s="11"/>
      <c r="EB17" s="11">
        <f t="shared" si="95"/>
        <v>2605</v>
      </c>
      <c r="EC17" s="35">
        <f>EB17/EB$21*100</f>
        <v>45.351671309192199</v>
      </c>
      <c r="ED17" s="11">
        <v>1300</v>
      </c>
      <c r="EE17" s="28">
        <f>ED17/ED$21*100</f>
        <v>42.74909569220651</v>
      </c>
      <c r="EF17" s="11">
        <v>1106</v>
      </c>
      <c r="EG17" s="28">
        <f>EF17/EF$21*100</f>
        <v>48.615384615384613</v>
      </c>
      <c r="EH17" s="11"/>
      <c r="EI17" s="11">
        <f t="shared" si="96"/>
        <v>2406</v>
      </c>
      <c r="EJ17" s="35">
        <f>EI17/EI$21*100</f>
        <v>45.259593679458234</v>
      </c>
      <c r="EK17" s="11">
        <v>1260</v>
      </c>
      <c r="EL17" s="28">
        <f>EK17/EK$21*100</f>
        <v>42.944785276073624</v>
      </c>
      <c r="EM17" s="11">
        <v>1048</v>
      </c>
      <c r="EN17" s="28">
        <f>EM17/EM$21*100</f>
        <v>48.608534322820034</v>
      </c>
      <c r="EO17" s="11"/>
      <c r="EP17" s="11">
        <f t="shared" si="97"/>
        <v>2308</v>
      </c>
      <c r="EQ17" s="35">
        <f>EP17/EP$21*100</f>
        <v>45.343811394891951</v>
      </c>
      <c r="ER17" s="11">
        <v>1201</v>
      </c>
      <c r="ES17" s="28">
        <f>ER17/ER$21*100</f>
        <v>42.877543734380581</v>
      </c>
      <c r="ET17" s="11">
        <v>1006</v>
      </c>
      <c r="EU17" s="28">
        <f>ET17/ET$21*100</f>
        <v>48.505303760848598</v>
      </c>
      <c r="EV17" s="11"/>
      <c r="EW17" s="11">
        <f t="shared" si="98"/>
        <v>2207</v>
      </c>
      <c r="EX17" s="35">
        <f>EW17/EW$21*100</f>
        <v>45.271794871794874</v>
      </c>
      <c r="EY17" s="11">
        <v>1146</v>
      </c>
      <c r="EZ17" s="28">
        <f>EY17/EY$21*100</f>
        <v>42.985746436609148</v>
      </c>
      <c r="FA17" s="11">
        <v>935</v>
      </c>
      <c r="FB17" s="28">
        <f>FA17/FA$21*100</f>
        <v>48.470710212545356</v>
      </c>
      <c r="FC17" s="11"/>
      <c r="FD17" s="11">
        <f t="shared" si="99"/>
        <v>2081</v>
      </c>
      <c r="FE17" s="35">
        <f>FD17/FD$21*100</f>
        <v>45.288356909684438</v>
      </c>
      <c r="FF17" s="11">
        <v>1097</v>
      </c>
      <c r="FG17" s="28">
        <f>FF17/FF$21*100</f>
        <v>42.868307932786244</v>
      </c>
      <c r="FH17" s="11">
        <v>903</v>
      </c>
      <c r="FI17" s="28">
        <f>FH17/FH$21*100</f>
        <v>49.022801302931597</v>
      </c>
      <c r="FJ17" s="11"/>
      <c r="FK17" s="11">
        <f t="shared" si="100"/>
        <v>2000</v>
      </c>
      <c r="FL17" s="35">
        <f>FK17/FK$21*100</f>
        <v>45.444217223358329</v>
      </c>
      <c r="FM17" s="11">
        <v>1060</v>
      </c>
      <c r="FN17" s="28">
        <f>FM17/FM$21*100</f>
        <v>42.638777152051489</v>
      </c>
      <c r="FO17" s="11">
        <v>888</v>
      </c>
      <c r="FP17" s="28">
        <f>FO17/FO$21*100</f>
        <v>49.196675900277008</v>
      </c>
      <c r="FQ17" s="11"/>
      <c r="FR17" s="11">
        <f t="shared" si="101"/>
        <v>1948</v>
      </c>
      <c r="FS17" s="35">
        <f>FR17/FR$21*100</f>
        <v>45.397343276625499</v>
      </c>
      <c r="FT17" s="11">
        <v>1018</v>
      </c>
      <c r="FU17" s="28">
        <f>FT17/FT$21*100</f>
        <v>42.755144897102056</v>
      </c>
      <c r="FV17" s="11">
        <v>852</v>
      </c>
      <c r="FW17" s="28">
        <f>FV17/FV$21*100</f>
        <v>49.391304347826086</v>
      </c>
      <c r="FX17" s="11"/>
      <c r="FY17" s="11">
        <f t="shared" si="102"/>
        <v>1870</v>
      </c>
      <c r="FZ17" s="35">
        <f>FY17/FY$21*100</f>
        <v>45.543107647345352</v>
      </c>
      <c r="GA17" s="11">
        <v>969</v>
      </c>
      <c r="GB17" s="28">
        <f>GA17/GA$21*100</f>
        <v>43.375111906893466</v>
      </c>
      <c r="GC17" s="11">
        <v>805</v>
      </c>
      <c r="GD17" s="28">
        <f>GC17/GC$21*100</f>
        <v>49.416820135052184</v>
      </c>
      <c r="GE17" s="11"/>
      <c r="GF17" s="11">
        <f t="shared" si="103"/>
        <v>1774</v>
      </c>
      <c r="GG17" s="35">
        <f>GF17/GF$21*100</f>
        <v>45.922857882474759</v>
      </c>
      <c r="GH17" s="11">
        <v>903</v>
      </c>
      <c r="GI17" s="28">
        <f>GH17/GH$21*100</f>
        <v>43.539054966248798</v>
      </c>
      <c r="GJ17" s="11">
        <v>742</v>
      </c>
      <c r="GK17" s="28">
        <f>GJ17/GJ$21*100</f>
        <v>49.865591397849464</v>
      </c>
      <c r="GL17" s="11"/>
      <c r="GM17" s="11">
        <f t="shared" si="104"/>
        <v>1645</v>
      </c>
      <c r="GN17" s="35">
        <f>GM17/GM$21*100</f>
        <v>46.181920269511508</v>
      </c>
      <c r="GO17" s="11">
        <v>835</v>
      </c>
      <c r="GP17" s="28">
        <f>GO17/GO$21*100</f>
        <v>43.786051389617199</v>
      </c>
      <c r="GQ17" s="11">
        <v>671</v>
      </c>
      <c r="GR17" s="28">
        <f>GQ17/GQ$21*100</f>
        <v>50</v>
      </c>
      <c r="GS17" s="11"/>
      <c r="GT17" s="11">
        <f t="shared" si="105"/>
        <v>1506</v>
      </c>
      <c r="GU17" s="35">
        <f>GT17/GT$21*100</f>
        <v>46.352723915050788</v>
      </c>
      <c r="GV17" s="11">
        <v>768</v>
      </c>
      <c r="GW17" s="28">
        <f>GV17/GV$21*100</f>
        <v>43.735763097949885</v>
      </c>
      <c r="GX17" s="11">
        <v>598</v>
      </c>
      <c r="GY17" s="28">
        <f>GX17/GX$21*100</f>
        <v>49.462365591397848</v>
      </c>
      <c r="GZ17" s="11"/>
      <c r="HA17" s="11">
        <f t="shared" si="106"/>
        <v>1366</v>
      </c>
      <c r="HB17" s="35">
        <f>HA17/HA$21*100</f>
        <v>46.070826306914</v>
      </c>
      <c r="HC17" s="11">
        <v>725</v>
      </c>
      <c r="HD17" s="28">
        <f>HC17/HC$21*100</f>
        <v>43.727382388419784</v>
      </c>
      <c r="HE17" s="11">
        <v>554</v>
      </c>
      <c r="HF17" s="28">
        <f>HE17/HE$21*100</f>
        <v>48.810572687224671</v>
      </c>
      <c r="HG17" s="11"/>
      <c r="HH17" s="11">
        <f t="shared" si="107"/>
        <v>1279</v>
      </c>
      <c r="HI17" s="35">
        <f>HH17/HH$21*100</f>
        <v>45.79305406373075</v>
      </c>
      <c r="HJ17" s="11">
        <v>689</v>
      </c>
      <c r="HK17" s="28">
        <f>HJ17/HJ$21*100</f>
        <v>43.278894472361806</v>
      </c>
      <c r="HL17" s="11">
        <v>530</v>
      </c>
      <c r="HM17" s="28">
        <f>HL17/HL$21*100</f>
        <v>49.256505576208177</v>
      </c>
      <c r="HN17" s="11"/>
      <c r="HO17" s="11">
        <f t="shared" si="108"/>
        <v>1219</v>
      </c>
      <c r="HP17" s="35">
        <f>HO17/HO$21*100</f>
        <v>45.689655172413794</v>
      </c>
      <c r="HQ17" s="11">
        <v>658</v>
      </c>
      <c r="HR17" s="28">
        <f>HQ17/HQ$21*100</f>
        <v>43.232588699080161</v>
      </c>
      <c r="HS17" s="11">
        <v>499</v>
      </c>
      <c r="HT17" s="28">
        <f>HS17/HS$21*100</f>
        <v>49.017681728880156</v>
      </c>
      <c r="HU17" s="11"/>
      <c r="HV17" s="11">
        <f t="shared" si="109"/>
        <v>1157</v>
      </c>
      <c r="HW17" s="35">
        <f>HV17/HV$21*100</f>
        <v>45.551181102362207</v>
      </c>
      <c r="HX17" s="11">
        <v>622</v>
      </c>
      <c r="HY17" s="28">
        <f>HX17/HX$21*100</f>
        <v>43.618513323983173</v>
      </c>
      <c r="HZ17" s="11">
        <v>460</v>
      </c>
      <c r="IA17" s="28">
        <f>HZ17/HZ$21*100</f>
        <v>48.780487804878049</v>
      </c>
      <c r="IB17" s="11"/>
      <c r="IC17" s="11">
        <f t="shared" si="110"/>
        <v>1082</v>
      </c>
      <c r="ID17" s="35">
        <f>IC17/IC$21*100</f>
        <v>45.673279864921909</v>
      </c>
      <c r="IE17" s="11">
        <v>567</v>
      </c>
      <c r="IF17" s="28">
        <f>IE17/IE$21*100</f>
        <v>44.090202177293932</v>
      </c>
      <c r="IG17" s="11">
        <v>401</v>
      </c>
      <c r="IH17" s="28">
        <f>IG17/IG$21*100</f>
        <v>49.08200734394125</v>
      </c>
      <c r="II17" s="11"/>
      <c r="IJ17" s="11">
        <f t="shared" si="112"/>
        <v>968</v>
      </c>
      <c r="IK17" s="35">
        <f>IJ17/IJ$21*100</f>
        <v>46.029481692819779</v>
      </c>
      <c r="IL17" s="11">
        <v>514</v>
      </c>
      <c r="IM17" s="28">
        <f>IL17/IL$21*100</f>
        <v>44.656820156385749</v>
      </c>
      <c r="IN17" s="11">
        <v>348</v>
      </c>
      <c r="IO17" s="28">
        <f>IN17/IN$21*100</f>
        <v>49.29178470254957</v>
      </c>
      <c r="IP17" s="11"/>
      <c r="IQ17" s="11">
        <f t="shared" si="113"/>
        <v>862</v>
      </c>
      <c r="IR17" s="35">
        <f t="shared" ref="IR17" si="165">IQ17/IQ$21*100</f>
        <v>46.418955304254169</v>
      </c>
      <c r="IS17" s="11">
        <v>459</v>
      </c>
      <c r="IT17" s="28">
        <f t="shared" ref="IT17" si="166">IS17/IS$21*100</f>
        <v>45.355731225296445</v>
      </c>
      <c r="IU17" s="11">
        <v>304</v>
      </c>
      <c r="IV17" s="28">
        <f t="shared" ref="IV17" si="167">IU17/IU$21*100</f>
        <v>51.351351351351347</v>
      </c>
      <c r="IW17" s="11"/>
      <c r="IX17" s="11">
        <f t="shared" si="117"/>
        <v>763</v>
      </c>
      <c r="IY17" s="35">
        <f>IX17/IX$21*100</f>
        <v>47.568578553615957</v>
      </c>
      <c r="IZ17" s="11">
        <v>420</v>
      </c>
      <c r="JA17" s="28">
        <f>IZ17/IZ$21*100</f>
        <v>46.002190580503836</v>
      </c>
      <c r="JB17" s="11">
        <v>275</v>
      </c>
      <c r="JC17" s="28">
        <f>JB17/JB$21*100</f>
        <v>53.088803088803097</v>
      </c>
      <c r="JD17" s="11"/>
      <c r="JE17" s="11">
        <f t="shared" si="118"/>
        <v>695</v>
      </c>
      <c r="JF17" s="35">
        <f>JE17/JE$21*100</f>
        <v>48.567435359888186</v>
      </c>
      <c r="JG17" s="11">
        <v>394</v>
      </c>
      <c r="JH17" s="28">
        <f>JG17/JG$21*100</f>
        <v>46.298472385428909</v>
      </c>
      <c r="JI17" s="11">
        <v>256</v>
      </c>
      <c r="JJ17" s="28">
        <f>JI17/JI$21*100</f>
        <v>52.459016393442624</v>
      </c>
      <c r="JK17" s="11"/>
      <c r="JL17" s="11">
        <f t="shared" si="119"/>
        <v>650</v>
      </c>
      <c r="JM17" s="35">
        <f>JL17/JL$21*100</f>
        <v>48.543689320388353</v>
      </c>
      <c r="JN17" s="11">
        <v>349</v>
      </c>
      <c r="JO17" s="28">
        <f>JN17/JN$21*100</f>
        <v>46.347941567065071</v>
      </c>
      <c r="JP17" s="11">
        <v>223</v>
      </c>
      <c r="JQ17" s="28">
        <f>JP17/JP$21*100</f>
        <v>55.334987593052112</v>
      </c>
      <c r="JR17" s="11"/>
      <c r="JS17" s="11">
        <f t="shared" si="120"/>
        <v>572</v>
      </c>
      <c r="JT17" s="35">
        <f>JS17/JS$21*100</f>
        <v>49.480968858131483</v>
      </c>
      <c r="JU17" s="11">
        <v>310</v>
      </c>
      <c r="JV17" s="28">
        <f>JU17/JU$21*100</f>
        <v>46.89863842662632</v>
      </c>
      <c r="JW17" s="11">
        <v>201</v>
      </c>
      <c r="JX17" s="28">
        <f>JW17/JW$21*100</f>
        <v>56.940509915014161</v>
      </c>
      <c r="JY17" s="11"/>
      <c r="JZ17" s="11">
        <f t="shared" si="121"/>
        <v>511</v>
      </c>
      <c r="KA17" s="35">
        <f>JZ17/JZ$21*100</f>
        <v>50.394477317554241</v>
      </c>
      <c r="KB17" s="11">
        <v>270</v>
      </c>
      <c r="KC17" s="28">
        <f>KB17/KB$21*100</f>
        <v>47.619047619047613</v>
      </c>
      <c r="KD17" s="11">
        <v>177</v>
      </c>
      <c r="KE17" s="28">
        <f>KD17/KD$21*100</f>
        <v>58.415841584158414</v>
      </c>
      <c r="KF17" s="11"/>
      <c r="KG17" s="11">
        <f t="shared" si="122"/>
        <v>447</v>
      </c>
      <c r="KH17" s="35">
        <f>KG17/KG$21*100</f>
        <v>51.379310344827587</v>
      </c>
      <c r="KI17" s="11">
        <v>225</v>
      </c>
      <c r="KJ17" s="28">
        <f>KI17/KI$21*100</f>
        <v>46.972860125260965</v>
      </c>
      <c r="KK17" s="11">
        <v>144</v>
      </c>
      <c r="KL17" s="28">
        <f>KK17/KK$21*100</f>
        <v>57.370517928286858</v>
      </c>
      <c r="KM17" s="11"/>
      <c r="KN17" s="11">
        <f t="shared" si="123"/>
        <v>369</v>
      </c>
      <c r="KO17" s="35">
        <f>KN17/KN$21*100</f>
        <v>50.547945205479451</v>
      </c>
      <c r="KP17" s="11">
        <v>185</v>
      </c>
      <c r="KQ17" s="28">
        <f>KP17/KP$21*100</f>
        <v>48.302872062663191</v>
      </c>
      <c r="KR17" s="11">
        <v>120</v>
      </c>
      <c r="KS17" s="28">
        <f>KR17/KR$21*100</f>
        <v>60.606060606060609</v>
      </c>
      <c r="KT17" s="11"/>
      <c r="KU17" s="11">
        <f t="shared" si="124"/>
        <v>305</v>
      </c>
      <c r="KV17" s="35">
        <f>KU17/KU$21*100</f>
        <v>52.49569707401033</v>
      </c>
      <c r="KW17" s="11">
        <v>150</v>
      </c>
      <c r="KX17" s="28">
        <f>KW17/KW$21*100</f>
        <v>49.668874172185426</v>
      </c>
      <c r="KY17" s="11">
        <v>92</v>
      </c>
      <c r="KZ17" s="28">
        <f>KY17/KY$21*100</f>
        <v>60.927152317880797</v>
      </c>
      <c r="LA17" s="11"/>
      <c r="LB17" s="11">
        <f t="shared" si="125"/>
        <v>242</v>
      </c>
      <c r="LC17" s="35">
        <f>LB17/LB$21*100</f>
        <v>53.421633554083883</v>
      </c>
      <c r="LD17" s="10">
        <v>126</v>
      </c>
      <c r="LE17" s="28">
        <f>LD17/LD$21*100</f>
        <v>49.411764705882355</v>
      </c>
      <c r="LF17" s="11">
        <v>81</v>
      </c>
      <c r="LG17" s="28">
        <f>LF17/LF$21*100</f>
        <v>61.363636363636367</v>
      </c>
      <c r="LH17" s="11">
        <v>1</v>
      </c>
      <c r="LI17" s="11">
        <f t="shared" si="126"/>
        <v>208</v>
      </c>
      <c r="LJ17" s="35">
        <f>LI17/LI$21*100</f>
        <v>53.608247422680414</v>
      </c>
      <c r="LL17" s="20"/>
      <c r="LM17" s="30"/>
      <c r="LN17" s="20"/>
      <c r="LO17" s="30"/>
      <c r="LP17" s="20"/>
      <c r="LQ17" s="20"/>
      <c r="LR17" s="30"/>
      <c r="LS17" s="21"/>
      <c r="ALU17" s="5"/>
      <c r="ALV17" s="5"/>
      <c r="ALW17" s="5"/>
      <c r="ALX17" s="5"/>
      <c r="ALY17" s="5"/>
      <c r="ALZ17" s="5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</row>
    <row r="18" spans="1:1313" x14ac:dyDescent="0.3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168">D18/D$21*100</f>
        <v>1.3695040692208662</v>
      </c>
      <c r="F18" s="41">
        <f t="shared" si="75"/>
        <v>780974</v>
      </c>
      <c r="G18" s="35">
        <f t="shared" ref="G18" si="169">F18/F$21*100</f>
        <v>0.9407147716517138</v>
      </c>
      <c r="H18" s="10">
        <v>509</v>
      </c>
      <c r="I18" s="28">
        <f>H18/H$21*100</f>
        <v>11.642268984446478</v>
      </c>
      <c r="J18" s="11">
        <v>928</v>
      </c>
      <c r="K18" s="28">
        <f t="shared" ref="K18:K19" si="170">J18/J$21*100</f>
        <v>26.484018264840181</v>
      </c>
      <c r="L18" s="11"/>
      <c r="M18" s="12">
        <f t="shared" si="76"/>
        <v>1437</v>
      </c>
      <c r="N18" s="10">
        <v>506</v>
      </c>
      <c r="O18" s="28">
        <f>N18/N$21*100</f>
        <v>11.640211640211639</v>
      </c>
      <c r="P18" s="11">
        <v>917</v>
      </c>
      <c r="Q18" s="28">
        <f t="shared" ref="Q18:Q19" si="171">P18/P$21*100</f>
        <v>26.411290322580644</v>
      </c>
      <c r="R18" s="11"/>
      <c r="S18" s="12">
        <f t="shared" si="77"/>
        <v>1423</v>
      </c>
      <c r="T18" s="10">
        <v>501</v>
      </c>
      <c r="U18" s="28">
        <f>T18/T$21*100</f>
        <v>11.667442943642293</v>
      </c>
      <c r="V18" s="11">
        <v>901</v>
      </c>
      <c r="W18" s="28">
        <f t="shared" ref="W18:W19" si="172">V18/V$21*100</f>
        <v>26.314252336448597</v>
      </c>
      <c r="X18" s="11"/>
      <c r="Y18" s="12">
        <f t="shared" si="78"/>
        <v>1402</v>
      </c>
      <c r="Z18" s="10">
        <v>499</v>
      </c>
      <c r="AA18" s="28">
        <f>Z18/Z$21*100</f>
        <v>11.71636534397746</v>
      </c>
      <c r="AB18" s="11">
        <v>883</v>
      </c>
      <c r="AC18" s="28">
        <f t="shared" ref="AC18:AC19" si="173">AB18/AB$21*100</f>
        <v>26.201780415430264</v>
      </c>
      <c r="AD18" s="11"/>
      <c r="AE18" s="12">
        <f t="shared" si="79"/>
        <v>1382</v>
      </c>
      <c r="AF18" s="10">
        <v>494</v>
      </c>
      <c r="AG18" s="28">
        <f>AF18/AF$21*100</f>
        <v>11.750713606089439</v>
      </c>
      <c r="AH18" s="11">
        <v>874</v>
      </c>
      <c r="AI18" s="28">
        <f t="shared" ref="AI18:AI19" si="174">AH18/AH$21*100</f>
        <v>26.293622141997592</v>
      </c>
      <c r="AJ18" s="11"/>
      <c r="AK18" s="12">
        <f t="shared" si="80"/>
        <v>1368</v>
      </c>
      <c r="AL18" s="10">
        <v>479</v>
      </c>
      <c r="AM18" s="28">
        <f>AL18/AL$21*100</f>
        <v>11.592449177153922</v>
      </c>
      <c r="AN18" s="11">
        <v>860</v>
      </c>
      <c r="AO18" s="28">
        <f t="shared" ref="AO18:AO19" si="175">AN18/AN$21*100</f>
        <v>26.219512195121951</v>
      </c>
      <c r="AP18" s="11"/>
      <c r="AQ18" s="12">
        <f t="shared" si="81"/>
        <v>1339</v>
      </c>
      <c r="AR18" s="10">
        <v>476</v>
      </c>
      <c r="AS18" s="28">
        <f>AR18/AR$21*100</f>
        <v>11.56181685693466</v>
      </c>
      <c r="AT18" s="11">
        <v>860</v>
      </c>
      <c r="AU18" s="28">
        <f t="shared" ref="AU18:AU19" si="176">AT18/AT$21*100</f>
        <v>26.275588145432327</v>
      </c>
      <c r="AV18" s="11"/>
      <c r="AW18" s="12">
        <f t="shared" si="82"/>
        <v>1336</v>
      </c>
      <c r="AX18" s="10">
        <v>476</v>
      </c>
      <c r="AY18" s="28">
        <f>AX18/AX$21*100</f>
        <v>11.606925140209706</v>
      </c>
      <c r="AZ18" s="11">
        <v>854</v>
      </c>
      <c r="BA18" s="28">
        <f t="shared" ref="BA18:BA19" si="177">AZ18/AZ$21*100</f>
        <v>26.172234140361628</v>
      </c>
      <c r="BB18" s="11"/>
      <c r="BC18" s="12">
        <f t="shared" si="83"/>
        <v>1330</v>
      </c>
      <c r="BD18" s="10">
        <v>469</v>
      </c>
      <c r="BE18" s="28">
        <f>BD18/BD$21*100</f>
        <v>11.603166749134092</v>
      </c>
      <c r="BF18" s="11">
        <v>840</v>
      </c>
      <c r="BG18" s="28">
        <f t="shared" ref="BG18:BG19" si="178">BF18/BF$21*100</f>
        <v>26.10316967060286</v>
      </c>
      <c r="BH18" s="11"/>
      <c r="BI18" s="12">
        <f t="shared" si="84"/>
        <v>1309</v>
      </c>
      <c r="BJ18" s="10">
        <v>458</v>
      </c>
      <c r="BK18" s="28">
        <f>BJ18/BJ$21*100</f>
        <v>11.548159354513365</v>
      </c>
      <c r="BL18" s="11">
        <v>816</v>
      </c>
      <c r="BM18" s="28">
        <f t="shared" ref="BM18:BM19" si="179">BL18/BL$21*100</f>
        <v>25.954198473282442</v>
      </c>
      <c r="BN18" s="11"/>
      <c r="BO18" s="12">
        <f t="shared" si="85"/>
        <v>1274</v>
      </c>
      <c r="BP18" s="10">
        <v>452</v>
      </c>
      <c r="BQ18" s="28">
        <f>BP18/BP$21*100</f>
        <v>11.571940604198669</v>
      </c>
      <c r="BR18" s="11">
        <v>806</v>
      </c>
      <c r="BS18" s="28">
        <f t="shared" ref="BS18:BS19" si="180">BR18/BR$21*100</f>
        <v>26.160337552742618</v>
      </c>
      <c r="BT18" s="11"/>
      <c r="BU18" s="12">
        <f t="shared" si="86"/>
        <v>1258</v>
      </c>
      <c r="BV18" s="10">
        <v>443</v>
      </c>
      <c r="BW18" s="28">
        <f>BV18/BV$21*100</f>
        <v>11.584728033472803</v>
      </c>
      <c r="BX18" s="11">
        <v>779</v>
      </c>
      <c r="BY18" s="28">
        <f t="shared" ref="BY18:BY19" si="181">BX18/BX$21*100</f>
        <v>25.983989326217475</v>
      </c>
      <c r="BZ18" s="11"/>
      <c r="CA18" s="12">
        <f t="shared" si="87"/>
        <v>1222</v>
      </c>
      <c r="CB18" s="11">
        <v>437</v>
      </c>
      <c r="CC18" s="28">
        <f>CB18/CB$21*100</f>
        <v>11.653333333333334</v>
      </c>
      <c r="CD18" s="11">
        <v>759</v>
      </c>
      <c r="CE18" s="28">
        <f t="shared" ref="CE18:CE19" si="182">CD18/CD$21*100</f>
        <v>25.886766712141885</v>
      </c>
      <c r="CF18" s="11"/>
      <c r="CG18" s="12">
        <f t="shared" si="88"/>
        <v>1196</v>
      </c>
      <c r="CH18" s="11">
        <v>433</v>
      </c>
      <c r="CI18" s="28">
        <f>CH18/CH$21*100</f>
        <v>11.627282491944147</v>
      </c>
      <c r="CJ18" s="11">
        <v>756</v>
      </c>
      <c r="CK18" s="28">
        <f t="shared" ref="CK18:CK19" si="183">CJ18/CJ$21*100</f>
        <v>25.925925925925924</v>
      </c>
      <c r="CL18" s="11"/>
      <c r="CM18" s="12">
        <f t="shared" si="89"/>
        <v>1189</v>
      </c>
      <c r="CN18" s="11">
        <v>430</v>
      </c>
      <c r="CO18" s="28">
        <f>CN18/CN$21*100</f>
        <v>11.631052204490128</v>
      </c>
      <c r="CP18" s="11">
        <v>746</v>
      </c>
      <c r="CQ18" s="28">
        <f t="shared" ref="CQ18:CQ19" si="184">CP18/CP$21*100</f>
        <v>26.00209132101778</v>
      </c>
      <c r="CR18" s="11"/>
      <c r="CS18" s="11">
        <f t="shared" si="90"/>
        <v>1176</v>
      </c>
      <c r="CT18" s="28">
        <f t="shared" ref="CT18:CT19" si="185">CS18/CS$21*100</f>
        <v>17.910447761194028</v>
      </c>
      <c r="CU18" s="10">
        <v>425</v>
      </c>
      <c r="CV18" s="28">
        <f>CU18/CU$21*100</f>
        <v>11.656609983543609</v>
      </c>
      <c r="CW18" s="11">
        <v>734</v>
      </c>
      <c r="CX18" s="28">
        <f t="shared" ref="CX18:CX19" si="186">CW18/CW$21*100</f>
        <v>25.973106864826612</v>
      </c>
      <c r="CY18" s="11"/>
      <c r="CZ18" s="11">
        <f t="shared" si="91"/>
        <v>1159</v>
      </c>
      <c r="DA18" s="35">
        <f t="shared" ref="DA18:DA19" si="187">CZ18/CZ$21*100</f>
        <v>17.907911001236094</v>
      </c>
      <c r="DB18" s="10">
        <v>404</v>
      </c>
      <c r="DC18" s="28">
        <f>DB18/DB$21*100</f>
        <v>11.431805319750991</v>
      </c>
      <c r="DD18" s="11">
        <v>709</v>
      </c>
      <c r="DE18" s="28">
        <f t="shared" ref="DE18:DE19" si="188">DD18/DD$21*100</f>
        <v>25.838192419825074</v>
      </c>
      <c r="DF18" s="11"/>
      <c r="DG18" s="11">
        <f t="shared" si="92"/>
        <v>1113</v>
      </c>
      <c r="DH18" s="35">
        <f t="shared" ref="DH18:DH19" si="189">DG18/DG$21*100</f>
        <v>17.728575979611342</v>
      </c>
      <c r="DI18" s="11">
        <v>390</v>
      </c>
      <c r="DJ18" s="28">
        <f>DI18/DI$21*100</f>
        <v>11.330621731551425</v>
      </c>
      <c r="DK18" s="11">
        <v>689</v>
      </c>
      <c r="DL18" s="28">
        <f t="shared" ref="DL18:DL19" si="190">DK18/DK$21*100</f>
        <v>25.834270716160479</v>
      </c>
      <c r="DM18" s="11"/>
      <c r="DN18" s="11">
        <f t="shared" si="93"/>
        <v>1079</v>
      </c>
      <c r="DO18" s="35">
        <f t="shared" ref="DO18:DO19" si="191">DN18/DN$21*100</f>
        <v>17.66246521525618</v>
      </c>
      <c r="DP18" s="10">
        <v>382</v>
      </c>
      <c r="DQ18" s="28">
        <f>DP18/DP$21*100</f>
        <v>11.423444976076555</v>
      </c>
      <c r="DR18" s="11">
        <v>658</v>
      </c>
      <c r="DS18" s="28">
        <f t="shared" ref="DS18:DS19" si="192">DR18/DR$21*100</f>
        <v>25.673039406944987</v>
      </c>
      <c r="DT18" s="11"/>
      <c r="DU18" s="11">
        <f t="shared" si="94"/>
        <v>1040</v>
      </c>
      <c r="DV18" s="35">
        <f t="shared" ref="DV18:DV19" si="193">DU18/DU$21*100</f>
        <v>17.606229896732689</v>
      </c>
      <c r="DW18" s="11">
        <v>376</v>
      </c>
      <c r="DX18" s="28">
        <f>DW18/DW$21*100</f>
        <v>11.526670754138566</v>
      </c>
      <c r="DY18" s="11">
        <v>643</v>
      </c>
      <c r="DZ18" s="28">
        <f t="shared" ref="DZ18:DZ19" si="194">DY18/DY$21*100</f>
        <v>25.906526994359385</v>
      </c>
      <c r="EA18" s="11"/>
      <c r="EB18" s="11">
        <f t="shared" si="95"/>
        <v>1019</v>
      </c>
      <c r="EC18" s="35">
        <f t="shared" ref="EC18:EC19" si="195">EB18/EB$21*100</f>
        <v>17.74025069637883</v>
      </c>
      <c r="ED18" s="140">
        <v>348</v>
      </c>
      <c r="EE18" s="142">
        <f>ED18/ED$21*100</f>
        <v>11.44360407760605</v>
      </c>
      <c r="EF18" s="144">
        <v>605</v>
      </c>
      <c r="EG18" s="142">
        <f t="shared" ref="EG18" si="196">EF18/EF$21*100</f>
        <v>26.593406593406595</v>
      </c>
      <c r="EH18" s="144"/>
      <c r="EI18" s="144">
        <f t="shared" si="96"/>
        <v>953</v>
      </c>
      <c r="EJ18" s="138">
        <f t="shared" ref="EJ18" si="197">EI18/EI$21*100</f>
        <v>17.927012791572611</v>
      </c>
      <c r="EK18" s="140">
        <v>334</v>
      </c>
      <c r="EL18" s="142">
        <f>EK18/EK$21*100</f>
        <v>11.38377641445126</v>
      </c>
      <c r="EM18" s="144">
        <v>568</v>
      </c>
      <c r="EN18" s="142">
        <f t="shared" ref="EN18" si="198">EM18/EM$21*100</f>
        <v>26.345083487940631</v>
      </c>
      <c r="EO18" s="144"/>
      <c r="EP18" s="144">
        <f t="shared" si="97"/>
        <v>902</v>
      </c>
      <c r="EQ18" s="138">
        <f t="shared" ref="EQ18" si="199">EP18/EP$21*100</f>
        <v>17.721021611001962</v>
      </c>
      <c r="ER18" s="140">
        <v>326</v>
      </c>
      <c r="ES18" s="142">
        <f>ER18/ER$21*100</f>
        <v>11.638700464119957</v>
      </c>
      <c r="ET18" s="144">
        <v>541</v>
      </c>
      <c r="EU18" s="142">
        <f t="shared" ref="EU18" si="200">ET18/ET$21*100</f>
        <v>26.084860173577628</v>
      </c>
      <c r="EV18" s="144"/>
      <c r="EW18" s="144">
        <f t="shared" si="98"/>
        <v>867</v>
      </c>
      <c r="EX18" s="138">
        <f t="shared" ref="EX18" si="201">EW18/EW$21*100</f>
        <v>17.784615384615385</v>
      </c>
      <c r="EY18" s="140">
        <v>317</v>
      </c>
      <c r="EZ18" s="142">
        <f>EY18/EY$21*100</f>
        <v>11.89047261815454</v>
      </c>
      <c r="FA18" s="144">
        <v>505</v>
      </c>
      <c r="FB18" s="142">
        <f t="shared" ref="FB18" si="202">FA18/FA$21*100</f>
        <v>26.17936754795231</v>
      </c>
      <c r="FC18" s="144"/>
      <c r="FD18" s="144">
        <f t="shared" si="99"/>
        <v>822</v>
      </c>
      <c r="FE18" s="138">
        <f t="shared" ref="FE18" si="203">FD18/FD$21*100</f>
        <v>17.889009793253535</v>
      </c>
      <c r="FF18" s="140">
        <v>300</v>
      </c>
      <c r="FG18" s="142">
        <f>FF18/FF$21*100</f>
        <v>11.723329425556859</v>
      </c>
      <c r="FH18" s="144">
        <v>475</v>
      </c>
      <c r="FI18" s="142">
        <f t="shared" ref="FI18" si="204">FH18/FH$21*100</f>
        <v>25.787187839305105</v>
      </c>
      <c r="FJ18" s="144"/>
      <c r="FK18" s="144">
        <f t="shared" si="100"/>
        <v>775</v>
      </c>
      <c r="FL18" s="138">
        <f t="shared" ref="FL18" si="205">FK18/FK$21*100</f>
        <v>17.609634174051354</v>
      </c>
      <c r="FM18" s="140">
        <v>296</v>
      </c>
      <c r="FN18" s="142">
        <f>FM18/FM$21*100</f>
        <v>11.906677393403058</v>
      </c>
      <c r="FO18" s="144">
        <v>463</v>
      </c>
      <c r="FP18" s="142">
        <f t="shared" ref="FP18" si="206">FO18/FO$21*100</f>
        <v>25.65096952908587</v>
      </c>
      <c r="FQ18" s="144"/>
      <c r="FR18" s="144">
        <f t="shared" si="101"/>
        <v>759</v>
      </c>
      <c r="FS18" s="138">
        <f t="shared" ref="FS18" si="207">FR18/FR$21*100</f>
        <v>17.688184572360754</v>
      </c>
      <c r="FT18" s="140">
        <v>287</v>
      </c>
      <c r="FU18" s="142">
        <f>FT18/FT$21*100</f>
        <v>12.053758924821503</v>
      </c>
      <c r="FV18" s="144">
        <v>440</v>
      </c>
      <c r="FW18" s="142">
        <f t="shared" ref="FW18" si="208">FV18/FV$21*100</f>
        <v>25.507246376811594</v>
      </c>
      <c r="FX18" s="144"/>
      <c r="FY18" s="144">
        <f t="shared" si="102"/>
        <v>727</v>
      </c>
      <c r="FZ18" s="138">
        <f t="shared" ref="FZ18" si="209">FY18/FY$21*100</f>
        <v>17.705796395518753</v>
      </c>
      <c r="GA18" s="140">
        <v>260</v>
      </c>
      <c r="GB18" s="142">
        <f>GA18/GA$21*100</f>
        <v>11.638316920322293</v>
      </c>
      <c r="GC18" s="144">
        <v>413</v>
      </c>
      <c r="GD18" s="142">
        <f t="shared" ref="GD18" si="210">GC18/GC$21*100</f>
        <v>25.352977286678946</v>
      </c>
      <c r="GE18" s="144"/>
      <c r="GF18" s="144">
        <f t="shared" si="103"/>
        <v>673</v>
      </c>
      <c r="GG18" s="138">
        <f t="shared" ref="GG18" si="211">GF18/GF$21*100</f>
        <v>17.421692984726896</v>
      </c>
      <c r="GH18" s="140">
        <v>237</v>
      </c>
      <c r="GI18" s="142">
        <f>GH18/GH$21*100</f>
        <v>11.427193828351012</v>
      </c>
      <c r="GJ18" s="144">
        <v>363</v>
      </c>
      <c r="GK18" s="142">
        <f t="shared" ref="GK18" si="212">GJ18/GJ$21*100</f>
        <v>24.39516129032258</v>
      </c>
      <c r="GL18" s="144"/>
      <c r="GM18" s="144">
        <f t="shared" si="104"/>
        <v>600</v>
      </c>
      <c r="GN18" s="138">
        <f t="shared" ref="GN18" si="213">GM18/GM$21*100</f>
        <v>16.844469399213924</v>
      </c>
      <c r="GO18" s="140">
        <v>217</v>
      </c>
      <c r="GP18" s="142">
        <f>GO18/GO$21*100</f>
        <v>11.379129522810699</v>
      </c>
      <c r="GQ18" s="144">
        <v>325</v>
      </c>
      <c r="GR18" s="142">
        <f t="shared" ref="GR18" si="214">GQ18/GQ$21*100</f>
        <v>24.217585692995531</v>
      </c>
      <c r="GS18" s="144"/>
      <c r="GT18" s="144">
        <f t="shared" si="105"/>
        <v>542</v>
      </c>
      <c r="GU18" s="138">
        <f t="shared" ref="GU18" si="215">GT18/GT$21*100</f>
        <v>16.682056017236071</v>
      </c>
      <c r="GV18" s="140">
        <v>199</v>
      </c>
      <c r="GW18" s="142">
        <f>GV18/GV$21*100</f>
        <v>11.33257403189066</v>
      </c>
      <c r="GX18" s="144">
        <v>288</v>
      </c>
      <c r="GY18" s="142">
        <f t="shared" ref="GY18" si="216">GX18/GX$21*100</f>
        <v>23.821339950372209</v>
      </c>
      <c r="GZ18" s="144"/>
      <c r="HA18" s="144">
        <f t="shared" si="106"/>
        <v>487</v>
      </c>
      <c r="HB18" s="138">
        <f t="shared" ref="HB18" si="217">HA18/HA$21*100</f>
        <v>16.42495784148398</v>
      </c>
      <c r="HC18" s="140">
        <v>189</v>
      </c>
      <c r="HD18" s="142">
        <f>HC18/HC$21*100</f>
        <v>11.399276236429433</v>
      </c>
      <c r="HE18" s="144">
        <v>269</v>
      </c>
      <c r="HF18" s="142">
        <f t="shared" ref="HF18" si="218">HE18/HE$21*100</f>
        <v>23.700440528634363</v>
      </c>
      <c r="HG18" s="144"/>
      <c r="HH18" s="144">
        <f t="shared" si="107"/>
        <v>458</v>
      </c>
      <c r="HI18" s="138">
        <f t="shared" ref="HI18" si="219">HH18/HH$21*100</f>
        <v>16.398138202649481</v>
      </c>
      <c r="HJ18" s="140">
        <v>185</v>
      </c>
      <c r="HK18" s="142">
        <f>HJ18/HJ$21*100</f>
        <v>11.620603015075377</v>
      </c>
      <c r="HL18" s="144">
        <v>257</v>
      </c>
      <c r="HM18" s="142">
        <f t="shared" ref="HM18" si="220">HL18/HL$21*100</f>
        <v>23.884758364312265</v>
      </c>
      <c r="HN18" s="144"/>
      <c r="HO18" s="144">
        <f t="shared" si="108"/>
        <v>442</v>
      </c>
      <c r="HP18" s="138">
        <f t="shared" ref="HP18" si="221">HO18/HO$21*100</f>
        <v>16.566716641679161</v>
      </c>
      <c r="HQ18" s="140">
        <v>179</v>
      </c>
      <c r="HR18" s="142">
        <f>HQ18/HQ$21*100</f>
        <v>11.760840998685939</v>
      </c>
      <c r="HS18" s="144">
        <v>239</v>
      </c>
      <c r="HT18" s="142">
        <f t="shared" ref="HT18" si="222">HS18/HS$21*100</f>
        <v>23.477406679764243</v>
      </c>
      <c r="HU18" s="144"/>
      <c r="HV18" s="144">
        <f t="shared" si="109"/>
        <v>418</v>
      </c>
      <c r="HW18" s="138">
        <f t="shared" ref="HW18" si="223">HV18/HV$21*100</f>
        <v>16.456692913385826</v>
      </c>
      <c r="HX18" s="140">
        <v>166</v>
      </c>
      <c r="HY18" s="142">
        <f>HX18/HX$21*100</f>
        <v>11.640953716690042</v>
      </c>
      <c r="HZ18" s="144">
        <v>228</v>
      </c>
      <c r="IA18" s="142">
        <f t="shared" ref="IA18" si="224">HZ18/HZ$21*100</f>
        <v>24.17815482502651</v>
      </c>
      <c r="IB18" s="144"/>
      <c r="IC18" s="144">
        <f t="shared" si="110"/>
        <v>394</v>
      </c>
      <c r="ID18" s="138">
        <f t="shared" ref="ID18" si="225">IC18/IC$21*100</f>
        <v>16.631490080202617</v>
      </c>
      <c r="IE18" s="140">
        <v>148</v>
      </c>
      <c r="IF18" s="142">
        <f>IE18/IE$21*100</f>
        <v>11.508553654743391</v>
      </c>
      <c r="IG18" s="144">
        <v>192</v>
      </c>
      <c r="IH18" s="142">
        <f t="shared" ref="IH18" si="226">IG18/IG$21*100</f>
        <v>23.500611995104041</v>
      </c>
      <c r="II18" s="144"/>
      <c r="IJ18" s="144">
        <f t="shared" si="112"/>
        <v>340</v>
      </c>
      <c r="IK18" s="138">
        <f>IJ18/IJ$21*100</f>
        <v>16.167379933428435</v>
      </c>
      <c r="IL18" s="140">
        <v>128</v>
      </c>
      <c r="IM18" s="142">
        <f>IL18/IL$21*100</f>
        <v>11.120764552562989</v>
      </c>
      <c r="IN18" s="144">
        <v>160</v>
      </c>
      <c r="IO18" s="142">
        <f>IN18/IN$21*100</f>
        <v>22.6628895184136</v>
      </c>
      <c r="IP18" s="144"/>
      <c r="IQ18" s="144">
        <f t="shared" si="113"/>
        <v>288</v>
      </c>
      <c r="IR18" s="138">
        <f t="shared" ref="IR18" si="227">IQ18/IQ$21*100</f>
        <v>15.508885298869144</v>
      </c>
      <c r="IS18" s="140">
        <v>102</v>
      </c>
      <c r="IT18" s="142">
        <f t="shared" ref="IT18" si="228">IS18/IS$21*100</f>
        <v>10.079051383399209</v>
      </c>
      <c r="IU18" s="144">
        <v>133</v>
      </c>
      <c r="IV18" s="142">
        <f t="shared" ref="IV18" si="229">IU18/IU$21*100</f>
        <v>22.466216216216218</v>
      </c>
      <c r="IW18" s="144"/>
      <c r="IX18" s="144">
        <f t="shared" si="117"/>
        <v>235</v>
      </c>
      <c r="IY18" s="138">
        <f>IX18/IX$21*100</f>
        <v>14.650872817955113</v>
      </c>
      <c r="IZ18" s="140">
        <v>89</v>
      </c>
      <c r="JA18" s="142">
        <f>IZ18/IZ$21*100</f>
        <v>9.7480832420591454</v>
      </c>
      <c r="JB18" s="144">
        <v>107</v>
      </c>
      <c r="JC18" s="142">
        <f>JB18/JB$21*100</f>
        <v>20.656370656370658</v>
      </c>
      <c r="JD18" s="144"/>
      <c r="JE18" s="144">
        <f t="shared" si="118"/>
        <v>196</v>
      </c>
      <c r="JF18" s="138">
        <f>JE18/JE$21*100</f>
        <v>13.696715583508038</v>
      </c>
      <c r="JG18" s="140">
        <v>80</v>
      </c>
      <c r="JH18" s="142">
        <f>JG18/JG$21*100</f>
        <v>9.4007050528789655</v>
      </c>
      <c r="JI18" s="144">
        <v>99</v>
      </c>
      <c r="JJ18" s="142">
        <f>JI18/JI$21*100</f>
        <v>20.28688524590164</v>
      </c>
      <c r="JK18" s="144"/>
      <c r="JL18" s="144">
        <f t="shared" si="119"/>
        <v>179</v>
      </c>
      <c r="JM18" s="138">
        <f>JL18/JL$21*100</f>
        <v>13.368185212845408</v>
      </c>
      <c r="JN18" s="140">
        <v>72</v>
      </c>
      <c r="JO18" s="142">
        <f>JN18/JN$21*100</f>
        <v>9.5617529880478092</v>
      </c>
      <c r="JP18" s="144">
        <v>72</v>
      </c>
      <c r="JQ18" s="142">
        <f>JP18/JP$21*100</f>
        <v>17.866004962779154</v>
      </c>
      <c r="JR18" s="144"/>
      <c r="JS18" s="144">
        <f t="shared" si="120"/>
        <v>144</v>
      </c>
      <c r="JT18" s="138">
        <f>JS18/JS$21*100</f>
        <v>12.45674740484429</v>
      </c>
      <c r="JU18" s="140">
        <v>61</v>
      </c>
      <c r="JV18" s="142">
        <f>JU18/JU$21*100</f>
        <v>9.2284417549167923</v>
      </c>
      <c r="JW18" s="144">
        <v>58</v>
      </c>
      <c r="JX18" s="142">
        <f>JW18/JW$21*100</f>
        <v>16.430594900849862</v>
      </c>
      <c r="JY18" s="144"/>
      <c r="JZ18" s="144">
        <f t="shared" si="121"/>
        <v>119</v>
      </c>
      <c r="KA18" s="138">
        <f>JZ18/JZ$21*100</f>
        <v>11.735700197238659</v>
      </c>
      <c r="KB18" s="140">
        <v>52</v>
      </c>
      <c r="KC18" s="142">
        <f>KB18/KB$21*100</f>
        <v>9.171075837742503</v>
      </c>
      <c r="KD18" s="144">
        <v>51</v>
      </c>
      <c r="KE18" s="142">
        <f>KD18/KD$21*100</f>
        <v>16.831683168316832</v>
      </c>
      <c r="KF18" s="144"/>
      <c r="KG18" s="144">
        <f t="shared" si="122"/>
        <v>103</v>
      </c>
      <c r="KH18" s="138">
        <f>KG18/KG$21*100</f>
        <v>11.839080459770116</v>
      </c>
      <c r="KI18" s="140">
        <v>48</v>
      </c>
      <c r="KJ18" s="142">
        <f>KI18/KI$21*100</f>
        <v>10.020876826722338</v>
      </c>
      <c r="KK18" s="144">
        <v>42</v>
      </c>
      <c r="KL18" s="142">
        <f>KK18/KK$21*100</f>
        <v>16.733067729083665</v>
      </c>
      <c r="KM18" s="144"/>
      <c r="KN18" s="144">
        <f t="shared" si="123"/>
        <v>90</v>
      </c>
      <c r="KO18" s="138">
        <f>KN18/KN$21*100</f>
        <v>12.328767123287671</v>
      </c>
      <c r="KP18" s="140">
        <v>38</v>
      </c>
      <c r="KQ18" s="142">
        <f>KP18/KP$21*100</f>
        <v>9.9216710182767613</v>
      </c>
      <c r="KR18" s="144">
        <v>33</v>
      </c>
      <c r="KS18" s="142">
        <f>KR18/KR$21*100</f>
        <v>16.666666666666664</v>
      </c>
      <c r="KT18" s="144"/>
      <c r="KU18" s="144">
        <f t="shared" si="124"/>
        <v>71</v>
      </c>
      <c r="KV18" s="138">
        <f>KU18/KU$21*100</f>
        <v>12.220309810671257</v>
      </c>
      <c r="KW18" s="140">
        <v>29</v>
      </c>
      <c r="KX18" s="142">
        <f>KW18/KW$21*100</f>
        <v>9.6026490066225172</v>
      </c>
      <c r="KY18" s="144">
        <v>25</v>
      </c>
      <c r="KZ18" s="142">
        <f>KY18/KY$21*100</f>
        <v>16.556291390728479</v>
      </c>
      <c r="LA18" s="144"/>
      <c r="LB18" s="144">
        <f t="shared" si="125"/>
        <v>54</v>
      </c>
      <c r="LC18" s="138">
        <f>LB18/LB$21*100</f>
        <v>11.920529801324504</v>
      </c>
      <c r="LD18" s="140">
        <v>24</v>
      </c>
      <c r="LE18" s="142">
        <f>LD18/LD$21*100</f>
        <v>9.4117647058823533</v>
      </c>
      <c r="LF18" s="144">
        <v>20</v>
      </c>
      <c r="LG18" s="142">
        <f>LF18/LF$21*100</f>
        <v>15.151515151515152</v>
      </c>
      <c r="LH18" s="144"/>
      <c r="LI18" s="144">
        <f t="shared" si="126"/>
        <v>44</v>
      </c>
      <c r="LJ18" s="138">
        <f>LI18/LI$21*100</f>
        <v>11.340206185567011</v>
      </c>
      <c r="LL18" s="11"/>
      <c r="LM18" s="21"/>
      <c r="LN18" s="21"/>
      <c r="LO18" s="21"/>
      <c r="LP18" s="21"/>
      <c r="LQ18" s="21"/>
      <c r="LR18" s="21"/>
      <c r="LS18" s="21"/>
      <c r="ALU18" s="5"/>
      <c r="ALV18" s="5"/>
      <c r="ALW18" s="5"/>
      <c r="ALX18" s="5"/>
      <c r="ALY18" s="5"/>
      <c r="ALZ18" s="5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</row>
    <row r="19" spans="1:1313" x14ac:dyDescent="0.3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75"/>
        <v>13969</v>
      </c>
      <c r="G19" s="35"/>
      <c r="H19" s="10">
        <v>5</v>
      </c>
      <c r="I19" s="28">
        <f>H19/H$21*100</f>
        <v>0.11436413540713633</v>
      </c>
      <c r="J19" s="11">
        <v>44</v>
      </c>
      <c r="K19" s="28">
        <f t="shared" si="170"/>
        <v>1.2557077625570776</v>
      </c>
      <c r="L19" s="11"/>
      <c r="M19" s="12">
        <f t="shared" si="76"/>
        <v>49</v>
      </c>
      <c r="N19" s="10">
        <v>5</v>
      </c>
      <c r="O19" s="28">
        <f>N19/N$21*100</f>
        <v>0.11502185415228894</v>
      </c>
      <c r="P19" s="11">
        <v>43</v>
      </c>
      <c r="Q19" s="28">
        <f t="shared" si="171"/>
        <v>1.2384792626728112</v>
      </c>
      <c r="R19" s="11"/>
      <c r="S19" s="12">
        <f t="shared" si="77"/>
        <v>48</v>
      </c>
      <c r="T19" s="10">
        <v>5</v>
      </c>
      <c r="U19" s="28">
        <f>T19/T$21*100</f>
        <v>0.11644154634373545</v>
      </c>
      <c r="V19" s="11">
        <v>41</v>
      </c>
      <c r="W19" s="28">
        <f t="shared" si="172"/>
        <v>1.1974299065420559</v>
      </c>
      <c r="X19" s="11"/>
      <c r="Y19" s="12">
        <f t="shared" si="78"/>
        <v>46</v>
      </c>
      <c r="Z19" s="10">
        <v>5</v>
      </c>
      <c r="AA19" s="28">
        <f>Z19/Z$21*100</f>
        <v>0.11739845034045551</v>
      </c>
      <c r="AB19" s="11">
        <v>41</v>
      </c>
      <c r="AC19" s="28">
        <f t="shared" si="173"/>
        <v>1.2166172106824924</v>
      </c>
      <c r="AD19" s="11"/>
      <c r="AE19" s="12">
        <f t="shared" si="79"/>
        <v>46</v>
      </c>
      <c r="AF19" s="10">
        <v>5</v>
      </c>
      <c r="AG19" s="28">
        <f>AF19/AF$21*100</f>
        <v>0.11893434823977164</v>
      </c>
      <c r="AH19" s="11">
        <v>41</v>
      </c>
      <c r="AI19" s="28">
        <f t="shared" si="174"/>
        <v>1.2334536702767751</v>
      </c>
      <c r="AJ19" s="11"/>
      <c r="AK19" s="12">
        <f t="shared" si="80"/>
        <v>46</v>
      </c>
      <c r="AL19" s="10">
        <v>5</v>
      </c>
      <c r="AM19" s="28">
        <f>AL19/AL$21*100</f>
        <v>0.12100677637947724</v>
      </c>
      <c r="AN19" s="11">
        <v>41</v>
      </c>
      <c r="AO19" s="28">
        <f t="shared" si="175"/>
        <v>1.25</v>
      </c>
      <c r="AP19" s="11"/>
      <c r="AQ19" s="12">
        <f t="shared" si="81"/>
        <v>46</v>
      </c>
      <c r="AR19" s="10">
        <v>5</v>
      </c>
      <c r="AS19" s="28">
        <f>AR19/AR$21*100</f>
        <v>0.12144765606023804</v>
      </c>
      <c r="AT19" s="11">
        <v>41</v>
      </c>
      <c r="AU19" s="28">
        <f t="shared" si="176"/>
        <v>1.2526733883287504</v>
      </c>
      <c r="AV19" s="11"/>
      <c r="AW19" s="12">
        <f t="shared" si="82"/>
        <v>46</v>
      </c>
      <c r="AX19" s="10">
        <v>5</v>
      </c>
      <c r="AY19" s="28">
        <f>AX19/AX$21*100</f>
        <v>0.121921482565228</v>
      </c>
      <c r="AZ19" s="11">
        <v>41</v>
      </c>
      <c r="BA19" s="28">
        <f t="shared" si="177"/>
        <v>1.2565124118908981</v>
      </c>
      <c r="BB19" s="11"/>
      <c r="BC19" s="12">
        <f t="shared" si="83"/>
        <v>46</v>
      </c>
      <c r="BD19" s="10">
        <v>4</v>
      </c>
      <c r="BE19" s="28">
        <f>BD19/BD$21*100</f>
        <v>9.8960910440376054E-2</v>
      </c>
      <c r="BF19" s="11">
        <v>41</v>
      </c>
      <c r="BG19" s="28">
        <f t="shared" si="178"/>
        <v>1.2740832815413299</v>
      </c>
      <c r="BH19" s="11"/>
      <c r="BI19" s="12">
        <f t="shared" si="84"/>
        <v>45</v>
      </c>
      <c r="BJ19" s="10">
        <v>4</v>
      </c>
      <c r="BK19" s="28">
        <f>BJ19/BJ$21*100</f>
        <v>0.10085728693898136</v>
      </c>
      <c r="BL19" s="11">
        <v>41</v>
      </c>
      <c r="BM19" s="28">
        <f t="shared" si="179"/>
        <v>1.3040712468193385</v>
      </c>
      <c r="BN19" s="11"/>
      <c r="BO19" s="12">
        <f t="shared" si="85"/>
        <v>45</v>
      </c>
      <c r="BP19" s="10">
        <v>4</v>
      </c>
      <c r="BQ19" s="28">
        <f>BP19/BP$21*100</f>
        <v>0.10240655401945725</v>
      </c>
      <c r="BR19" s="11">
        <v>41</v>
      </c>
      <c r="BS19" s="28">
        <f t="shared" si="180"/>
        <v>1.3307367737747484</v>
      </c>
      <c r="BT19" s="11"/>
      <c r="BU19" s="12">
        <f t="shared" si="86"/>
        <v>45</v>
      </c>
      <c r="BV19" s="10">
        <v>4</v>
      </c>
      <c r="BW19" s="28">
        <f>BV19/BV$21*100</f>
        <v>0.10460251046025104</v>
      </c>
      <c r="BX19" s="11">
        <v>38</v>
      </c>
      <c r="BY19" s="28">
        <f t="shared" si="181"/>
        <v>1.2675116744496331</v>
      </c>
      <c r="BZ19" s="11"/>
      <c r="CA19" s="12">
        <f t="shared" si="87"/>
        <v>42</v>
      </c>
      <c r="CB19" s="11">
        <v>4</v>
      </c>
      <c r="CC19" s="28">
        <f>CB19/CB$21*100</f>
        <v>0.10666666666666667</v>
      </c>
      <c r="CD19" s="11">
        <v>37</v>
      </c>
      <c r="CE19" s="28">
        <f t="shared" si="182"/>
        <v>1.2619372442019101</v>
      </c>
      <c r="CF19" s="11"/>
      <c r="CG19" s="12">
        <f t="shared" si="88"/>
        <v>41</v>
      </c>
      <c r="CH19" s="11">
        <v>4</v>
      </c>
      <c r="CI19" s="28">
        <f>CH19/CH$21*100</f>
        <v>0.10741138560687433</v>
      </c>
      <c r="CJ19" s="11">
        <v>37</v>
      </c>
      <c r="CK19" s="28">
        <f t="shared" si="183"/>
        <v>1.2688614540466392</v>
      </c>
      <c r="CL19" s="11"/>
      <c r="CM19" s="12">
        <f t="shared" si="89"/>
        <v>41</v>
      </c>
      <c r="CN19" s="11">
        <v>4</v>
      </c>
      <c r="CO19" s="28">
        <f>CN19/CN$21*100</f>
        <v>0.10819583446037327</v>
      </c>
      <c r="CP19" s="11">
        <v>37</v>
      </c>
      <c r="CQ19" s="28">
        <f t="shared" si="184"/>
        <v>1.2896479609620077</v>
      </c>
      <c r="CR19" s="11"/>
      <c r="CS19" s="11">
        <f t="shared" si="90"/>
        <v>41</v>
      </c>
      <c r="CT19" s="28">
        <f t="shared" si="185"/>
        <v>0.62442887602802322</v>
      </c>
      <c r="CU19" s="10">
        <v>4</v>
      </c>
      <c r="CV19" s="28">
        <f>CU19/CU$21*100</f>
        <v>0.10970927043335163</v>
      </c>
      <c r="CW19" s="11">
        <v>36</v>
      </c>
      <c r="CX19" s="28">
        <f t="shared" si="186"/>
        <v>1.2738853503184715</v>
      </c>
      <c r="CY19" s="11"/>
      <c r="CZ19" s="11">
        <f t="shared" si="91"/>
        <v>40</v>
      </c>
      <c r="DA19" s="35">
        <f t="shared" si="187"/>
        <v>0.61804697156983934</v>
      </c>
      <c r="DB19" s="10">
        <v>4</v>
      </c>
      <c r="DC19" s="28">
        <f>DB19/DB$21*100</f>
        <v>0.11318619128466327</v>
      </c>
      <c r="DD19" s="11">
        <v>35</v>
      </c>
      <c r="DE19" s="28">
        <f t="shared" si="188"/>
        <v>1.2755102040816326</v>
      </c>
      <c r="DF19" s="11"/>
      <c r="DG19" s="11">
        <f t="shared" si="92"/>
        <v>39</v>
      </c>
      <c r="DH19" s="35">
        <f t="shared" si="189"/>
        <v>0.62121694807263461</v>
      </c>
      <c r="DI19" s="11">
        <v>4</v>
      </c>
      <c r="DJ19" s="28">
        <f>DI19/DI$21*100</f>
        <v>0.11621150493898895</v>
      </c>
      <c r="DK19" s="11">
        <v>33</v>
      </c>
      <c r="DL19" s="28">
        <f t="shared" si="190"/>
        <v>1.2373453318335208</v>
      </c>
      <c r="DM19" s="11"/>
      <c r="DN19" s="11">
        <f t="shared" si="93"/>
        <v>37</v>
      </c>
      <c r="DO19" s="35">
        <f t="shared" si="191"/>
        <v>0.60566377475855293</v>
      </c>
      <c r="DP19" s="10">
        <v>4</v>
      </c>
      <c r="DQ19" s="28">
        <f>DP19/DP$21*100</f>
        <v>0.11961722488038277</v>
      </c>
      <c r="DR19" s="11">
        <v>32</v>
      </c>
      <c r="DS19" s="28">
        <f t="shared" si="192"/>
        <v>1.2485368708544675</v>
      </c>
      <c r="DT19" s="11"/>
      <c r="DU19" s="11">
        <f t="shared" si="94"/>
        <v>36</v>
      </c>
      <c r="DV19" s="35">
        <f t="shared" si="193"/>
        <v>0.60944641950228551</v>
      </c>
      <c r="DW19" s="11">
        <v>3</v>
      </c>
      <c r="DX19" s="28">
        <f>DW19/DW$21*100</f>
        <v>9.1968117719190681E-2</v>
      </c>
      <c r="DY19" s="11">
        <v>32</v>
      </c>
      <c r="DZ19" s="28">
        <f t="shared" si="194"/>
        <v>1.2892828364222402</v>
      </c>
      <c r="EA19" s="11"/>
      <c r="EB19" s="11">
        <f t="shared" si="95"/>
        <v>35</v>
      </c>
      <c r="EC19" s="35">
        <f t="shared" si="195"/>
        <v>0.60933147632311979</v>
      </c>
      <c r="ED19" s="141"/>
      <c r="EE19" s="143"/>
      <c r="EF19" s="143"/>
      <c r="EG19" s="143"/>
      <c r="EH19" s="143"/>
      <c r="EI19" s="143"/>
      <c r="EJ19" s="139"/>
      <c r="EK19" s="141"/>
      <c r="EL19" s="143"/>
      <c r="EM19" s="143"/>
      <c r="EN19" s="143"/>
      <c r="EO19" s="143"/>
      <c r="EP19" s="143"/>
      <c r="EQ19" s="139"/>
      <c r="ER19" s="141"/>
      <c r="ES19" s="143"/>
      <c r="ET19" s="143"/>
      <c r="EU19" s="143"/>
      <c r="EV19" s="143"/>
      <c r="EW19" s="143"/>
      <c r="EX19" s="139"/>
      <c r="EY19" s="141"/>
      <c r="EZ19" s="143"/>
      <c r="FA19" s="143"/>
      <c r="FB19" s="143"/>
      <c r="FC19" s="143"/>
      <c r="FD19" s="143"/>
      <c r="FE19" s="139"/>
      <c r="FF19" s="141"/>
      <c r="FG19" s="143"/>
      <c r="FH19" s="143"/>
      <c r="FI19" s="143"/>
      <c r="FJ19" s="143"/>
      <c r="FK19" s="143"/>
      <c r="FL19" s="139"/>
      <c r="FM19" s="141"/>
      <c r="FN19" s="143"/>
      <c r="FO19" s="143"/>
      <c r="FP19" s="143"/>
      <c r="FQ19" s="143"/>
      <c r="FR19" s="143"/>
      <c r="FS19" s="139"/>
      <c r="FT19" s="141"/>
      <c r="FU19" s="143"/>
      <c r="FV19" s="143"/>
      <c r="FW19" s="143"/>
      <c r="FX19" s="143"/>
      <c r="FY19" s="143"/>
      <c r="FZ19" s="139"/>
      <c r="GA19" s="141"/>
      <c r="GB19" s="143"/>
      <c r="GC19" s="143"/>
      <c r="GD19" s="143"/>
      <c r="GE19" s="143"/>
      <c r="GF19" s="143"/>
      <c r="GG19" s="139"/>
      <c r="GH19" s="141"/>
      <c r="GI19" s="143"/>
      <c r="GJ19" s="143"/>
      <c r="GK19" s="143"/>
      <c r="GL19" s="143"/>
      <c r="GM19" s="143"/>
      <c r="GN19" s="139"/>
      <c r="GO19" s="141"/>
      <c r="GP19" s="143"/>
      <c r="GQ19" s="143"/>
      <c r="GR19" s="143"/>
      <c r="GS19" s="143"/>
      <c r="GT19" s="143"/>
      <c r="GU19" s="139"/>
      <c r="GV19" s="141"/>
      <c r="GW19" s="143"/>
      <c r="GX19" s="143"/>
      <c r="GY19" s="143"/>
      <c r="GZ19" s="143"/>
      <c r="HA19" s="143"/>
      <c r="HB19" s="139"/>
      <c r="HC19" s="141"/>
      <c r="HD19" s="143"/>
      <c r="HE19" s="143"/>
      <c r="HF19" s="143"/>
      <c r="HG19" s="143"/>
      <c r="HH19" s="143"/>
      <c r="HI19" s="139"/>
      <c r="HJ19" s="141"/>
      <c r="HK19" s="143"/>
      <c r="HL19" s="143"/>
      <c r="HM19" s="143"/>
      <c r="HN19" s="143"/>
      <c r="HO19" s="143"/>
      <c r="HP19" s="139"/>
      <c r="HQ19" s="141"/>
      <c r="HR19" s="143"/>
      <c r="HS19" s="143"/>
      <c r="HT19" s="143"/>
      <c r="HU19" s="143"/>
      <c r="HV19" s="143"/>
      <c r="HW19" s="139"/>
      <c r="HX19" s="141"/>
      <c r="HY19" s="143"/>
      <c r="HZ19" s="143"/>
      <c r="IA19" s="143"/>
      <c r="IB19" s="143"/>
      <c r="IC19" s="143"/>
      <c r="ID19" s="139"/>
      <c r="IE19" s="141"/>
      <c r="IF19" s="143"/>
      <c r="IG19" s="143"/>
      <c r="IH19" s="143"/>
      <c r="II19" s="143"/>
      <c r="IJ19" s="143"/>
      <c r="IK19" s="139"/>
      <c r="IL19" s="141"/>
      <c r="IM19" s="143"/>
      <c r="IN19" s="143"/>
      <c r="IO19" s="143"/>
      <c r="IP19" s="143"/>
      <c r="IQ19" s="143"/>
      <c r="IR19" s="139"/>
      <c r="IS19" s="141"/>
      <c r="IT19" s="143"/>
      <c r="IU19" s="143"/>
      <c r="IV19" s="143"/>
      <c r="IW19" s="143"/>
      <c r="IX19" s="143"/>
      <c r="IY19" s="139"/>
      <c r="IZ19" s="141"/>
      <c r="JA19" s="143"/>
      <c r="JB19" s="143"/>
      <c r="JC19" s="143"/>
      <c r="JD19" s="143"/>
      <c r="JE19" s="143"/>
      <c r="JF19" s="139"/>
      <c r="JG19" s="141"/>
      <c r="JH19" s="143"/>
      <c r="JI19" s="143"/>
      <c r="JJ19" s="143"/>
      <c r="JK19" s="143"/>
      <c r="JL19" s="143"/>
      <c r="JM19" s="139"/>
      <c r="JN19" s="141"/>
      <c r="JO19" s="143"/>
      <c r="JP19" s="143"/>
      <c r="JQ19" s="143"/>
      <c r="JR19" s="143"/>
      <c r="JS19" s="143"/>
      <c r="JT19" s="139"/>
      <c r="JU19" s="141"/>
      <c r="JV19" s="143"/>
      <c r="JW19" s="143"/>
      <c r="JX19" s="143"/>
      <c r="JY19" s="143"/>
      <c r="JZ19" s="143"/>
      <c r="KA19" s="139"/>
      <c r="KB19" s="141"/>
      <c r="KC19" s="143"/>
      <c r="KD19" s="143"/>
      <c r="KE19" s="143"/>
      <c r="KF19" s="143"/>
      <c r="KG19" s="143"/>
      <c r="KH19" s="139"/>
      <c r="KI19" s="141"/>
      <c r="KJ19" s="143"/>
      <c r="KK19" s="143"/>
      <c r="KL19" s="143"/>
      <c r="KM19" s="143"/>
      <c r="KN19" s="143"/>
      <c r="KO19" s="139"/>
      <c r="KP19" s="141"/>
      <c r="KQ19" s="143"/>
      <c r="KR19" s="143"/>
      <c r="KS19" s="143"/>
      <c r="KT19" s="143"/>
      <c r="KU19" s="143"/>
      <c r="KV19" s="139"/>
      <c r="KW19" s="141"/>
      <c r="KX19" s="143"/>
      <c r="KY19" s="143"/>
      <c r="KZ19" s="143"/>
      <c r="LA19" s="143"/>
      <c r="LB19" s="143"/>
      <c r="LC19" s="139"/>
      <c r="LD19" s="141"/>
      <c r="LE19" s="143"/>
      <c r="LF19" s="143"/>
      <c r="LG19" s="143"/>
      <c r="LH19" s="143"/>
      <c r="LI19" s="143"/>
      <c r="LJ19" s="139"/>
      <c r="LL19" s="11"/>
      <c r="LM19" s="21"/>
      <c r="LN19" s="21"/>
      <c r="LO19" s="21"/>
      <c r="LP19" s="21"/>
      <c r="LQ19" s="11"/>
      <c r="LR19" s="21"/>
      <c r="LS19" s="21"/>
      <c r="ALU19" s="5"/>
      <c r="ALV19" s="5"/>
      <c r="ALW19" s="5"/>
      <c r="ALX19" s="5"/>
      <c r="ALY19" s="5"/>
      <c r="ALZ19" s="5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</row>
    <row r="20" spans="1:1313" x14ac:dyDescent="0.3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1"/>
      <c r="CC20" s="29"/>
      <c r="CD20" s="11"/>
      <c r="CE20" s="29"/>
      <c r="CF20" s="11"/>
      <c r="CG20" s="12"/>
      <c r="CH20" s="11"/>
      <c r="CI20" s="29"/>
      <c r="CJ20" s="11"/>
      <c r="CK20" s="29"/>
      <c r="CL20" s="11"/>
      <c r="CM20" s="12"/>
      <c r="CN20" s="11"/>
      <c r="CO20" s="29"/>
      <c r="CP20" s="11"/>
      <c r="CQ20" s="29"/>
      <c r="CR20" s="11"/>
      <c r="CS20" s="11"/>
      <c r="CT20" s="29"/>
      <c r="CU20" s="10"/>
      <c r="CV20" s="29"/>
      <c r="CW20" s="11"/>
      <c r="CX20" s="29"/>
      <c r="CY20" s="11"/>
      <c r="CZ20" s="11"/>
      <c r="DA20" s="36"/>
      <c r="DB20" s="10"/>
      <c r="DC20" s="29"/>
      <c r="DD20" s="11"/>
      <c r="DE20" s="29"/>
      <c r="DF20" s="11"/>
      <c r="DG20" s="11"/>
      <c r="DH20" s="36"/>
      <c r="DI20" s="11"/>
      <c r="DJ20" s="29"/>
      <c r="DK20" s="11"/>
      <c r="DL20" s="29"/>
      <c r="DM20" s="11"/>
      <c r="DN20" s="11"/>
      <c r="DO20" s="36"/>
      <c r="DP20" s="10"/>
      <c r="DQ20" s="29"/>
      <c r="DR20" s="11"/>
      <c r="DS20" s="29"/>
      <c r="DT20" s="11"/>
      <c r="DU20" s="11"/>
      <c r="DV20" s="36"/>
      <c r="DW20" s="11"/>
      <c r="DX20" s="29"/>
      <c r="DY20" s="11"/>
      <c r="DZ20" s="29"/>
      <c r="EA20" s="11"/>
      <c r="EB20" s="11"/>
      <c r="EC20" s="36"/>
      <c r="ED20" s="11"/>
      <c r="EE20" s="29"/>
      <c r="EF20" s="11"/>
      <c r="EG20" s="29"/>
      <c r="EH20" s="11"/>
      <c r="EI20" s="11"/>
      <c r="EJ20" s="36"/>
      <c r="EK20" s="11"/>
      <c r="EL20" s="29"/>
      <c r="EM20" s="11"/>
      <c r="EN20" s="29"/>
      <c r="EO20" s="11"/>
      <c r="EP20" s="11"/>
      <c r="EQ20" s="36"/>
      <c r="ER20" s="11"/>
      <c r="ES20" s="29"/>
      <c r="ET20" s="11"/>
      <c r="EU20" s="29"/>
      <c r="EV20" s="11"/>
      <c r="EW20" s="11"/>
      <c r="EX20" s="36"/>
      <c r="EY20" s="11"/>
      <c r="EZ20" s="29"/>
      <c r="FA20" s="11"/>
      <c r="FB20" s="29"/>
      <c r="FC20" s="11"/>
      <c r="FD20" s="11"/>
      <c r="FE20" s="36"/>
      <c r="FF20" s="11"/>
      <c r="FG20" s="29"/>
      <c r="FH20" s="11"/>
      <c r="FI20" s="29"/>
      <c r="FJ20" s="11"/>
      <c r="FK20" s="11"/>
      <c r="FL20" s="36"/>
      <c r="FM20" s="11"/>
      <c r="FN20" s="29"/>
      <c r="FO20" s="11"/>
      <c r="FP20" s="29"/>
      <c r="FQ20" s="11"/>
      <c r="FR20" s="11"/>
      <c r="FS20" s="36"/>
      <c r="FT20" s="11"/>
      <c r="FU20" s="29"/>
      <c r="FV20" s="11"/>
      <c r="FW20" s="29"/>
      <c r="FX20" s="11"/>
      <c r="FY20" s="11"/>
      <c r="FZ20" s="36"/>
      <c r="GA20" s="11"/>
      <c r="GB20" s="29"/>
      <c r="GC20" s="11"/>
      <c r="GD20" s="29"/>
      <c r="GE20" s="11"/>
      <c r="GF20" s="11"/>
      <c r="GG20" s="36"/>
      <c r="GH20" s="11"/>
      <c r="GI20" s="29"/>
      <c r="GJ20" s="11"/>
      <c r="GK20" s="29"/>
      <c r="GL20" s="11"/>
      <c r="GM20" s="11"/>
      <c r="GN20" s="36"/>
      <c r="GO20" s="11"/>
      <c r="GP20" s="29"/>
      <c r="GQ20" s="11"/>
      <c r="GR20" s="29"/>
      <c r="GS20" s="11"/>
      <c r="GT20" s="11"/>
      <c r="GU20" s="36"/>
      <c r="GV20" s="11"/>
      <c r="GW20" s="29"/>
      <c r="GX20" s="11"/>
      <c r="GY20" s="29"/>
      <c r="GZ20" s="11"/>
      <c r="HA20" s="11"/>
      <c r="HB20" s="36"/>
      <c r="HC20" s="11"/>
      <c r="HD20" s="29"/>
      <c r="HE20" s="11"/>
      <c r="HF20" s="29"/>
      <c r="HG20" s="11"/>
      <c r="HH20" s="11"/>
      <c r="HI20" s="36"/>
      <c r="HJ20" s="11"/>
      <c r="HK20" s="29"/>
      <c r="HL20" s="11"/>
      <c r="HM20" s="29"/>
      <c r="HN20" s="11"/>
      <c r="HO20" s="11"/>
      <c r="HP20" s="36"/>
      <c r="HQ20" s="11"/>
      <c r="HR20" s="29"/>
      <c r="HS20" s="11"/>
      <c r="HT20" s="29"/>
      <c r="HU20" s="11"/>
      <c r="HV20" s="11"/>
      <c r="HW20" s="36"/>
      <c r="HX20" s="11"/>
      <c r="HY20" s="29"/>
      <c r="HZ20" s="11"/>
      <c r="IA20" s="29"/>
      <c r="IB20" s="11"/>
      <c r="IC20" s="11"/>
      <c r="ID20" s="36"/>
      <c r="IE20" s="11"/>
      <c r="IF20" s="29"/>
      <c r="IG20" s="11"/>
      <c r="IH20" s="29"/>
      <c r="II20" s="11"/>
      <c r="IJ20" s="11"/>
      <c r="IK20" s="36"/>
      <c r="IL20" s="11"/>
      <c r="IM20" s="29"/>
      <c r="IN20" s="11"/>
      <c r="IO20" s="29"/>
      <c r="IP20" s="11"/>
      <c r="IQ20" s="11"/>
      <c r="IR20" s="36"/>
      <c r="IS20" s="11"/>
      <c r="IT20" s="29"/>
      <c r="IU20" s="11"/>
      <c r="IV20" s="29"/>
      <c r="IW20" s="11"/>
      <c r="IX20" s="11"/>
      <c r="IY20" s="36"/>
      <c r="IZ20" s="11"/>
      <c r="JA20" s="29"/>
      <c r="JB20" s="11"/>
      <c r="JC20" s="29"/>
      <c r="JD20" s="11"/>
      <c r="JE20" s="11"/>
      <c r="JF20" s="36"/>
      <c r="JG20" s="11"/>
      <c r="JH20" s="29"/>
      <c r="JI20" s="11"/>
      <c r="JJ20" s="29"/>
      <c r="JK20" s="11"/>
      <c r="JL20" s="11"/>
      <c r="JM20" s="36"/>
      <c r="JN20" s="11"/>
      <c r="JO20" s="29"/>
      <c r="JP20" s="11"/>
      <c r="JQ20" s="29"/>
      <c r="JR20" s="11"/>
      <c r="JS20" s="11"/>
      <c r="JT20" s="36"/>
      <c r="JU20" s="11"/>
      <c r="JV20" s="29"/>
      <c r="JW20" s="11"/>
      <c r="JX20" s="29"/>
      <c r="JY20" s="11"/>
      <c r="JZ20" s="11"/>
      <c r="KA20" s="36"/>
      <c r="KB20" s="11"/>
      <c r="KC20" s="29"/>
      <c r="KD20" s="11"/>
      <c r="KE20" s="29"/>
      <c r="KF20" s="11"/>
      <c r="KG20" s="11"/>
      <c r="KH20" s="36"/>
      <c r="KI20" s="11"/>
      <c r="KJ20" s="29"/>
      <c r="KK20" s="11"/>
      <c r="KL20" s="29"/>
      <c r="KM20" s="11"/>
      <c r="KN20" s="11"/>
      <c r="KO20" s="36"/>
      <c r="KP20" s="11"/>
      <c r="KQ20" s="29"/>
      <c r="KR20" s="11"/>
      <c r="KS20" s="29"/>
      <c r="KT20" s="11"/>
      <c r="KU20" s="11"/>
      <c r="KV20" s="36"/>
      <c r="KW20" s="11"/>
      <c r="KX20" s="29"/>
      <c r="KY20" s="11"/>
      <c r="KZ20" s="29"/>
      <c r="LA20" s="11"/>
      <c r="LB20" s="11"/>
      <c r="LC20" s="36"/>
      <c r="LD20" s="11"/>
      <c r="LE20" s="29"/>
      <c r="LF20" s="11"/>
      <c r="LG20" s="29"/>
      <c r="LH20" s="11"/>
      <c r="LI20" s="11"/>
      <c r="LJ20" s="36"/>
      <c r="LL20" s="33"/>
      <c r="LM20" s="33"/>
      <c r="LN20" s="33"/>
      <c r="LO20" s="33"/>
      <c r="LP20" s="33"/>
      <c r="LQ20" s="33"/>
      <c r="LR20" s="33"/>
      <c r="LS20" s="21"/>
      <c r="ALU20" s="5"/>
      <c r="ALV20" s="5"/>
      <c r="ALW20" s="5"/>
      <c r="ALX20" s="5"/>
      <c r="ALY20" s="5"/>
      <c r="ALZ20" s="5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</row>
    <row r="21" spans="1:1313" s="32" customFormat="1" x14ac:dyDescent="0.3">
      <c r="A21" s="19" t="s">
        <v>58</v>
      </c>
      <c r="B21" s="42">
        <f t="shared" ref="B21:DX21" si="230">SUM(B9:B19)</f>
        <v>40966691</v>
      </c>
      <c r="C21" s="66">
        <f t="shared" si="230"/>
        <v>99.993824251023838</v>
      </c>
      <c r="D21" s="42">
        <f t="shared" si="230"/>
        <v>42052522</v>
      </c>
      <c r="E21" s="66">
        <f t="shared" si="230"/>
        <v>99.972798302085181</v>
      </c>
      <c r="F21" s="42">
        <f t="shared" si="230"/>
        <v>83019213</v>
      </c>
      <c r="G21" s="82">
        <f t="shared" si="230"/>
        <v>99.983173774485195</v>
      </c>
      <c r="H21" s="68">
        <f t="shared" ref="H21:K21" si="231">SUM(H9:H19)</f>
        <v>4372</v>
      </c>
      <c r="I21" s="67">
        <f t="shared" si="231"/>
        <v>100</v>
      </c>
      <c r="J21" s="20">
        <f t="shared" si="231"/>
        <v>3504</v>
      </c>
      <c r="K21" s="67">
        <f t="shared" si="231"/>
        <v>100</v>
      </c>
      <c r="L21" s="20">
        <f t="shared" ref="L21" si="232">SUM(L14:L18)</f>
        <v>0</v>
      </c>
      <c r="M21" s="98">
        <f t="shared" ref="M21" si="233">SUM(M9:M19)</f>
        <v>7876</v>
      </c>
      <c r="N21" s="68">
        <f t="shared" ref="N21:Q21" si="234">SUM(N9:N19)</f>
        <v>4347</v>
      </c>
      <c r="O21" s="67">
        <f t="shared" si="234"/>
        <v>100.00000000000001</v>
      </c>
      <c r="P21" s="20">
        <f t="shared" si="234"/>
        <v>3472</v>
      </c>
      <c r="Q21" s="67">
        <f t="shared" si="234"/>
        <v>99.999999999999986</v>
      </c>
      <c r="R21" s="20">
        <f t="shared" ref="R21" si="235">SUM(R14:R18)</f>
        <v>0</v>
      </c>
      <c r="S21" s="98">
        <f t="shared" ref="S21" si="236">SUM(S9:S19)</f>
        <v>7819</v>
      </c>
      <c r="T21" s="68">
        <f t="shared" ref="T21:W21" si="237">SUM(T9:T19)</f>
        <v>4294</v>
      </c>
      <c r="U21" s="67">
        <f t="shared" si="237"/>
        <v>100</v>
      </c>
      <c r="V21" s="20">
        <f t="shared" si="237"/>
        <v>3424</v>
      </c>
      <c r="W21" s="67">
        <f t="shared" si="237"/>
        <v>100</v>
      </c>
      <c r="X21" s="20">
        <f t="shared" ref="X21" si="238">SUM(X14:X18)</f>
        <v>0</v>
      </c>
      <c r="Y21" s="98">
        <f t="shared" ref="Y21" si="239">SUM(Y9:Y19)</f>
        <v>7718</v>
      </c>
      <c r="Z21" s="68">
        <f t="shared" ref="Z21:AC21" si="240">SUM(Z9:Z19)</f>
        <v>4259</v>
      </c>
      <c r="AA21" s="67">
        <f t="shared" si="240"/>
        <v>100</v>
      </c>
      <c r="AB21" s="20">
        <f t="shared" si="240"/>
        <v>3370</v>
      </c>
      <c r="AC21" s="67">
        <f t="shared" si="240"/>
        <v>99.999999999999986</v>
      </c>
      <c r="AD21" s="20">
        <f t="shared" ref="AD21" si="241">SUM(AD14:AD18)</f>
        <v>0</v>
      </c>
      <c r="AE21" s="98">
        <f t="shared" ref="AE21" si="242">SUM(AE9:AE19)</f>
        <v>7629</v>
      </c>
      <c r="AF21" s="68">
        <f t="shared" ref="AF21:AI21" si="243">SUM(AF9:AF19)</f>
        <v>4204</v>
      </c>
      <c r="AG21" s="67">
        <f t="shared" si="243"/>
        <v>99.999999999999986</v>
      </c>
      <c r="AH21" s="20">
        <f t="shared" si="243"/>
        <v>3324</v>
      </c>
      <c r="AI21" s="67">
        <f t="shared" si="243"/>
        <v>100</v>
      </c>
      <c r="AJ21" s="20">
        <f t="shared" ref="AJ21" si="244">SUM(AJ14:AJ18)</f>
        <v>0</v>
      </c>
      <c r="AK21" s="98">
        <f t="shared" ref="AK21" si="245">SUM(AK9:AK19)</f>
        <v>7528</v>
      </c>
      <c r="AL21" s="68">
        <f t="shared" ref="AL21:AO21" si="246">SUM(AL9:AL19)</f>
        <v>4132</v>
      </c>
      <c r="AM21" s="67">
        <f t="shared" si="246"/>
        <v>100</v>
      </c>
      <c r="AN21" s="20">
        <f t="shared" si="246"/>
        <v>3280</v>
      </c>
      <c r="AO21" s="67">
        <f t="shared" si="246"/>
        <v>100</v>
      </c>
      <c r="AP21" s="20">
        <f t="shared" ref="AP21" si="247">SUM(AP14:AP18)</f>
        <v>0</v>
      </c>
      <c r="AQ21" s="98">
        <f t="shared" ref="AQ21" si="248">SUM(AQ9:AQ19)</f>
        <v>7412</v>
      </c>
      <c r="AR21" s="68">
        <f t="shared" ref="AR21:AU21" si="249">SUM(AR9:AR19)</f>
        <v>4117</v>
      </c>
      <c r="AS21" s="67">
        <f t="shared" si="249"/>
        <v>100</v>
      </c>
      <c r="AT21" s="20">
        <f t="shared" si="249"/>
        <v>3273</v>
      </c>
      <c r="AU21" s="67">
        <f t="shared" si="249"/>
        <v>99.999999999999986</v>
      </c>
      <c r="AV21" s="20">
        <f t="shared" ref="AV21" si="250">SUM(AV14:AV18)</f>
        <v>5</v>
      </c>
      <c r="AW21" s="98">
        <f t="shared" ref="AW21" si="251">SUM(AW9:AW19)</f>
        <v>7395</v>
      </c>
      <c r="AX21" s="68">
        <f t="shared" ref="AX21:BA21" si="252">SUM(AX9:AX19)</f>
        <v>4101</v>
      </c>
      <c r="AY21" s="67">
        <f t="shared" si="252"/>
        <v>100</v>
      </c>
      <c r="AZ21" s="20">
        <f t="shared" si="252"/>
        <v>3263</v>
      </c>
      <c r="BA21" s="67">
        <f t="shared" si="252"/>
        <v>99.999999999999986</v>
      </c>
      <c r="BB21" s="20">
        <f t="shared" ref="BB21" si="253">SUM(BB14:BB18)</f>
        <v>5</v>
      </c>
      <c r="BC21" s="98">
        <f t="shared" ref="BC21" si="254">SUM(BC9:BC19)</f>
        <v>7369</v>
      </c>
      <c r="BD21" s="68">
        <f t="shared" ref="BD21:BG21" si="255">SUM(BD9:BD19)</f>
        <v>4042</v>
      </c>
      <c r="BE21" s="67">
        <f t="shared" si="255"/>
        <v>100</v>
      </c>
      <c r="BF21" s="20">
        <f t="shared" si="255"/>
        <v>3218</v>
      </c>
      <c r="BG21" s="67">
        <f t="shared" si="255"/>
        <v>100</v>
      </c>
      <c r="BH21" s="20">
        <f t="shared" ref="BH21" si="256">SUM(BH14:BH18)</f>
        <v>6</v>
      </c>
      <c r="BI21" s="98">
        <f t="shared" ref="BI21" si="257">SUM(BI9:BI19)</f>
        <v>7266</v>
      </c>
      <c r="BJ21" s="68">
        <f t="shared" ref="BJ21:BM21" si="258">SUM(BJ9:BJ19)</f>
        <v>3966</v>
      </c>
      <c r="BK21" s="67">
        <f t="shared" si="258"/>
        <v>100</v>
      </c>
      <c r="BL21" s="20">
        <f t="shared" si="258"/>
        <v>3144</v>
      </c>
      <c r="BM21" s="67">
        <f t="shared" si="258"/>
        <v>100</v>
      </c>
      <c r="BN21" s="20">
        <f t="shared" ref="BN21" si="259">SUM(BN14:BN18)</f>
        <v>5</v>
      </c>
      <c r="BO21" s="98">
        <f t="shared" ref="BO21" si="260">SUM(BO9:BO19)</f>
        <v>7115</v>
      </c>
      <c r="BP21" s="68">
        <f t="shared" ref="BP21:BS21" si="261">SUM(BP9:BP19)</f>
        <v>3906</v>
      </c>
      <c r="BQ21" s="67">
        <f t="shared" si="261"/>
        <v>100</v>
      </c>
      <c r="BR21" s="20">
        <f t="shared" si="261"/>
        <v>3081</v>
      </c>
      <c r="BS21" s="67">
        <f t="shared" si="261"/>
        <v>100</v>
      </c>
      <c r="BT21" s="20">
        <f t="shared" ref="BT21" si="262">SUM(BT14:BT18)</f>
        <v>0</v>
      </c>
      <c r="BU21" s="98">
        <f t="shared" ref="BU21" si="263">SUM(BU9:BU19)</f>
        <v>6987</v>
      </c>
      <c r="BV21" s="68">
        <f t="shared" ref="BV21:BY21" si="264">SUM(BV9:BV19)</f>
        <v>3824</v>
      </c>
      <c r="BW21" s="67">
        <f t="shared" si="264"/>
        <v>100.00000000000001</v>
      </c>
      <c r="BX21" s="20">
        <f t="shared" si="264"/>
        <v>2998</v>
      </c>
      <c r="BY21" s="67">
        <f t="shared" si="264"/>
        <v>100.00000000000001</v>
      </c>
      <c r="BZ21" s="20">
        <f t="shared" ref="BZ21" si="265">SUM(BZ14:BZ18)</f>
        <v>0</v>
      </c>
      <c r="CA21" s="98">
        <f t="shared" ref="CA21" si="266">SUM(CA9:CA19)</f>
        <v>6822</v>
      </c>
      <c r="CB21" s="20">
        <f t="shared" ref="CB21:CE21" si="267">SUM(CB9:CB19)</f>
        <v>3750</v>
      </c>
      <c r="CC21" s="67">
        <f t="shared" si="267"/>
        <v>100.00000000000001</v>
      </c>
      <c r="CD21" s="20">
        <f t="shared" si="267"/>
        <v>2932</v>
      </c>
      <c r="CE21" s="67">
        <f t="shared" si="267"/>
        <v>100.00000000000001</v>
      </c>
      <c r="CF21" s="20">
        <f t="shared" ref="CF21" si="268">SUM(CF14:CF18)</f>
        <v>0</v>
      </c>
      <c r="CG21" s="98">
        <f t="shared" ref="CG21" si="269">SUM(CG9:CG19)</f>
        <v>6682</v>
      </c>
      <c r="CH21" s="20">
        <f t="shared" ref="CH21:CK21" si="270">SUM(CH9:CH19)</f>
        <v>3724</v>
      </c>
      <c r="CI21" s="67">
        <f t="shared" si="270"/>
        <v>100</v>
      </c>
      <c r="CJ21" s="20">
        <f t="shared" si="270"/>
        <v>2916</v>
      </c>
      <c r="CK21" s="67">
        <f t="shared" si="270"/>
        <v>100</v>
      </c>
      <c r="CL21" s="20">
        <f t="shared" ref="CL21" si="271">SUM(CL14:CL18)</f>
        <v>5</v>
      </c>
      <c r="CM21" s="98">
        <f t="shared" ref="CM21" si="272">SUM(CM9:CM19)</f>
        <v>6645</v>
      </c>
      <c r="CN21" s="20">
        <f t="shared" ref="CN21:CQ21" si="273">SUM(CN9:CN19)</f>
        <v>3697</v>
      </c>
      <c r="CO21" s="67">
        <f t="shared" si="273"/>
        <v>100</v>
      </c>
      <c r="CP21" s="20">
        <f t="shared" si="273"/>
        <v>2869</v>
      </c>
      <c r="CQ21" s="67">
        <f t="shared" si="273"/>
        <v>100</v>
      </c>
      <c r="CR21" s="20">
        <f t="shared" ref="CR21" si="274">SUM(CR14:CR18)</f>
        <v>0</v>
      </c>
      <c r="CS21" s="20">
        <f t="shared" ref="CS21:CT21" si="275">SUM(CS9:CS19)</f>
        <v>6566</v>
      </c>
      <c r="CT21" s="67">
        <f t="shared" si="275"/>
        <v>100</v>
      </c>
      <c r="CU21" s="68">
        <f t="shared" ref="CU21:CX21" si="276">SUM(CU9:CU19)</f>
        <v>3646</v>
      </c>
      <c r="CV21" s="67">
        <f t="shared" si="276"/>
        <v>100.00000000000001</v>
      </c>
      <c r="CW21" s="20">
        <f t="shared" si="276"/>
        <v>2826</v>
      </c>
      <c r="CX21" s="67">
        <f t="shared" si="276"/>
        <v>100</v>
      </c>
      <c r="CY21" s="20">
        <f t="shared" ref="CY21" si="277">SUM(CY14:CY18)</f>
        <v>0</v>
      </c>
      <c r="CZ21" s="20">
        <f t="shared" ref="CZ21:DA21" si="278">SUM(CZ9:CZ19)</f>
        <v>6472</v>
      </c>
      <c r="DA21" s="103">
        <f t="shared" si="278"/>
        <v>100</v>
      </c>
      <c r="DB21" s="68">
        <f t="shared" ref="DB21:DE21" si="279">SUM(DB9:DB19)</f>
        <v>3534</v>
      </c>
      <c r="DC21" s="67">
        <f t="shared" si="279"/>
        <v>100.00000000000001</v>
      </c>
      <c r="DD21" s="20">
        <f t="shared" si="279"/>
        <v>2744</v>
      </c>
      <c r="DE21" s="67">
        <f t="shared" si="279"/>
        <v>100</v>
      </c>
      <c r="DF21" s="20">
        <f t="shared" ref="DF21" si="280">SUM(DF14:DF18)</f>
        <v>0</v>
      </c>
      <c r="DG21" s="20">
        <f t="shared" ref="DG21:DH21" si="281">SUM(DG9:DG19)</f>
        <v>6278</v>
      </c>
      <c r="DH21" s="103">
        <f t="shared" si="281"/>
        <v>100</v>
      </c>
      <c r="DI21" s="20">
        <f t="shared" ref="DI21:DL21" si="282">SUM(DI9:DI19)</f>
        <v>3442</v>
      </c>
      <c r="DJ21" s="67">
        <f t="shared" si="282"/>
        <v>99.999999999999986</v>
      </c>
      <c r="DK21" s="20">
        <f t="shared" si="282"/>
        <v>2667</v>
      </c>
      <c r="DL21" s="67">
        <f t="shared" si="282"/>
        <v>100</v>
      </c>
      <c r="DM21" s="20">
        <f t="shared" ref="DM21" si="283">SUM(DM14:DM18)</f>
        <v>0</v>
      </c>
      <c r="DN21" s="20">
        <f t="shared" ref="DN21:DO21" si="284">SUM(DN9:DN19)</f>
        <v>6109</v>
      </c>
      <c r="DO21" s="103">
        <f t="shared" si="284"/>
        <v>100</v>
      </c>
      <c r="DP21" s="68">
        <f t="shared" ref="DP21:DQ21" si="285">SUM(DP9:DP19)</f>
        <v>3344</v>
      </c>
      <c r="DQ21" s="67">
        <f t="shared" si="285"/>
        <v>100</v>
      </c>
      <c r="DR21" s="20">
        <f t="shared" ref="DR21:DS21" si="286">SUM(DR9:DR19)</f>
        <v>2563</v>
      </c>
      <c r="DS21" s="67">
        <f t="shared" si="286"/>
        <v>99.999999999999986</v>
      </c>
      <c r="DT21" s="20">
        <f t="shared" ref="DT21" si="287">SUM(DT14:DT18)</f>
        <v>0</v>
      </c>
      <c r="DU21" s="20">
        <f t="shared" ref="DU21:DV21" si="288">SUM(DU9:DU19)</f>
        <v>5907</v>
      </c>
      <c r="DV21" s="103">
        <f t="shared" si="288"/>
        <v>100</v>
      </c>
      <c r="DW21" s="20">
        <f t="shared" si="230"/>
        <v>3262</v>
      </c>
      <c r="DX21" s="67">
        <f t="shared" si="230"/>
        <v>100</v>
      </c>
      <c r="DY21" s="20">
        <f t="shared" ref="DY21:EC21" si="289">SUM(DY9:DY19)</f>
        <v>2482</v>
      </c>
      <c r="DZ21" s="67">
        <f t="shared" si="289"/>
        <v>100</v>
      </c>
      <c r="EA21" s="20">
        <f t="shared" ref="EA21" si="290">SUM(EA14:EA18)</f>
        <v>0</v>
      </c>
      <c r="EB21" s="20">
        <f t="shared" si="289"/>
        <v>5744</v>
      </c>
      <c r="EC21" s="67">
        <f t="shared" si="289"/>
        <v>100</v>
      </c>
      <c r="ED21" s="68">
        <f>SUM(ED9:ED18)</f>
        <v>3041</v>
      </c>
      <c r="EE21" s="38">
        <f>SUM(EE9:EE18)</f>
        <v>100</v>
      </c>
      <c r="EF21" s="20">
        <f>SUM(EF9:EF18)</f>
        <v>2275</v>
      </c>
      <c r="EG21" s="30">
        <f>SUM(EG9:EG18)</f>
        <v>100</v>
      </c>
      <c r="EH21" s="20">
        <f t="shared" ref="EH21" si="291">SUM(EH14:EH18)</f>
        <v>0</v>
      </c>
      <c r="EI21" s="20">
        <f t="shared" ref="EI21:EN21" si="292">SUM(EI9:EI18)</f>
        <v>5316</v>
      </c>
      <c r="EJ21" s="37">
        <f t="shared" si="292"/>
        <v>99.999999999999986</v>
      </c>
      <c r="EK21" s="20">
        <f t="shared" si="292"/>
        <v>2934</v>
      </c>
      <c r="EL21" s="38">
        <f t="shared" si="292"/>
        <v>100</v>
      </c>
      <c r="EM21" s="20">
        <f t="shared" si="292"/>
        <v>2156</v>
      </c>
      <c r="EN21" s="30">
        <f t="shared" si="292"/>
        <v>100</v>
      </c>
      <c r="EO21" s="20">
        <f t="shared" ref="EO21" si="293">SUM(EO14:EO18)</f>
        <v>0</v>
      </c>
      <c r="EP21" s="20">
        <f t="shared" ref="EP21:EU21" si="294">SUM(EP9:EP18)</f>
        <v>5090</v>
      </c>
      <c r="EQ21" s="37">
        <f t="shared" si="294"/>
        <v>100</v>
      </c>
      <c r="ER21" s="20">
        <f t="shared" si="294"/>
        <v>2801</v>
      </c>
      <c r="ES21" s="38">
        <f t="shared" si="294"/>
        <v>100</v>
      </c>
      <c r="ET21" s="20">
        <f t="shared" si="294"/>
        <v>2074</v>
      </c>
      <c r="EU21" s="30">
        <f t="shared" si="294"/>
        <v>100</v>
      </c>
      <c r="EV21" s="20">
        <f t="shared" ref="EV21" si="295">SUM(EV14:EV18)</f>
        <v>0</v>
      </c>
      <c r="EW21" s="20">
        <f t="shared" ref="EW21:FB21" si="296">SUM(EW9:EW18)</f>
        <v>4875</v>
      </c>
      <c r="EX21" s="37">
        <f t="shared" si="296"/>
        <v>100</v>
      </c>
      <c r="EY21" s="20">
        <f t="shared" si="296"/>
        <v>2666</v>
      </c>
      <c r="EZ21" s="38">
        <f t="shared" si="296"/>
        <v>100</v>
      </c>
      <c r="FA21" s="20">
        <f t="shared" si="296"/>
        <v>1929</v>
      </c>
      <c r="FB21" s="30">
        <f t="shared" si="296"/>
        <v>100</v>
      </c>
      <c r="FC21" s="20">
        <f t="shared" ref="FC21" si="297">SUM(FC14:FC18)</f>
        <v>0</v>
      </c>
      <c r="FD21" s="20">
        <f t="shared" ref="FD21:FI21" si="298">SUM(FD9:FD18)</f>
        <v>4595</v>
      </c>
      <c r="FE21" s="37">
        <f t="shared" si="298"/>
        <v>100</v>
      </c>
      <c r="FF21" s="20">
        <f t="shared" si="298"/>
        <v>2559</v>
      </c>
      <c r="FG21" s="38">
        <f t="shared" si="298"/>
        <v>100</v>
      </c>
      <c r="FH21" s="20">
        <f t="shared" si="298"/>
        <v>1842</v>
      </c>
      <c r="FI21" s="30">
        <f t="shared" si="298"/>
        <v>100</v>
      </c>
      <c r="FJ21" s="20">
        <f t="shared" ref="FJ21" si="299">SUM(FJ14:FJ18)</f>
        <v>0</v>
      </c>
      <c r="FK21" s="20">
        <f t="shared" ref="FK21:FP21" si="300">SUM(FK9:FK18)</f>
        <v>4401</v>
      </c>
      <c r="FL21" s="37">
        <f t="shared" si="300"/>
        <v>100</v>
      </c>
      <c r="FM21" s="20">
        <f t="shared" si="300"/>
        <v>2486</v>
      </c>
      <c r="FN21" s="38">
        <f t="shared" si="300"/>
        <v>100</v>
      </c>
      <c r="FO21" s="20">
        <f t="shared" si="300"/>
        <v>1805</v>
      </c>
      <c r="FP21" s="30">
        <f t="shared" si="300"/>
        <v>100</v>
      </c>
      <c r="FQ21" s="20">
        <f t="shared" ref="FQ21" si="301">SUM(FQ14:FQ18)</f>
        <v>0</v>
      </c>
      <c r="FR21" s="20">
        <f t="shared" ref="FR21:FW21" si="302">SUM(FR9:FR18)</f>
        <v>4291</v>
      </c>
      <c r="FS21" s="37">
        <f t="shared" si="302"/>
        <v>100.00000000000001</v>
      </c>
      <c r="FT21" s="20">
        <f t="shared" si="302"/>
        <v>2381</v>
      </c>
      <c r="FU21" s="38">
        <f t="shared" si="302"/>
        <v>100</v>
      </c>
      <c r="FV21" s="20">
        <f t="shared" si="302"/>
        <v>1725</v>
      </c>
      <c r="FW21" s="30">
        <f t="shared" si="302"/>
        <v>100</v>
      </c>
      <c r="FX21" s="20">
        <f t="shared" ref="FX21" si="303">SUM(FX14:FX18)</f>
        <v>0</v>
      </c>
      <c r="FY21" s="20">
        <f t="shared" ref="FY21:GD21" si="304">SUM(FY9:FY18)</f>
        <v>4106</v>
      </c>
      <c r="FZ21" s="37">
        <f t="shared" si="304"/>
        <v>100</v>
      </c>
      <c r="GA21" s="20">
        <f t="shared" si="304"/>
        <v>2234</v>
      </c>
      <c r="GB21" s="38">
        <f t="shared" si="304"/>
        <v>100</v>
      </c>
      <c r="GC21" s="20">
        <f t="shared" si="304"/>
        <v>1629</v>
      </c>
      <c r="GD21" s="30">
        <f t="shared" si="304"/>
        <v>100.00000000000001</v>
      </c>
      <c r="GE21" s="20">
        <f t="shared" ref="GE21" si="305">SUM(GE14:GE18)</f>
        <v>0</v>
      </c>
      <c r="GF21" s="20">
        <f t="shared" ref="GF21:GK21" si="306">SUM(GF9:GF18)</f>
        <v>3863</v>
      </c>
      <c r="GG21" s="37">
        <f t="shared" si="306"/>
        <v>100</v>
      </c>
      <c r="GH21" s="20">
        <f t="shared" si="306"/>
        <v>2074</v>
      </c>
      <c r="GI21" s="38">
        <f t="shared" si="306"/>
        <v>100</v>
      </c>
      <c r="GJ21" s="20">
        <f t="shared" si="306"/>
        <v>1488</v>
      </c>
      <c r="GK21" s="30">
        <f t="shared" si="306"/>
        <v>100</v>
      </c>
      <c r="GL21" s="20">
        <f t="shared" ref="GL21" si="307">SUM(GL14:GL18)</f>
        <v>0</v>
      </c>
      <c r="GM21" s="20">
        <f t="shared" ref="GM21:GR21" si="308">SUM(GM9:GM18)</f>
        <v>3562</v>
      </c>
      <c r="GN21" s="37">
        <f t="shared" si="308"/>
        <v>100</v>
      </c>
      <c r="GO21" s="20">
        <f t="shared" si="308"/>
        <v>1907</v>
      </c>
      <c r="GP21" s="38">
        <f t="shared" si="308"/>
        <v>100</v>
      </c>
      <c r="GQ21" s="20">
        <f t="shared" si="308"/>
        <v>1342</v>
      </c>
      <c r="GR21" s="30">
        <f t="shared" si="308"/>
        <v>100</v>
      </c>
      <c r="GS21" s="20">
        <f t="shared" ref="GS21" si="309">SUM(GS14:GS18)</f>
        <v>0</v>
      </c>
      <c r="GT21" s="20">
        <f t="shared" ref="GT21:GY21" si="310">SUM(GT9:GT18)</f>
        <v>3249</v>
      </c>
      <c r="GU21" s="37">
        <f t="shared" si="310"/>
        <v>100</v>
      </c>
      <c r="GV21" s="20">
        <f t="shared" si="310"/>
        <v>1756</v>
      </c>
      <c r="GW21" s="38">
        <f t="shared" si="310"/>
        <v>100</v>
      </c>
      <c r="GX21" s="20">
        <f t="shared" si="310"/>
        <v>1209</v>
      </c>
      <c r="GY21" s="30">
        <f t="shared" si="310"/>
        <v>100</v>
      </c>
      <c r="GZ21" s="20">
        <f t="shared" ref="GZ21" si="311">SUM(GZ14:GZ18)</f>
        <v>0</v>
      </c>
      <c r="HA21" s="20">
        <f t="shared" ref="HA21:HF21" si="312">SUM(HA9:HA18)</f>
        <v>2965</v>
      </c>
      <c r="HB21" s="37">
        <f t="shared" si="312"/>
        <v>100</v>
      </c>
      <c r="HC21" s="20">
        <f t="shared" si="312"/>
        <v>1658</v>
      </c>
      <c r="HD21" s="38">
        <f t="shared" si="312"/>
        <v>100</v>
      </c>
      <c r="HE21" s="20">
        <f t="shared" si="312"/>
        <v>1135</v>
      </c>
      <c r="HF21" s="30">
        <f t="shared" si="312"/>
        <v>100</v>
      </c>
      <c r="HG21" s="20">
        <f t="shared" ref="HG21" si="313">SUM(HG14:HG18)</f>
        <v>0</v>
      </c>
      <c r="HH21" s="20">
        <f t="shared" ref="HH21:HM21" si="314">SUM(HH9:HH18)</f>
        <v>2793</v>
      </c>
      <c r="HI21" s="37">
        <f t="shared" si="314"/>
        <v>100</v>
      </c>
      <c r="HJ21" s="20">
        <f t="shared" si="314"/>
        <v>1592</v>
      </c>
      <c r="HK21" s="38">
        <f t="shared" si="314"/>
        <v>100</v>
      </c>
      <c r="HL21" s="20">
        <f t="shared" si="314"/>
        <v>1076</v>
      </c>
      <c r="HM21" s="30">
        <f t="shared" si="314"/>
        <v>100</v>
      </c>
      <c r="HN21" s="20">
        <f t="shared" ref="HN21" si="315">SUM(HN14:HN18)</f>
        <v>0</v>
      </c>
      <c r="HO21" s="20">
        <f t="shared" ref="HO21:HT21" si="316">SUM(HO9:HO18)</f>
        <v>2668</v>
      </c>
      <c r="HP21" s="37">
        <f t="shared" si="316"/>
        <v>100</v>
      </c>
      <c r="HQ21" s="20">
        <f t="shared" si="316"/>
        <v>1522</v>
      </c>
      <c r="HR21" s="38">
        <f t="shared" si="316"/>
        <v>99.999999999999986</v>
      </c>
      <c r="HS21" s="20">
        <f t="shared" si="316"/>
        <v>1018</v>
      </c>
      <c r="HT21" s="30">
        <f t="shared" si="316"/>
        <v>100</v>
      </c>
      <c r="HU21" s="20">
        <f t="shared" ref="HU21" si="317">SUM(HU14:HU18)</f>
        <v>0</v>
      </c>
      <c r="HV21" s="20">
        <f t="shared" ref="HV21:IA21" si="318">SUM(HV9:HV18)</f>
        <v>2540</v>
      </c>
      <c r="HW21" s="37">
        <f t="shared" si="318"/>
        <v>100</v>
      </c>
      <c r="HX21" s="20">
        <f t="shared" si="318"/>
        <v>1426</v>
      </c>
      <c r="HY21" s="38">
        <f t="shared" si="318"/>
        <v>100</v>
      </c>
      <c r="HZ21" s="20">
        <f t="shared" si="318"/>
        <v>943</v>
      </c>
      <c r="IA21" s="30">
        <f t="shared" si="318"/>
        <v>100</v>
      </c>
      <c r="IB21" s="20">
        <f t="shared" ref="IB21" si="319">SUM(IB14:IB18)</f>
        <v>0</v>
      </c>
      <c r="IC21" s="20">
        <f t="shared" ref="IC21:IH21" si="320">SUM(IC9:IC18)</f>
        <v>2369</v>
      </c>
      <c r="ID21" s="37">
        <f t="shared" si="320"/>
        <v>100</v>
      </c>
      <c r="IE21" s="20">
        <f t="shared" si="320"/>
        <v>1286</v>
      </c>
      <c r="IF21" s="38">
        <f t="shared" si="320"/>
        <v>100</v>
      </c>
      <c r="IG21" s="20">
        <f t="shared" si="320"/>
        <v>817</v>
      </c>
      <c r="IH21" s="30">
        <f t="shared" si="320"/>
        <v>100</v>
      </c>
      <c r="II21" s="20">
        <f t="shared" ref="II21" si="321">SUM(II14:II18)</f>
        <v>0</v>
      </c>
      <c r="IJ21" s="20">
        <f t="shared" ref="IJ21:IO21" si="322">SUM(IJ9:IJ18)</f>
        <v>2103</v>
      </c>
      <c r="IK21" s="37">
        <f t="shared" si="322"/>
        <v>100</v>
      </c>
      <c r="IL21" s="20">
        <f t="shared" si="322"/>
        <v>1151</v>
      </c>
      <c r="IM21" s="30">
        <f t="shared" si="322"/>
        <v>100</v>
      </c>
      <c r="IN21" s="20">
        <f t="shared" si="322"/>
        <v>706</v>
      </c>
      <c r="IO21" s="30">
        <f t="shared" si="322"/>
        <v>100</v>
      </c>
      <c r="IP21" s="20">
        <f t="shared" ref="IP21" si="323">SUM(IP14:IP18)</f>
        <v>0</v>
      </c>
      <c r="IQ21" s="20">
        <f t="shared" ref="IQ21:IV21" si="324">SUM(IQ9:IQ18)</f>
        <v>1857</v>
      </c>
      <c r="IR21" s="37">
        <f t="shared" si="324"/>
        <v>100</v>
      </c>
      <c r="IS21" s="20">
        <f t="shared" si="324"/>
        <v>1012</v>
      </c>
      <c r="IT21" s="30">
        <f t="shared" si="324"/>
        <v>100</v>
      </c>
      <c r="IU21" s="20">
        <f t="shared" si="324"/>
        <v>592</v>
      </c>
      <c r="IV21" s="30">
        <f t="shared" si="324"/>
        <v>100</v>
      </c>
      <c r="IW21" s="20">
        <f t="shared" ref="IW21" si="325">SUM(IW14:IW18)</f>
        <v>0</v>
      </c>
      <c r="IX21" s="20">
        <f t="shared" ref="IX21:JC21" si="326">SUM(IX9:IX18)</f>
        <v>1604</v>
      </c>
      <c r="IY21" s="37">
        <f t="shared" si="326"/>
        <v>100</v>
      </c>
      <c r="IZ21" s="20">
        <f t="shared" si="326"/>
        <v>913</v>
      </c>
      <c r="JA21" s="30">
        <f t="shared" si="326"/>
        <v>100</v>
      </c>
      <c r="JB21" s="20">
        <f t="shared" si="326"/>
        <v>518</v>
      </c>
      <c r="JC21" s="30">
        <f t="shared" si="326"/>
        <v>100</v>
      </c>
      <c r="JD21" s="20">
        <f t="shared" ref="JD21" si="327">SUM(JD14:JD18)</f>
        <v>0</v>
      </c>
      <c r="JE21" s="20">
        <f t="shared" ref="JE21:JJ21" si="328">SUM(JE9:JE18)</f>
        <v>1431</v>
      </c>
      <c r="JF21" s="37">
        <f t="shared" si="328"/>
        <v>99.999999999999986</v>
      </c>
      <c r="JG21" s="20">
        <f t="shared" si="328"/>
        <v>851</v>
      </c>
      <c r="JH21" s="30">
        <f t="shared" si="328"/>
        <v>100</v>
      </c>
      <c r="JI21" s="20">
        <f t="shared" si="328"/>
        <v>488</v>
      </c>
      <c r="JJ21" s="30">
        <f t="shared" si="328"/>
        <v>100.00000000000001</v>
      </c>
      <c r="JK21" s="20">
        <f t="shared" ref="JK21" si="329">SUM(JK14:JK18)</f>
        <v>0</v>
      </c>
      <c r="JL21" s="20">
        <f t="shared" ref="JL21:JQ21" si="330">SUM(JL9:JL18)</f>
        <v>1339</v>
      </c>
      <c r="JM21" s="37">
        <f t="shared" si="330"/>
        <v>100</v>
      </c>
      <c r="JN21" s="20">
        <f t="shared" si="330"/>
        <v>753</v>
      </c>
      <c r="JO21" s="30">
        <f t="shared" si="330"/>
        <v>100</v>
      </c>
      <c r="JP21" s="20">
        <f t="shared" si="330"/>
        <v>403</v>
      </c>
      <c r="JQ21" s="30">
        <f t="shared" si="330"/>
        <v>100</v>
      </c>
      <c r="JR21" s="20">
        <f t="shared" ref="JR21" si="331">SUM(JR14:JR18)</f>
        <v>0</v>
      </c>
      <c r="JS21" s="20">
        <f t="shared" ref="JS21:JX21" si="332">SUM(JS9:JS18)</f>
        <v>1156</v>
      </c>
      <c r="JT21" s="37">
        <f t="shared" si="332"/>
        <v>100</v>
      </c>
      <c r="JU21" s="20">
        <f t="shared" si="332"/>
        <v>661</v>
      </c>
      <c r="JV21" s="30">
        <f t="shared" si="332"/>
        <v>99.999999999999986</v>
      </c>
      <c r="JW21" s="20">
        <f t="shared" si="332"/>
        <v>353</v>
      </c>
      <c r="JX21" s="30">
        <f t="shared" si="332"/>
        <v>100</v>
      </c>
      <c r="JY21" s="20">
        <f t="shared" ref="JY21" si="333">SUM(JY14:JY18)</f>
        <v>0</v>
      </c>
      <c r="JZ21" s="20">
        <f t="shared" ref="JZ21:KE21" si="334">SUM(JZ9:JZ18)</f>
        <v>1014</v>
      </c>
      <c r="KA21" s="37">
        <f t="shared" si="334"/>
        <v>100</v>
      </c>
      <c r="KB21" s="20">
        <f t="shared" si="334"/>
        <v>567</v>
      </c>
      <c r="KC21" s="30">
        <f t="shared" si="334"/>
        <v>100</v>
      </c>
      <c r="KD21" s="20">
        <f t="shared" si="334"/>
        <v>303</v>
      </c>
      <c r="KE21" s="30">
        <f t="shared" si="334"/>
        <v>100</v>
      </c>
      <c r="KF21" s="20">
        <f t="shared" ref="KF21" si="335">SUM(KF14:KF18)</f>
        <v>0</v>
      </c>
      <c r="KG21" s="20">
        <f t="shared" ref="KG21:KL21" si="336">SUM(KG9:KG18)</f>
        <v>870</v>
      </c>
      <c r="KH21" s="37">
        <f t="shared" si="336"/>
        <v>100</v>
      </c>
      <c r="KI21" s="20">
        <f t="shared" si="336"/>
        <v>479</v>
      </c>
      <c r="KJ21" s="30">
        <f t="shared" si="336"/>
        <v>100.00000000000001</v>
      </c>
      <c r="KK21" s="20">
        <f t="shared" si="336"/>
        <v>251</v>
      </c>
      <c r="KL21" s="30">
        <f t="shared" si="336"/>
        <v>100</v>
      </c>
      <c r="KM21" s="20">
        <f t="shared" ref="KM21" si="337">SUM(KM14:KM18)</f>
        <v>0</v>
      </c>
      <c r="KN21" s="20">
        <f t="shared" ref="KN21:KS21" si="338">SUM(KN9:KN18)</f>
        <v>730</v>
      </c>
      <c r="KO21" s="37">
        <f t="shared" si="338"/>
        <v>100.00000000000001</v>
      </c>
      <c r="KP21" s="20">
        <f t="shared" si="338"/>
        <v>383</v>
      </c>
      <c r="KQ21" s="30">
        <f t="shared" si="338"/>
        <v>100</v>
      </c>
      <c r="KR21" s="20">
        <f t="shared" si="338"/>
        <v>198</v>
      </c>
      <c r="KS21" s="30">
        <f t="shared" si="338"/>
        <v>100</v>
      </c>
      <c r="KT21" s="20">
        <f t="shared" ref="KT21" si="339">SUM(KT14:KT18)</f>
        <v>0</v>
      </c>
      <c r="KU21" s="20">
        <f t="shared" ref="KU21:KZ21" si="340">SUM(KU9:KU18)</f>
        <v>581</v>
      </c>
      <c r="KV21" s="37">
        <f t="shared" si="340"/>
        <v>100</v>
      </c>
      <c r="KW21" s="20">
        <f t="shared" si="340"/>
        <v>302</v>
      </c>
      <c r="KX21" s="30">
        <f t="shared" si="340"/>
        <v>99.999999999999986</v>
      </c>
      <c r="KY21" s="20">
        <f t="shared" si="340"/>
        <v>151</v>
      </c>
      <c r="KZ21" s="30">
        <f t="shared" si="340"/>
        <v>100</v>
      </c>
      <c r="LA21" s="20">
        <f t="shared" ref="LA21" si="341">SUM(LA14:LA18)</f>
        <v>0</v>
      </c>
      <c r="LB21" s="20">
        <f t="shared" ref="LB21:LG21" si="342">SUM(LB9:LB18)</f>
        <v>453</v>
      </c>
      <c r="LC21" s="37">
        <f t="shared" si="342"/>
        <v>100</v>
      </c>
      <c r="LD21" s="20">
        <f t="shared" si="342"/>
        <v>255</v>
      </c>
      <c r="LE21" s="30">
        <f t="shared" si="342"/>
        <v>100</v>
      </c>
      <c r="LF21" s="20">
        <f t="shared" si="342"/>
        <v>132</v>
      </c>
      <c r="LG21" s="30">
        <f t="shared" si="342"/>
        <v>100</v>
      </c>
      <c r="LH21" s="20">
        <f t="shared" ref="LH21" si="343">SUM(LH14:LH18)</f>
        <v>1</v>
      </c>
      <c r="LI21" s="20">
        <f>SUM(LI9:LI18)</f>
        <v>388</v>
      </c>
      <c r="LJ21" s="37">
        <f>SUM(LJ9:LJ18)</f>
        <v>100</v>
      </c>
      <c r="LK21" s="31"/>
      <c r="LL21" s="65"/>
      <c r="LM21" s="65"/>
      <c r="LN21" s="65"/>
      <c r="LO21" s="65"/>
      <c r="LP21" s="65"/>
      <c r="LQ21" s="65"/>
      <c r="LR21" s="65"/>
      <c r="LS21" s="65"/>
      <c r="LT21" s="31"/>
      <c r="LU21" s="31"/>
      <c r="LV21" s="31"/>
      <c r="LW21" s="31"/>
      <c r="LX21" s="31"/>
      <c r="LY21" s="31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</row>
    <row r="22" spans="1:1313" x14ac:dyDescent="0.3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1"/>
      <c r="CC22" s="11"/>
      <c r="CD22" s="11"/>
      <c r="CE22" s="11"/>
      <c r="CF22" s="11"/>
      <c r="CG22" s="12"/>
      <c r="CH22" s="11"/>
      <c r="CI22" s="11"/>
      <c r="CJ22" s="11"/>
      <c r="CK22" s="11"/>
      <c r="CL22" s="11"/>
      <c r="CM22" s="12"/>
      <c r="CN22" s="11"/>
      <c r="CO22" s="11"/>
      <c r="CP22" s="11"/>
      <c r="CQ22" s="11"/>
      <c r="CR22" s="11"/>
      <c r="CS22" s="11"/>
      <c r="CT22" s="11"/>
      <c r="CU22" s="10"/>
      <c r="CV22" s="11"/>
      <c r="CW22" s="11"/>
      <c r="CX22" s="11"/>
      <c r="CY22" s="11"/>
      <c r="CZ22" s="11"/>
      <c r="DA22" s="12"/>
      <c r="DB22" s="10"/>
      <c r="DC22" s="11"/>
      <c r="DD22" s="11"/>
      <c r="DE22" s="11"/>
      <c r="DF22" s="11"/>
      <c r="DG22" s="11"/>
      <c r="DH22" s="12"/>
      <c r="DI22" s="11"/>
      <c r="DJ22" s="11"/>
      <c r="DK22" s="11"/>
      <c r="DL22" s="11"/>
      <c r="DM22" s="11"/>
      <c r="DN22" s="11"/>
      <c r="DO22" s="12"/>
      <c r="DP22" s="10"/>
      <c r="DQ22" s="11"/>
      <c r="DR22" s="11"/>
      <c r="DS22" s="11"/>
      <c r="DT22" s="11"/>
      <c r="DU22" s="11"/>
      <c r="DV22" s="12"/>
      <c r="DW22" s="11"/>
      <c r="DX22" s="11"/>
      <c r="DY22" s="11"/>
      <c r="DZ22" s="11"/>
      <c r="EA22" s="11"/>
      <c r="EB22" s="11"/>
      <c r="EC22" s="12"/>
      <c r="ED22" s="11"/>
      <c r="EE22" s="11"/>
      <c r="EF22" s="11"/>
      <c r="EG22" s="11"/>
      <c r="EH22" s="11"/>
      <c r="EI22" s="11"/>
      <c r="EJ22" s="12"/>
      <c r="EK22" s="11"/>
      <c r="EL22" s="11"/>
      <c r="EM22" s="11"/>
      <c r="EN22" s="11"/>
      <c r="EO22" s="11"/>
      <c r="EP22" s="11"/>
      <c r="EQ22" s="12"/>
      <c r="ER22" s="11"/>
      <c r="ES22" s="11"/>
      <c r="ET22" s="11"/>
      <c r="EU22" s="11"/>
      <c r="EV22" s="11"/>
      <c r="EW22" s="11"/>
      <c r="EX22" s="12"/>
      <c r="EY22" s="11"/>
      <c r="EZ22" s="11"/>
      <c r="FA22" s="11"/>
      <c r="FB22" s="11"/>
      <c r="FC22" s="11"/>
      <c r="FD22" s="11"/>
      <c r="FE22" s="12"/>
      <c r="FF22" s="11"/>
      <c r="FG22" s="11"/>
      <c r="FH22" s="11"/>
      <c r="FI22" s="11"/>
      <c r="FJ22" s="11"/>
      <c r="FK22" s="11"/>
      <c r="FL22" s="12"/>
      <c r="FM22" s="11"/>
      <c r="FN22" s="11"/>
      <c r="FO22" s="11"/>
      <c r="FP22" s="11"/>
      <c r="FQ22" s="11"/>
      <c r="FR22" s="11"/>
      <c r="FS22" s="12"/>
      <c r="FT22" s="11"/>
      <c r="FU22" s="11"/>
      <c r="FV22" s="11"/>
      <c r="FW22" s="11"/>
      <c r="FX22" s="11"/>
      <c r="FY22" s="11"/>
      <c r="FZ22" s="12"/>
      <c r="GA22" s="11"/>
      <c r="GB22" s="11"/>
      <c r="GC22" s="11"/>
      <c r="GD22" s="11"/>
      <c r="GE22" s="11"/>
      <c r="GF22" s="11"/>
      <c r="GG22" s="12"/>
      <c r="GH22" s="11"/>
      <c r="GI22" s="11"/>
      <c r="GJ22" s="11"/>
      <c r="GK22" s="11"/>
      <c r="GL22" s="11"/>
      <c r="GM22" s="11"/>
      <c r="GN22" s="12"/>
      <c r="GO22" s="11"/>
      <c r="GP22" s="11"/>
      <c r="GQ22" s="11"/>
      <c r="GR22" s="11"/>
      <c r="GS22" s="11"/>
      <c r="GT22" s="11"/>
      <c r="GU22" s="12"/>
      <c r="GV22" s="11"/>
      <c r="GW22" s="11"/>
      <c r="GX22" s="11"/>
      <c r="GY22" s="11"/>
      <c r="GZ22" s="11"/>
      <c r="HA22" s="11"/>
      <c r="HB22" s="12"/>
      <c r="HC22" s="11"/>
      <c r="HD22" s="11"/>
      <c r="HE22" s="11"/>
      <c r="HF22" s="11"/>
      <c r="HG22" s="11"/>
      <c r="HH22" s="11"/>
      <c r="HI22" s="12"/>
      <c r="HJ22" s="11"/>
      <c r="HK22" s="11"/>
      <c r="HL22" s="11"/>
      <c r="HM22" s="11"/>
      <c r="HN22" s="11"/>
      <c r="HO22" s="11"/>
      <c r="HP22" s="12"/>
      <c r="HQ22" s="11"/>
      <c r="HR22" s="11"/>
      <c r="HS22" s="11"/>
      <c r="HT22" s="11"/>
      <c r="HU22" s="11"/>
      <c r="HV22" s="11"/>
      <c r="HW22" s="12"/>
      <c r="HX22" s="11"/>
      <c r="HY22" s="11"/>
      <c r="HZ22" s="11"/>
      <c r="IA22" s="11"/>
      <c r="IB22" s="11"/>
      <c r="IC22" s="11"/>
      <c r="ID22" s="12"/>
      <c r="IE22" s="11"/>
      <c r="IF22" s="11"/>
      <c r="IG22" s="11"/>
      <c r="IH22" s="11"/>
      <c r="II22" s="11"/>
      <c r="IJ22" s="11"/>
      <c r="IK22" s="12"/>
      <c r="IL22" s="11"/>
      <c r="IM22" s="11"/>
      <c r="IN22" s="11"/>
      <c r="IO22" s="11"/>
      <c r="IP22" s="11"/>
      <c r="IQ22" s="11"/>
      <c r="IR22" s="12"/>
      <c r="IS22" s="11"/>
      <c r="IT22" s="11"/>
      <c r="IU22" s="11"/>
      <c r="IV22" s="11"/>
      <c r="IW22" s="11"/>
      <c r="IX22" s="11"/>
      <c r="IY22" s="12"/>
      <c r="IZ22" s="11"/>
      <c r="JA22" s="11"/>
      <c r="JB22" s="11"/>
      <c r="JC22" s="11"/>
      <c r="JD22" s="11"/>
      <c r="JE22" s="11"/>
      <c r="JF22" s="12"/>
      <c r="JG22" s="11"/>
      <c r="JH22" s="11"/>
      <c r="JI22" s="11"/>
      <c r="JJ22" s="11"/>
      <c r="JK22" s="11"/>
      <c r="JL22" s="11"/>
      <c r="JM22" s="12"/>
      <c r="JN22" s="11"/>
      <c r="JO22" s="11"/>
      <c r="JP22" s="11"/>
      <c r="JQ22" s="11"/>
      <c r="JR22" s="11"/>
      <c r="JS22" s="11"/>
      <c r="JT22" s="12"/>
      <c r="JU22" s="11"/>
      <c r="JV22" s="11"/>
      <c r="JW22" s="11"/>
      <c r="JX22" s="11"/>
      <c r="JY22" s="11"/>
      <c r="JZ22" s="11"/>
      <c r="KA22" s="12"/>
      <c r="KB22" s="11"/>
      <c r="KC22" s="11"/>
      <c r="KD22" s="11"/>
      <c r="KE22" s="11"/>
      <c r="KF22" s="11"/>
      <c r="KG22" s="11"/>
      <c r="KH22" s="12"/>
      <c r="KI22" s="11"/>
      <c r="KJ22" s="11"/>
      <c r="KK22" s="11"/>
      <c r="KL22" s="11"/>
      <c r="KM22" s="11"/>
      <c r="KN22" s="11"/>
      <c r="KO22" s="12"/>
      <c r="KP22" s="11"/>
      <c r="KQ22" s="11"/>
      <c r="KR22" s="11"/>
      <c r="KS22" s="11"/>
      <c r="KT22" s="11"/>
      <c r="KU22" s="11"/>
      <c r="KV22" s="12"/>
      <c r="KW22" s="11"/>
      <c r="KX22" s="11"/>
      <c r="KY22" s="11"/>
      <c r="KZ22" s="11"/>
      <c r="LA22" s="11"/>
      <c r="LB22" s="11"/>
      <c r="LC22" s="12"/>
      <c r="LD22" s="11"/>
      <c r="LE22" s="11"/>
      <c r="LF22" s="11"/>
      <c r="LG22" s="11"/>
      <c r="LH22" s="11"/>
      <c r="LI22" s="11"/>
      <c r="LJ22" s="12"/>
      <c r="ALU22" s="5"/>
      <c r="ALV22" s="5"/>
      <c r="ALW22" s="5"/>
      <c r="ALX22" s="5"/>
      <c r="ALY22" s="5"/>
      <c r="ALZ22" s="5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</row>
    <row r="23" spans="1:1313" x14ac:dyDescent="0.3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0</v>
      </c>
      <c r="AW23" s="12">
        <f>SUM(AR23:AV23)</f>
        <v>0</v>
      </c>
      <c r="AX23" s="10">
        <v>0</v>
      </c>
      <c r="AY23" s="11"/>
      <c r="AZ23" s="11">
        <v>0</v>
      </c>
      <c r="BA23" s="11"/>
      <c r="BB23" s="22">
        <v>0</v>
      </c>
      <c r="BC23" s="12">
        <f>SUM(AX23:BB23)</f>
        <v>0</v>
      </c>
      <c r="BD23" s="10">
        <v>0</v>
      </c>
      <c r="BE23" s="11"/>
      <c r="BF23" s="11">
        <v>0</v>
      </c>
      <c r="BG23" s="11"/>
      <c r="BH23" s="22">
        <v>0</v>
      </c>
      <c r="BI23" s="12">
        <f>SUM(BD23:BH23)</f>
        <v>0</v>
      </c>
      <c r="BJ23" s="10">
        <v>1</v>
      </c>
      <c r="BK23" s="11"/>
      <c r="BL23" s="11">
        <v>3</v>
      </c>
      <c r="BM23" s="11"/>
      <c r="BN23" s="22">
        <v>0</v>
      </c>
      <c r="BO23" s="12">
        <f>SUM(BJ23:BN23)</f>
        <v>4</v>
      </c>
      <c r="BP23" s="10">
        <v>1</v>
      </c>
      <c r="BQ23" s="11"/>
      <c r="BR23" s="11">
        <v>3</v>
      </c>
      <c r="BS23" s="11"/>
      <c r="BT23" s="22">
        <v>5</v>
      </c>
      <c r="BU23" s="12">
        <f>SUM(BP23:BT23)</f>
        <v>9</v>
      </c>
      <c r="BV23" s="10">
        <v>1</v>
      </c>
      <c r="BW23" s="11"/>
      <c r="BX23" s="11">
        <v>3</v>
      </c>
      <c r="BY23" s="11"/>
      <c r="BZ23" s="22">
        <v>5</v>
      </c>
      <c r="CA23" s="12">
        <f>SUM(BV23:BZ23)</f>
        <v>9</v>
      </c>
      <c r="CB23" s="11">
        <v>1</v>
      </c>
      <c r="CC23" s="11"/>
      <c r="CD23" s="11">
        <v>3</v>
      </c>
      <c r="CE23" s="11"/>
      <c r="CF23" s="22">
        <v>6</v>
      </c>
      <c r="CG23" s="83">
        <f>SUM(CB23:CF23)</f>
        <v>10</v>
      </c>
      <c r="CH23" s="11">
        <v>1</v>
      </c>
      <c r="CI23" s="11"/>
      <c r="CJ23" s="11">
        <v>3</v>
      </c>
      <c r="CK23" s="11"/>
      <c r="CL23" s="22">
        <v>0</v>
      </c>
      <c r="CM23" s="83">
        <f>SUM(CH23:CL23)</f>
        <v>4</v>
      </c>
      <c r="CN23" s="11">
        <v>1</v>
      </c>
      <c r="CO23" s="11"/>
      <c r="CP23" s="11">
        <v>3</v>
      </c>
      <c r="CQ23" s="11"/>
      <c r="CR23" s="22">
        <v>5</v>
      </c>
      <c r="CS23" s="11">
        <f>SUM(CN23:CR23)</f>
        <v>9</v>
      </c>
      <c r="CT23" s="11"/>
      <c r="CU23" s="80">
        <v>1</v>
      </c>
      <c r="CV23" s="81"/>
      <c r="CW23" s="81">
        <v>3</v>
      </c>
      <c r="CX23" s="81"/>
      <c r="CY23" s="104">
        <v>5</v>
      </c>
      <c r="CZ23" s="81">
        <f>SUM(CU23:CY23)</f>
        <v>9</v>
      </c>
      <c r="DA23" s="83"/>
      <c r="DB23" s="80">
        <v>2</v>
      </c>
      <c r="DC23" s="81"/>
      <c r="DD23" s="81">
        <v>3</v>
      </c>
      <c r="DE23" s="81"/>
      <c r="DF23" s="104">
        <v>5</v>
      </c>
      <c r="DG23" s="81">
        <f>SUM(DB23:DF23)</f>
        <v>10</v>
      </c>
      <c r="DH23" s="83"/>
      <c r="DI23" s="81">
        <v>1</v>
      </c>
      <c r="DJ23" s="81"/>
      <c r="DK23" s="81">
        <v>0</v>
      </c>
      <c r="DL23" s="81"/>
      <c r="DM23" s="104">
        <v>5</v>
      </c>
      <c r="DN23" s="81">
        <f>SUM(DI23:DM23)</f>
        <v>6</v>
      </c>
      <c r="DO23" s="83"/>
      <c r="DP23" s="80">
        <v>1</v>
      </c>
      <c r="DQ23" s="81"/>
      <c r="DR23" s="81">
        <v>0</v>
      </c>
      <c r="DS23" s="81"/>
      <c r="DT23" s="104">
        <v>5</v>
      </c>
      <c r="DU23" s="81">
        <f>SUM(DP23:DT23)</f>
        <v>6</v>
      </c>
      <c r="DV23" s="83"/>
      <c r="DW23" s="11">
        <v>1</v>
      </c>
      <c r="DX23" s="11"/>
      <c r="DY23" s="11">
        <v>0</v>
      </c>
      <c r="DZ23" s="11"/>
      <c r="EA23" s="22">
        <v>5</v>
      </c>
      <c r="EB23" s="11">
        <f>SUM(DW23:EA23)</f>
        <v>6</v>
      </c>
      <c r="EC23" s="12"/>
      <c r="ED23" s="11">
        <v>1</v>
      </c>
      <c r="EE23" s="11"/>
      <c r="EF23" s="11">
        <v>0</v>
      </c>
      <c r="EG23" s="11"/>
      <c r="EH23" s="22">
        <v>4</v>
      </c>
      <c r="EI23" s="11">
        <f>SUM(ED23:EH23)</f>
        <v>5</v>
      </c>
      <c r="EJ23" s="12"/>
      <c r="EK23" s="11">
        <v>1</v>
      </c>
      <c r="EL23" s="11"/>
      <c r="EM23" s="11">
        <v>0</v>
      </c>
      <c r="EN23" s="11"/>
      <c r="EO23" s="22">
        <v>3</v>
      </c>
      <c r="EP23" s="11">
        <f>SUM(EK23:EO23)</f>
        <v>4</v>
      </c>
      <c r="EQ23" s="12"/>
      <c r="ER23" s="11">
        <v>1</v>
      </c>
      <c r="ES23" s="11"/>
      <c r="ET23" s="11">
        <v>0</v>
      </c>
      <c r="EU23" s="11"/>
      <c r="EV23" s="22">
        <v>3</v>
      </c>
      <c r="EW23" s="11">
        <f>SUM(ER23:EV23)</f>
        <v>4</v>
      </c>
      <c r="EX23" s="12"/>
      <c r="EY23" s="11">
        <v>0</v>
      </c>
      <c r="EZ23" s="11"/>
      <c r="FA23" s="11">
        <v>0</v>
      </c>
      <c r="FB23" s="11"/>
      <c r="FC23" s="22">
        <v>3</v>
      </c>
      <c r="FD23" s="11">
        <f>SUM(EY23:FC23)</f>
        <v>3</v>
      </c>
      <c r="FE23" s="12"/>
      <c r="FF23" s="11">
        <v>0</v>
      </c>
      <c r="FG23" s="11"/>
      <c r="FH23" s="11">
        <v>0</v>
      </c>
      <c r="FI23" s="11"/>
      <c r="FJ23" s="22">
        <v>3</v>
      </c>
      <c r="FK23" s="11">
        <f>SUM(FF23:FJ23)</f>
        <v>3</v>
      </c>
      <c r="FL23" s="12"/>
      <c r="FM23" s="11">
        <v>0</v>
      </c>
      <c r="FN23" s="11"/>
      <c r="FO23" s="11">
        <v>0</v>
      </c>
      <c r="FP23" s="11"/>
      <c r="FQ23" s="22">
        <v>3</v>
      </c>
      <c r="FR23" s="11">
        <f>SUM(FM23:FQ23)</f>
        <v>3</v>
      </c>
      <c r="FS23" s="12"/>
      <c r="FT23" s="11">
        <v>0</v>
      </c>
      <c r="FU23" s="11"/>
      <c r="FV23" s="11">
        <v>0</v>
      </c>
      <c r="FW23" s="11"/>
      <c r="FX23" s="22">
        <v>4</v>
      </c>
      <c r="FY23" s="11">
        <f>SUM(FT23:FX23)</f>
        <v>4</v>
      </c>
      <c r="FZ23" s="12"/>
      <c r="GA23" s="11">
        <v>0</v>
      </c>
      <c r="GB23" s="11"/>
      <c r="GC23" s="11">
        <v>1</v>
      </c>
      <c r="GD23" s="11"/>
      <c r="GE23" s="22">
        <v>4</v>
      </c>
      <c r="GF23" s="11">
        <f>SUM(GA23:GE23)</f>
        <v>5</v>
      </c>
      <c r="GG23" s="12"/>
      <c r="GH23" s="11">
        <v>0</v>
      </c>
      <c r="GI23" s="11"/>
      <c r="GJ23" s="11">
        <v>2</v>
      </c>
      <c r="GK23" s="11"/>
      <c r="GL23" s="22">
        <v>5</v>
      </c>
      <c r="GM23" s="11">
        <f>SUM(GH23:GL23)</f>
        <v>7</v>
      </c>
      <c r="GN23" s="12"/>
      <c r="GO23" s="11">
        <v>0</v>
      </c>
      <c r="GP23" s="11"/>
      <c r="GQ23" s="11">
        <v>2</v>
      </c>
      <c r="GR23" s="11"/>
      <c r="GS23" s="22">
        <v>3</v>
      </c>
      <c r="GT23" s="11">
        <f>SUM(GO23:GS23)</f>
        <v>5</v>
      </c>
      <c r="GU23" s="12"/>
      <c r="GV23" s="11">
        <v>1</v>
      </c>
      <c r="GW23" s="11"/>
      <c r="GX23" s="11">
        <v>0</v>
      </c>
      <c r="GY23" s="11"/>
      <c r="GZ23" s="22">
        <v>3</v>
      </c>
      <c r="HA23" s="11">
        <f>SUM(GV23:GZ23)</f>
        <v>4</v>
      </c>
      <c r="HB23" s="12"/>
      <c r="HC23" s="11">
        <v>1</v>
      </c>
      <c r="HD23" s="11"/>
      <c r="HE23" s="11">
        <v>0</v>
      </c>
      <c r="HF23" s="11"/>
      <c r="HG23" s="22">
        <v>5</v>
      </c>
      <c r="HH23" s="11">
        <f>SUM(HC23:HG23)</f>
        <v>6</v>
      </c>
      <c r="HI23" s="12"/>
      <c r="HJ23" s="11">
        <v>0</v>
      </c>
      <c r="HK23" s="11"/>
      <c r="HL23" s="11">
        <v>0</v>
      </c>
      <c r="HM23" s="11"/>
      <c r="HN23" s="22">
        <v>5</v>
      </c>
      <c r="HO23" s="11">
        <f>SUM(HJ23:HN23)</f>
        <v>5</v>
      </c>
      <c r="HP23" s="12"/>
      <c r="HQ23" s="11">
        <v>0</v>
      </c>
      <c r="HR23" s="11"/>
      <c r="HS23" s="11">
        <v>1</v>
      </c>
      <c r="HT23" s="11"/>
      <c r="HU23" s="22">
        <v>3</v>
      </c>
      <c r="HV23" s="11">
        <f>SUM(HQ23:HU23)</f>
        <v>4</v>
      </c>
      <c r="HW23" s="12"/>
      <c r="HX23" s="11">
        <v>0</v>
      </c>
      <c r="HY23" s="11"/>
      <c r="HZ23" s="11">
        <v>1</v>
      </c>
      <c r="IA23" s="11"/>
      <c r="IB23" s="22">
        <v>3</v>
      </c>
      <c r="IC23" s="11">
        <f>SUM(HX23:IB23)</f>
        <v>4</v>
      </c>
      <c r="ID23" s="12"/>
      <c r="IE23" s="11">
        <v>0</v>
      </c>
      <c r="IF23" s="11"/>
      <c r="IG23" s="11">
        <v>0</v>
      </c>
      <c r="IH23" s="11"/>
      <c r="II23" s="22">
        <v>4</v>
      </c>
      <c r="IJ23" s="11">
        <f>SUM(IE23:II23)</f>
        <v>4</v>
      </c>
      <c r="IK23" s="12"/>
      <c r="IL23" s="11">
        <v>0</v>
      </c>
      <c r="IM23" s="11"/>
      <c r="IN23" s="11">
        <v>0</v>
      </c>
      <c r="IO23" s="11"/>
      <c r="IP23" s="22">
        <v>4</v>
      </c>
      <c r="IQ23" s="11">
        <f>SUM(IL23:IP23)</f>
        <v>4</v>
      </c>
      <c r="IR23" s="12"/>
      <c r="IS23" s="11">
        <v>0</v>
      </c>
      <c r="IT23" s="11"/>
      <c r="IU23" s="11">
        <v>0</v>
      </c>
      <c r="IV23" s="11"/>
      <c r="IW23" s="22">
        <v>3</v>
      </c>
      <c r="IX23" s="11">
        <f>SUM(IS23:IW23)</f>
        <v>3</v>
      </c>
      <c r="IY23" s="12"/>
      <c r="IZ23" s="11">
        <v>0</v>
      </c>
      <c r="JA23" s="11"/>
      <c r="JB23" s="11">
        <v>0</v>
      </c>
      <c r="JC23" s="11"/>
      <c r="JD23" s="22">
        <v>3</v>
      </c>
      <c r="JE23" s="11">
        <f>SUM(IZ23:JD23)</f>
        <v>3</v>
      </c>
      <c r="JF23" s="12"/>
      <c r="JG23" s="11">
        <v>0</v>
      </c>
      <c r="JH23" s="11"/>
      <c r="JI23" s="11">
        <v>0</v>
      </c>
      <c r="JJ23" s="11"/>
      <c r="JK23" s="22">
        <v>3</v>
      </c>
      <c r="JL23" s="11">
        <f>SUM(JG23:JK23)</f>
        <v>3</v>
      </c>
      <c r="JM23" s="12"/>
      <c r="JN23" s="11">
        <v>0</v>
      </c>
      <c r="JO23" s="11"/>
      <c r="JP23" s="11">
        <v>0</v>
      </c>
      <c r="JQ23" s="11"/>
      <c r="JR23" s="13">
        <v>2</v>
      </c>
      <c r="JS23" s="11">
        <f>SUM(JN23:JR23)</f>
        <v>2</v>
      </c>
      <c r="JT23" s="12"/>
      <c r="JU23" s="11">
        <v>0</v>
      </c>
      <c r="JV23" s="11"/>
      <c r="JW23" s="11">
        <v>1</v>
      </c>
      <c r="JX23" s="11"/>
      <c r="JY23" s="13">
        <v>2</v>
      </c>
      <c r="JZ23" s="11">
        <f>SUM(JU23:JY23)</f>
        <v>3</v>
      </c>
      <c r="KA23" s="12"/>
      <c r="KB23" s="11">
        <v>0</v>
      </c>
      <c r="KC23" s="11"/>
      <c r="KD23" s="11">
        <v>1</v>
      </c>
      <c r="KE23" s="11"/>
      <c r="KF23" s="13">
        <v>1</v>
      </c>
      <c r="KG23" s="11">
        <f>SUM(KB23:KF23)</f>
        <v>2</v>
      </c>
      <c r="KH23" s="12"/>
      <c r="KI23" s="11">
        <v>0</v>
      </c>
      <c r="KJ23" s="11"/>
      <c r="KK23" s="11">
        <v>1</v>
      </c>
      <c r="KL23" s="11"/>
      <c r="KM23" s="13">
        <v>1</v>
      </c>
      <c r="KN23" s="11">
        <f>SUM(KI23:KM23)</f>
        <v>2</v>
      </c>
      <c r="KO23" s="12"/>
      <c r="KP23" s="11">
        <v>1</v>
      </c>
      <c r="KQ23" s="11"/>
      <c r="KR23" s="11">
        <v>0</v>
      </c>
      <c r="KS23" s="11"/>
      <c r="KT23" s="13">
        <v>1</v>
      </c>
      <c r="KU23" s="11">
        <f>SUM(KP23:KT23)</f>
        <v>2</v>
      </c>
      <c r="KV23" s="12"/>
      <c r="KW23" s="11">
        <v>1</v>
      </c>
      <c r="KX23" s="11"/>
      <c r="KY23" s="11">
        <v>0</v>
      </c>
      <c r="KZ23" s="11"/>
      <c r="LA23" s="13">
        <v>1</v>
      </c>
      <c r="LB23" s="11">
        <f>SUM(KW23:LA23)</f>
        <v>2</v>
      </c>
      <c r="LC23" s="12"/>
      <c r="LD23" s="11">
        <v>1</v>
      </c>
      <c r="LE23" s="11"/>
      <c r="LF23" s="11">
        <v>0</v>
      </c>
      <c r="LG23" s="11"/>
      <c r="LH23" s="13">
        <v>0</v>
      </c>
      <c r="LI23" s="11">
        <f>SUM(LD23:LH23)</f>
        <v>1</v>
      </c>
      <c r="LJ23" s="12"/>
      <c r="ALU23" s="5"/>
      <c r="ALV23" s="5"/>
      <c r="ALW23" s="5"/>
      <c r="ALX23" s="5"/>
      <c r="ALY23" s="5"/>
      <c r="ALZ23" s="5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</row>
    <row r="24" spans="1:1313" s="4" customFormat="1" x14ac:dyDescent="0.3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4372</v>
      </c>
      <c r="I24" s="25"/>
      <c r="J24" s="25">
        <f>J21+J23</f>
        <v>3504</v>
      </c>
      <c r="K24" s="25"/>
      <c r="L24" s="25">
        <f>L21+L23</f>
        <v>5</v>
      </c>
      <c r="M24" s="26">
        <f>M21+M23</f>
        <v>7881</v>
      </c>
      <c r="N24" s="24">
        <f>N21+N23</f>
        <v>4347</v>
      </c>
      <c r="O24" s="25"/>
      <c r="P24" s="25">
        <f>P21+P23</f>
        <v>3472</v>
      </c>
      <c r="Q24" s="25"/>
      <c r="R24" s="25">
        <f>R21+R23</f>
        <v>5</v>
      </c>
      <c r="S24" s="26">
        <f>S21+S23</f>
        <v>7824</v>
      </c>
      <c r="T24" s="24">
        <f>T21+T23</f>
        <v>4294</v>
      </c>
      <c r="U24" s="25"/>
      <c r="V24" s="25">
        <f>V21+V23</f>
        <v>3424</v>
      </c>
      <c r="W24" s="25"/>
      <c r="X24" s="25">
        <f>X21+X23</f>
        <v>5</v>
      </c>
      <c r="Y24" s="26">
        <f>Y21+Y23</f>
        <v>7723</v>
      </c>
      <c r="Z24" s="24">
        <f>Z21+Z23</f>
        <v>4259</v>
      </c>
      <c r="AA24" s="25"/>
      <c r="AB24" s="25">
        <f>AB21+AB23</f>
        <v>3370</v>
      </c>
      <c r="AC24" s="25"/>
      <c r="AD24" s="25">
        <f>AD21+AD23</f>
        <v>5</v>
      </c>
      <c r="AE24" s="26">
        <f>AE21+AE23</f>
        <v>7634</v>
      </c>
      <c r="AF24" s="24">
        <f>AF21+AF23</f>
        <v>4204</v>
      </c>
      <c r="AG24" s="25"/>
      <c r="AH24" s="25">
        <f>AH21+AH23</f>
        <v>3324</v>
      </c>
      <c r="AI24" s="25"/>
      <c r="AJ24" s="25">
        <f>AJ21+AJ23</f>
        <v>5</v>
      </c>
      <c r="AK24" s="26">
        <f>AK21+AK23</f>
        <v>7533</v>
      </c>
      <c r="AL24" s="24">
        <f>AL21+AL23</f>
        <v>4132</v>
      </c>
      <c r="AM24" s="25"/>
      <c r="AN24" s="25">
        <f>AN21+AN23</f>
        <v>3280</v>
      </c>
      <c r="AO24" s="25"/>
      <c r="AP24" s="25">
        <f>AP21+AP23</f>
        <v>5</v>
      </c>
      <c r="AQ24" s="26">
        <f>AQ21+AQ23</f>
        <v>7417</v>
      </c>
      <c r="AR24" s="24">
        <f>AR21+AR23</f>
        <v>4117</v>
      </c>
      <c r="AS24" s="25"/>
      <c r="AT24" s="25">
        <f>AT21+AT23</f>
        <v>3273</v>
      </c>
      <c r="AU24" s="25"/>
      <c r="AV24" s="25">
        <f>AV21+AV23</f>
        <v>5</v>
      </c>
      <c r="AW24" s="26">
        <f>AW21+AW23</f>
        <v>7395</v>
      </c>
      <c r="AX24" s="24">
        <f>AX21+AX23</f>
        <v>4101</v>
      </c>
      <c r="AY24" s="25"/>
      <c r="AZ24" s="25">
        <f>AZ21+AZ23</f>
        <v>3263</v>
      </c>
      <c r="BA24" s="25"/>
      <c r="BB24" s="25">
        <f>BB21+BB23</f>
        <v>5</v>
      </c>
      <c r="BC24" s="26">
        <f>BC21+BC23</f>
        <v>7369</v>
      </c>
      <c r="BD24" s="24">
        <f>BD21+BD23</f>
        <v>4042</v>
      </c>
      <c r="BE24" s="25"/>
      <c r="BF24" s="25">
        <f>BF21+BF23</f>
        <v>3218</v>
      </c>
      <c r="BG24" s="25"/>
      <c r="BH24" s="25">
        <f>BH21+BH23</f>
        <v>6</v>
      </c>
      <c r="BI24" s="26">
        <f>BI21+BI23</f>
        <v>7266</v>
      </c>
      <c r="BJ24" s="24">
        <f>BJ21+BJ23</f>
        <v>3967</v>
      </c>
      <c r="BK24" s="25"/>
      <c r="BL24" s="25">
        <f>BL21+BL23</f>
        <v>3147</v>
      </c>
      <c r="BM24" s="25"/>
      <c r="BN24" s="25">
        <f>BN21+BN23</f>
        <v>5</v>
      </c>
      <c r="BO24" s="26">
        <f>BO21+BO23</f>
        <v>7119</v>
      </c>
      <c r="BP24" s="24">
        <f>BP21+BP23</f>
        <v>3907</v>
      </c>
      <c r="BQ24" s="25"/>
      <c r="BR24" s="25">
        <f>BR21+BR23</f>
        <v>3084</v>
      </c>
      <c r="BS24" s="25"/>
      <c r="BT24" s="25">
        <f>BT21+BT23</f>
        <v>5</v>
      </c>
      <c r="BU24" s="26">
        <f>BU21+BU23</f>
        <v>6996</v>
      </c>
      <c r="BV24" s="24">
        <f>BV21+BV23</f>
        <v>3825</v>
      </c>
      <c r="BW24" s="25"/>
      <c r="BX24" s="25">
        <f>BX21+BX23</f>
        <v>3001</v>
      </c>
      <c r="BY24" s="25"/>
      <c r="BZ24" s="25">
        <f>BZ21+BZ23</f>
        <v>5</v>
      </c>
      <c r="CA24" s="26">
        <f>CA21+CA23</f>
        <v>6831</v>
      </c>
      <c r="CB24" s="25">
        <f>CB21+CB23</f>
        <v>3751</v>
      </c>
      <c r="CC24" s="25"/>
      <c r="CD24" s="25">
        <f>CD21+CD23</f>
        <v>2935</v>
      </c>
      <c r="CE24" s="25"/>
      <c r="CF24" s="25">
        <f>CF21+CF23</f>
        <v>6</v>
      </c>
      <c r="CG24" s="25">
        <f>CG21+CG23</f>
        <v>6692</v>
      </c>
      <c r="CH24" s="24">
        <f>CH21+CH23</f>
        <v>3725</v>
      </c>
      <c r="CI24" s="25"/>
      <c r="CJ24" s="25">
        <f>CJ21+CJ23</f>
        <v>2919</v>
      </c>
      <c r="CK24" s="25"/>
      <c r="CL24" s="25">
        <f>CL21+CL23</f>
        <v>5</v>
      </c>
      <c r="CM24" s="25">
        <f>CM21+CM23</f>
        <v>6649</v>
      </c>
      <c r="CN24" s="24">
        <f>CN21+CN23</f>
        <v>3698</v>
      </c>
      <c r="CO24" s="25"/>
      <c r="CP24" s="25">
        <f>CP21+CP23</f>
        <v>2872</v>
      </c>
      <c r="CQ24" s="25"/>
      <c r="CR24" s="25">
        <f>CR21+CR23</f>
        <v>5</v>
      </c>
      <c r="CS24" s="25">
        <f>CS21+CS23</f>
        <v>6575</v>
      </c>
      <c r="CT24" s="26"/>
      <c r="CU24" s="24">
        <f>CU21+CU23</f>
        <v>3647</v>
      </c>
      <c r="CV24" s="25"/>
      <c r="CW24" s="25">
        <f>CW21+CW23</f>
        <v>2829</v>
      </c>
      <c r="CX24" s="25"/>
      <c r="CY24" s="25">
        <f>CY21+CY23</f>
        <v>5</v>
      </c>
      <c r="CZ24" s="25">
        <f>CZ21+CZ23</f>
        <v>6481</v>
      </c>
      <c r="DA24" s="26"/>
      <c r="DB24" s="24">
        <f>DB21+DB23</f>
        <v>3536</v>
      </c>
      <c r="DC24" s="25"/>
      <c r="DD24" s="25">
        <f>DD21+DD23</f>
        <v>2747</v>
      </c>
      <c r="DE24" s="25"/>
      <c r="DF24" s="25">
        <f>DF21+DF23</f>
        <v>5</v>
      </c>
      <c r="DG24" s="25">
        <f>DG21+DG23</f>
        <v>6288</v>
      </c>
      <c r="DH24" s="26"/>
      <c r="DI24" s="24">
        <f>DI21+DI23</f>
        <v>3443</v>
      </c>
      <c r="DJ24" s="25"/>
      <c r="DK24" s="25">
        <f>DK21+DK23</f>
        <v>2667</v>
      </c>
      <c r="DL24" s="25"/>
      <c r="DM24" s="25">
        <f>DM21+DM23</f>
        <v>5</v>
      </c>
      <c r="DN24" s="25">
        <f>DN21+DN23</f>
        <v>6115</v>
      </c>
      <c r="DO24" s="26"/>
      <c r="DP24" s="24">
        <f>DP21+DP23</f>
        <v>3345</v>
      </c>
      <c r="DQ24" s="25"/>
      <c r="DR24" s="25">
        <f>DR21+DR23</f>
        <v>2563</v>
      </c>
      <c r="DS24" s="25"/>
      <c r="DT24" s="25">
        <f>DT21+DT23</f>
        <v>5</v>
      </c>
      <c r="DU24" s="25">
        <f>DU21+DU23</f>
        <v>5913</v>
      </c>
      <c r="DV24" s="26"/>
      <c r="DW24" s="24">
        <f>DW21+DW23</f>
        <v>3263</v>
      </c>
      <c r="DX24" s="25"/>
      <c r="DY24" s="25">
        <f>DY21+DY23</f>
        <v>2482</v>
      </c>
      <c r="DZ24" s="25"/>
      <c r="EA24" s="25">
        <f>EA21+EA23</f>
        <v>5</v>
      </c>
      <c r="EB24" s="25">
        <f>EB21+EB23</f>
        <v>5750</v>
      </c>
      <c r="EC24" s="26"/>
      <c r="ED24" s="24">
        <f>ED21+ED23</f>
        <v>3042</v>
      </c>
      <c r="EE24" s="25"/>
      <c r="EF24" s="25">
        <f>EF21+EF23</f>
        <v>2275</v>
      </c>
      <c r="EG24" s="25"/>
      <c r="EH24" s="25">
        <f>EH21+EH23</f>
        <v>4</v>
      </c>
      <c r="EI24" s="25">
        <f>EI21+EI23</f>
        <v>5321</v>
      </c>
      <c r="EJ24" s="26"/>
      <c r="EK24" s="24">
        <f>EK21+EK23</f>
        <v>2935</v>
      </c>
      <c r="EL24" s="25"/>
      <c r="EM24" s="25">
        <f>EM21+EM23</f>
        <v>2156</v>
      </c>
      <c r="EN24" s="25"/>
      <c r="EO24" s="25">
        <f>EO21+EO23</f>
        <v>3</v>
      </c>
      <c r="EP24" s="25">
        <f>EP21+EP23</f>
        <v>5094</v>
      </c>
      <c r="EQ24" s="26"/>
      <c r="ER24" s="24">
        <f>ER21+ER23</f>
        <v>2802</v>
      </c>
      <c r="ES24" s="25"/>
      <c r="ET24" s="25">
        <f>ET21+ET23</f>
        <v>2074</v>
      </c>
      <c r="EU24" s="25"/>
      <c r="EV24" s="25">
        <f>EV21+EV23</f>
        <v>3</v>
      </c>
      <c r="EW24" s="25">
        <f>EW21+EW23</f>
        <v>4879</v>
      </c>
      <c r="EX24" s="26"/>
      <c r="EY24" s="24">
        <f>EY21+EY23</f>
        <v>2666</v>
      </c>
      <c r="EZ24" s="25"/>
      <c r="FA24" s="25">
        <f>FA21+FA23</f>
        <v>1929</v>
      </c>
      <c r="FB24" s="25"/>
      <c r="FC24" s="25">
        <f>FC21+FC23</f>
        <v>3</v>
      </c>
      <c r="FD24" s="25">
        <f>FD21+FD23</f>
        <v>4598</v>
      </c>
      <c r="FE24" s="26"/>
      <c r="FF24" s="24">
        <f>FF21+FF23</f>
        <v>2559</v>
      </c>
      <c r="FG24" s="25"/>
      <c r="FH24" s="25">
        <f>FH21+FH23</f>
        <v>1842</v>
      </c>
      <c r="FI24" s="25"/>
      <c r="FJ24" s="25">
        <f>FJ21+FJ23</f>
        <v>3</v>
      </c>
      <c r="FK24" s="25">
        <f>FK21+FK23</f>
        <v>4404</v>
      </c>
      <c r="FL24" s="26"/>
      <c r="FM24" s="24">
        <f>FM21+FM23</f>
        <v>2486</v>
      </c>
      <c r="FN24" s="25"/>
      <c r="FO24" s="25">
        <f>FO21+FO23</f>
        <v>1805</v>
      </c>
      <c r="FP24" s="25"/>
      <c r="FQ24" s="25">
        <f>FQ21+FQ23</f>
        <v>3</v>
      </c>
      <c r="FR24" s="25">
        <f>FR21+FR23</f>
        <v>4294</v>
      </c>
      <c r="FS24" s="26"/>
      <c r="FT24" s="24">
        <f>FT21+FT23</f>
        <v>2381</v>
      </c>
      <c r="FU24" s="25"/>
      <c r="FV24" s="25">
        <f>FV21+FV23</f>
        <v>1725</v>
      </c>
      <c r="FW24" s="25"/>
      <c r="FX24" s="25">
        <f>FX21+FX23</f>
        <v>4</v>
      </c>
      <c r="FY24" s="25">
        <f>FY21+FY23</f>
        <v>4110</v>
      </c>
      <c r="FZ24" s="26"/>
      <c r="GA24" s="24">
        <f>GA21+GA23</f>
        <v>2234</v>
      </c>
      <c r="GB24" s="25"/>
      <c r="GC24" s="25">
        <f>GC21+GC23</f>
        <v>1630</v>
      </c>
      <c r="GD24" s="25"/>
      <c r="GE24" s="25">
        <f>GE21+GE23</f>
        <v>4</v>
      </c>
      <c r="GF24" s="25">
        <f>GF21+GF23</f>
        <v>3868</v>
      </c>
      <c r="GG24" s="26"/>
      <c r="GH24" s="24">
        <f>GH21+GH23</f>
        <v>2074</v>
      </c>
      <c r="GI24" s="25"/>
      <c r="GJ24" s="25">
        <f>GJ21+GJ23</f>
        <v>1490</v>
      </c>
      <c r="GK24" s="25"/>
      <c r="GL24" s="25">
        <f>GL21+GL23</f>
        <v>5</v>
      </c>
      <c r="GM24" s="25">
        <f>GM21+GM23</f>
        <v>3569</v>
      </c>
      <c r="GN24" s="26"/>
      <c r="GO24" s="24">
        <f>GO21+GO23</f>
        <v>1907</v>
      </c>
      <c r="GP24" s="25"/>
      <c r="GQ24" s="25">
        <f>GQ21+GQ23</f>
        <v>1344</v>
      </c>
      <c r="GR24" s="25"/>
      <c r="GS24" s="25">
        <f>GS21+GS23</f>
        <v>3</v>
      </c>
      <c r="GT24" s="25">
        <f>GT21+GT23</f>
        <v>3254</v>
      </c>
      <c r="GU24" s="26"/>
      <c r="GV24" s="24">
        <f>GV21+GV23</f>
        <v>1757</v>
      </c>
      <c r="GW24" s="25"/>
      <c r="GX24" s="25">
        <f>GX21+GX23</f>
        <v>1209</v>
      </c>
      <c r="GY24" s="25"/>
      <c r="GZ24" s="25">
        <f>GZ21+GZ23</f>
        <v>3</v>
      </c>
      <c r="HA24" s="25">
        <f>HA21+HA23</f>
        <v>2969</v>
      </c>
      <c r="HB24" s="26"/>
      <c r="HC24" s="24">
        <f>HC21+HC23</f>
        <v>1659</v>
      </c>
      <c r="HD24" s="25"/>
      <c r="HE24" s="25">
        <f>HE21+HE23</f>
        <v>1135</v>
      </c>
      <c r="HF24" s="25"/>
      <c r="HG24" s="25">
        <f>HG21+HG23</f>
        <v>5</v>
      </c>
      <c r="HH24" s="25">
        <f>HH21+HH23</f>
        <v>2799</v>
      </c>
      <c r="HI24" s="26"/>
      <c r="HJ24" s="24">
        <f>HJ21+HJ23</f>
        <v>1592</v>
      </c>
      <c r="HK24" s="25"/>
      <c r="HL24" s="25">
        <f>HL21+HL23</f>
        <v>1076</v>
      </c>
      <c r="HM24" s="25"/>
      <c r="HN24" s="25">
        <f>HN21+HN23</f>
        <v>5</v>
      </c>
      <c r="HO24" s="25">
        <f>HO21+HO23</f>
        <v>2673</v>
      </c>
      <c r="HP24" s="26"/>
      <c r="HQ24" s="24">
        <f>HQ21+HQ23</f>
        <v>1522</v>
      </c>
      <c r="HR24" s="25"/>
      <c r="HS24" s="25">
        <f>HS21+HS23</f>
        <v>1019</v>
      </c>
      <c r="HT24" s="25"/>
      <c r="HU24" s="25">
        <f>HU21+HU23</f>
        <v>3</v>
      </c>
      <c r="HV24" s="25">
        <f>HV21+HV23</f>
        <v>2544</v>
      </c>
      <c r="HW24" s="26"/>
      <c r="HX24" s="24">
        <f>HX21+HX23</f>
        <v>1426</v>
      </c>
      <c r="HY24" s="25"/>
      <c r="HZ24" s="25">
        <f>HZ21+HZ23</f>
        <v>944</v>
      </c>
      <c r="IA24" s="25"/>
      <c r="IB24" s="25">
        <f>IB21+IB23</f>
        <v>3</v>
      </c>
      <c r="IC24" s="25">
        <f>IC21+IC23</f>
        <v>2373</v>
      </c>
      <c r="ID24" s="26"/>
      <c r="IE24" s="24">
        <f>IE21+IE23</f>
        <v>1286</v>
      </c>
      <c r="IF24" s="25"/>
      <c r="IG24" s="25">
        <f>IG21+IG23</f>
        <v>817</v>
      </c>
      <c r="IH24" s="25"/>
      <c r="II24" s="25">
        <f>II21+II23</f>
        <v>4</v>
      </c>
      <c r="IJ24" s="25">
        <f>IJ21+IJ23</f>
        <v>2107</v>
      </c>
      <c r="IK24" s="26"/>
      <c r="IL24" s="24">
        <f>IL21+IL23</f>
        <v>1151</v>
      </c>
      <c r="IM24" s="25"/>
      <c r="IN24" s="25">
        <f>IN21+IN23</f>
        <v>706</v>
      </c>
      <c r="IO24" s="25"/>
      <c r="IP24" s="25">
        <f>IP21+IP23</f>
        <v>4</v>
      </c>
      <c r="IQ24" s="25">
        <f>IQ21+IQ23</f>
        <v>1861</v>
      </c>
      <c r="IR24" s="26"/>
      <c r="IS24" s="24">
        <f>IS21+IS23</f>
        <v>1012</v>
      </c>
      <c r="IT24" s="25"/>
      <c r="IU24" s="25">
        <f>IU21+IU23</f>
        <v>592</v>
      </c>
      <c r="IV24" s="25"/>
      <c r="IW24" s="25">
        <f>IW21+IW23</f>
        <v>3</v>
      </c>
      <c r="IX24" s="25">
        <f>IX21+IX23</f>
        <v>1607</v>
      </c>
      <c r="IY24" s="26"/>
      <c r="IZ24" s="24">
        <f>IZ21+IZ23</f>
        <v>913</v>
      </c>
      <c r="JA24" s="25"/>
      <c r="JB24" s="25">
        <f>JB21+JB23</f>
        <v>518</v>
      </c>
      <c r="JC24" s="25"/>
      <c r="JD24" s="25">
        <f>JD21+JD23</f>
        <v>3</v>
      </c>
      <c r="JE24" s="25">
        <f>JE21+JE23</f>
        <v>1434</v>
      </c>
      <c r="JF24" s="26"/>
      <c r="JG24" s="24">
        <f>JG21+JG23</f>
        <v>851</v>
      </c>
      <c r="JH24" s="25"/>
      <c r="JI24" s="25">
        <f>JI21+JI23</f>
        <v>488</v>
      </c>
      <c r="JJ24" s="25"/>
      <c r="JK24" s="25">
        <f>JK21+JK23</f>
        <v>3</v>
      </c>
      <c r="JL24" s="25">
        <f>JL21+JL23</f>
        <v>1342</v>
      </c>
      <c r="JM24" s="26"/>
      <c r="JN24" s="24">
        <f>JN21+JN23</f>
        <v>753</v>
      </c>
      <c r="JO24" s="25"/>
      <c r="JP24" s="25">
        <f>JP21+JP23</f>
        <v>403</v>
      </c>
      <c r="JQ24" s="25"/>
      <c r="JR24" s="25">
        <f>JR21+JR23</f>
        <v>2</v>
      </c>
      <c r="JS24" s="25">
        <f>JS21+JS23</f>
        <v>1158</v>
      </c>
      <c r="JT24" s="26"/>
      <c r="JU24" s="24">
        <f>JU21+JU23</f>
        <v>661</v>
      </c>
      <c r="JV24" s="25"/>
      <c r="JW24" s="25">
        <f>JW21+JW23</f>
        <v>354</v>
      </c>
      <c r="JX24" s="25"/>
      <c r="JY24" s="25">
        <f>JY21+JY23</f>
        <v>2</v>
      </c>
      <c r="JZ24" s="25">
        <f>JZ21+JZ23</f>
        <v>1017</v>
      </c>
      <c r="KA24" s="26"/>
      <c r="KB24" s="24">
        <f>KB21+KB23</f>
        <v>567</v>
      </c>
      <c r="KC24" s="25"/>
      <c r="KD24" s="25">
        <f>KD21+KD23</f>
        <v>304</v>
      </c>
      <c r="KE24" s="25"/>
      <c r="KF24" s="25">
        <f>KF21+KF23</f>
        <v>1</v>
      </c>
      <c r="KG24" s="25">
        <f>KG21+KG23</f>
        <v>872</v>
      </c>
      <c r="KH24" s="26"/>
      <c r="KI24" s="24">
        <f>KI21+KI23</f>
        <v>479</v>
      </c>
      <c r="KJ24" s="25"/>
      <c r="KK24" s="25">
        <f>KK21+KK23</f>
        <v>252</v>
      </c>
      <c r="KL24" s="25"/>
      <c r="KM24" s="25">
        <f>KM21+KM23</f>
        <v>1</v>
      </c>
      <c r="KN24" s="25">
        <f>KN21+KN23</f>
        <v>732</v>
      </c>
      <c r="KO24" s="26"/>
      <c r="KP24" s="24">
        <f>KP21+KP23</f>
        <v>384</v>
      </c>
      <c r="KQ24" s="25"/>
      <c r="KR24" s="25">
        <f>KR21+KR23</f>
        <v>198</v>
      </c>
      <c r="KS24" s="25"/>
      <c r="KT24" s="25">
        <f>KT21+KT23</f>
        <v>1</v>
      </c>
      <c r="KU24" s="25">
        <f>KU21+KU23</f>
        <v>583</v>
      </c>
      <c r="KV24" s="26"/>
      <c r="KW24" s="24">
        <f>KW21+KW23</f>
        <v>303</v>
      </c>
      <c r="KX24" s="25"/>
      <c r="KY24" s="25">
        <f>KY21+KY23</f>
        <v>151</v>
      </c>
      <c r="KZ24" s="25"/>
      <c r="LA24" s="25">
        <f>LA21+LA23</f>
        <v>1</v>
      </c>
      <c r="LB24" s="25">
        <f>LB21+LB23</f>
        <v>455</v>
      </c>
      <c r="LC24" s="26"/>
      <c r="LD24" s="24">
        <f>LD21+LD23</f>
        <v>256</v>
      </c>
      <c r="LE24" s="25"/>
      <c r="LF24" s="25">
        <f>LF21+LF23</f>
        <v>132</v>
      </c>
      <c r="LG24" s="25"/>
      <c r="LH24" s="25">
        <f>LH21+LH23</f>
        <v>1</v>
      </c>
      <c r="LI24" s="25">
        <f>LI21+LI23</f>
        <v>389</v>
      </c>
      <c r="LJ24" s="26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</row>
    <row r="25" spans="1:1313" s="4" customFormat="1" x14ac:dyDescent="0.3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T25" s="96"/>
      <c r="U25" s="33"/>
      <c r="V25" s="33"/>
      <c r="W25" s="33"/>
      <c r="X25" s="33"/>
      <c r="Y25" s="33"/>
      <c r="Z25" s="110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</row>
    <row r="27" spans="1:1313" x14ac:dyDescent="0.3">
      <c r="A27" s="14" t="s">
        <v>242</v>
      </c>
      <c r="B27" s="96" t="s">
        <v>243</v>
      </c>
    </row>
    <row r="28" spans="1:1313" x14ac:dyDescent="0.3">
      <c r="A28" s="14" t="s">
        <v>12</v>
      </c>
      <c r="B28" s="6"/>
      <c r="N28" s="6"/>
    </row>
    <row r="29" spans="1:1313" x14ac:dyDescent="0.3">
      <c r="A29" s="60" t="s">
        <v>67</v>
      </c>
      <c r="B29" s="61" t="s">
        <v>68</v>
      </c>
      <c r="L29" s="16"/>
    </row>
    <row r="30" spans="1:1313" x14ac:dyDescent="0.3">
      <c r="A30" s="5" t="s">
        <v>20</v>
      </c>
      <c r="H30" s="6"/>
    </row>
    <row r="31" spans="1:1313" x14ac:dyDescent="0.3">
      <c r="A31" s="15" t="s">
        <v>287</v>
      </c>
      <c r="B31" s="5" t="s">
        <v>30</v>
      </c>
      <c r="C31" s="5" t="s">
        <v>289</v>
      </c>
    </row>
    <row r="32" spans="1:1313" x14ac:dyDescent="0.3">
      <c r="A32" s="15"/>
      <c r="C32" s="5" t="s">
        <v>290</v>
      </c>
    </row>
    <row r="33" spans="1:3" x14ac:dyDescent="0.3">
      <c r="A33" s="15"/>
      <c r="B33" s="5" t="s">
        <v>17</v>
      </c>
      <c r="C33" s="129" t="s">
        <v>291</v>
      </c>
    </row>
    <row r="34" spans="1:3" x14ac:dyDescent="0.3">
      <c r="A34" s="15" t="s">
        <v>283</v>
      </c>
      <c r="B34" s="5" t="s">
        <v>30</v>
      </c>
      <c r="C34" s="5" t="s">
        <v>284</v>
      </c>
    </row>
    <row r="35" spans="1:3" x14ac:dyDescent="0.3">
      <c r="A35" s="15"/>
      <c r="C35" s="5" t="s">
        <v>285</v>
      </c>
    </row>
    <row r="36" spans="1:3" x14ac:dyDescent="0.3">
      <c r="A36" s="15"/>
      <c r="B36" s="5" t="s">
        <v>17</v>
      </c>
      <c r="C36" s="129" t="s">
        <v>286</v>
      </c>
    </row>
    <row r="37" spans="1:3" x14ac:dyDescent="0.3">
      <c r="A37" s="15" t="s">
        <v>275</v>
      </c>
      <c r="B37" s="5" t="s">
        <v>30</v>
      </c>
      <c r="C37" s="5" t="s">
        <v>276</v>
      </c>
    </row>
    <row r="38" spans="1:3" x14ac:dyDescent="0.3">
      <c r="A38" s="15"/>
      <c r="C38" s="5" t="s">
        <v>277</v>
      </c>
    </row>
    <row r="39" spans="1:3" x14ac:dyDescent="0.3">
      <c r="A39" s="15"/>
      <c r="B39" s="5" t="s">
        <v>17</v>
      </c>
      <c r="C39" s="129" t="s">
        <v>278</v>
      </c>
    </row>
    <row r="40" spans="1:3" x14ac:dyDescent="0.3">
      <c r="A40" s="15" t="s">
        <v>271</v>
      </c>
      <c r="B40" s="5" t="s">
        <v>30</v>
      </c>
      <c r="C40" s="5" t="s">
        <v>272</v>
      </c>
    </row>
    <row r="41" spans="1:3" x14ac:dyDescent="0.3">
      <c r="A41" s="15"/>
      <c r="C41" s="5" t="s">
        <v>273</v>
      </c>
    </row>
    <row r="42" spans="1:3" x14ac:dyDescent="0.3">
      <c r="A42" s="15"/>
      <c r="B42" s="5" t="s">
        <v>17</v>
      </c>
      <c r="C42" s="129" t="s">
        <v>274</v>
      </c>
    </row>
    <row r="43" spans="1:3" x14ac:dyDescent="0.3">
      <c r="A43" s="15" t="s">
        <v>266</v>
      </c>
      <c r="B43" s="5" t="s">
        <v>30</v>
      </c>
      <c r="C43" s="5" t="s">
        <v>267</v>
      </c>
    </row>
    <row r="44" spans="1:3" x14ac:dyDescent="0.3">
      <c r="A44" s="15"/>
      <c r="C44" s="5" t="s">
        <v>268</v>
      </c>
    </row>
    <row r="45" spans="1:3" x14ac:dyDescent="0.3">
      <c r="A45" s="15"/>
      <c r="B45" s="5" t="s">
        <v>17</v>
      </c>
      <c r="C45" s="129" t="s">
        <v>269</v>
      </c>
    </row>
    <row r="46" spans="1:3" x14ac:dyDescent="0.3">
      <c r="A46" s="15" t="s">
        <v>260</v>
      </c>
      <c r="B46" s="5" t="s">
        <v>30</v>
      </c>
      <c r="C46" s="5" t="s">
        <v>261</v>
      </c>
    </row>
    <row r="47" spans="1:3" x14ac:dyDescent="0.3">
      <c r="A47" s="15"/>
      <c r="C47" s="5" t="s">
        <v>262</v>
      </c>
    </row>
    <row r="48" spans="1:3" x14ac:dyDescent="0.3">
      <c r="A48" s="15"/>
      <c r="B48" s="5" t="s">
        <v>17</v>
      </c>
      <c r="C48" s="111" t="s">
        <v>263</v>
      </c>
    </row>
    <row r="49" spans="1:3" x14ac:dyDescent="0.3">
      <c r="A49" s="15" t="s">
        <v>256</v>
      </c>
      <c r="B49" s="5" t="s">
        <v>30</v>
      </c>
      <c r="C49" s="5" t="s">
        <v>257</v>
      </c>
    </row>
    <row r="50" spans="1:3" x14ac:dyDescent="0.3">
      <c r="A50" s="15"/>
      <c r="C50" s="5" t="s">
        <v>258</v>
      </c>
    </row>
    <row r="51" spans="1:3" x14ac:dyDescent="0.3">
      <c r="A51" s="15"/>
      <c r="B51" s="5" t="s">
        <v>17</v>
      </c>
      <c r="C51" s="111" t="s">
        <v>259</v>
      </c>
    </row>
    <row r="52" spans="1:3" x14ac:dyDescent="0.3">
      <c r="A52" s="15" t="s">
        <v>252</v>
      </c>
      <c r="B52" s="5" t="s">
        <v>30</v>
      </c>
      <c r="C52" s="5" t="s">
        <v>253</v>
      </c>
    </row>
    <row r="53" spans="1:3" x14ac:dyDescent="0.3">
      <c r="A53" s="15"/>
      <c r="C53" s="5" t="s">
        <v>254</v>
      </c>
    </row>
    <row r="54" spans="1:3" x14ac:dyDescent="0.3">
      <c r="A54" s="15"/>
      <c r="B54" s="5" t="s">
        <v>17</v>
      </c>
      <c r="C54" s="111" t="s">
        <v>255</v>
      </c>
    </row>
    <row r="55" spans="1:3" x14ac:dyDescent="0.3">
      <c r="A55" s="15" t="s">
        <v>248</v>
      </c>
      <c r="B55" s="5" t="s">
        <v>30</v>
      </c>
      <c r="C55" s="5" t="s">
        <v>250</v>
      </c>
    </row>
    <row r="56" spans="1:3" x14ac:dyDescent="0.3">
      <c r="A56" s="15"/>
      <c r="C56" s="5" t="s">
        <v>249</v>
      </c>
    </row>
    <row r="57" spans="1:3" x14ac:dyDescent="0.3">
      <c r="A57" s="15"/>
      <c r="B57" s="5" t="s">
        <v>17</v>
      </c>
      <c r="C57" s="111" t="s">
        <v>251</v>
      </c>
    </row>
    <row r="58" spans="1:3" x14ac:dyDescent="0.3">
      <c r="A58" s="15" t="s">
        <v>238</v>
      </c>
      <c r="B58" s="5" t="s">
        <v>30</v>
      </c>
      <c r="C58" s="5" t="s">
        <v>239</v>
      </c>
    </row>
    <row r="59" spans="1:3" x14ac:dyDescent="0.3">
      <c r="A59" s="15"/>
      <c r="C59" s="5" t="s">
        <v>240</v>
      </c>
    </row>
    <row r="60" spans="1:3" x14ac:dyDescent="0.3">
      <c r="A60" s="15"/>
      <c r="B60" s="5" t="s">
        <v>17</v>
      </c>
      <c r="C60" s="111" t="s">
        <v>241</v>
      </c>
    </row>
    <row r="61" spans="1:3" x14ac:dyDescent="0.3">
      <c r="A61" s="15" t="s">
        <v>233</v>
      </c>
      <c r="B61" s="5" t="s">
        <v>30</v>
      </c>
      <c r="C61" s="5" t="s">
        <v>234</v>
      </c>
    </row>
    <row r="62" spans="1:3" x14ac:dyDescent="0.3">
      <c r="A62" s="15"/>
      <c r="C62" s="5" t="s">
        <v>237</v>
      </c>
    </row>
    <row r="63" spans="1:3" x14ac:dyDescent="0.3">
      <c r="A63" s="15"/>
      <c r="B63" s="5" t="s">
        <v>17</v>
      </c>
      <c r="C63" s="111" t="s">
        <v>235</v>
      </c>
    </row>
    <row r="64" spans="1:3" x14ac:dyDescent="0.3">
      <c r="A64" s="15" t="s">
        <v>230</v>
      </c>
      <c r="B64" s="5" t="s">
        <v>30</v>
      </c>
      <c r="C64" s="5" t="s">
        <v>231</v>
      </c>
    </row>
    <row r="65" spans="1:7" x14ac:dyDescent="0.3">
      <c r="A65" s="15"/>
      <c r="C65" s="5" t="s">
        <v>236</v>
      </c>
    </row>
    <row r="66" spans="1:7" x14ac:dyDescent="0.3">
      <c r="A66" s="15"/>
      <c r="B66" s="5" t="s">
        <v>17</v>
      </c>
      <c r="C66" s="111" t="s">
        <v>232</v>
      </c>
    </row>
    <row r="67" spans="1:7" x14ac:dyDescent="0.3">
      <c r="A67" s="15" t="s">
        <v>226</v>
      </c>
      <c r="B67" s="5" t="s">
        <v>30</v>
      </c>
      <c r="C67" s="5" t="s">
        <v>227</v>
      </c>
    </row>
    <row r="68" spans="1:7" x14ac:dyDescent="0.3">
      <c r="A68" s="15"/>
      <c r="C68" s="5" t="s">
        <v>228</v>
      </c>
    </row>
    <row r="69" spans="1:7" x14ac:dyDescent="0.3">
      <c r="A69" s="15"/>
      <c r="B69" s="5" t="s">
        <v>17</v>
      </c>
      <c r="C69" s="111" t="s">
        <v>229</v>
      </c>
    </row>
    <row r="70" spans="1:7" x14ac:dyDescent="0.3">
      <c r="A70" s="15" t="s">
        <v>221</v>
      </c>
      <c r="B70" s="5" t="s">
        <v>30</v>
      </c>
      <c r="C70" s="5" t="s">
        <v>222</v>
      </c>
    </row>
    <row r="71" spans="1:7" x14ac:dyDescent="0.3">
      <c r="A71" s="15"/>
      <c r="C71" s="5" t="s">
        <v>223</v>
      </c>
      <c r="G71" s="5" t="s">
        <v>224</v>
      </c>
    </row>
    <row r="72" spans="1:7" x14ac:dyDescent="0.3">
      <c r="A72" s="15"/>
      <c r="B72" s="5" t="s">
        <v>17</v>
      </c>
      <c r="C72" s="111" t="s">
        <v>225</v>
      </c>
    </row>
    <row r="73" spans="1:7" x14ac:dyDescent="0.3">
      <c r="A73" s="15" t="s">
        <v>217</v>
      </c>
      <c r="B73" s="5" t="s">
        <v>30</v>
      </c>
      <c r="C73" s="5" t="s">
        <v>218</v>
      </c>
    </row>
    <row r="74" spans="1:7" x14ac:dyDescent="0.3">
      <c r="A74" s="15"/>
      <c r="C74" s="5" t="s">
        <v>219</v>
      </c>
    </row>
    <row r="75" spans="1:7" x14ac:dyDescent="0.3">
      <c r="A75" s="15"/>
      <c r="B75" s="5" t="s">
        <v>17</v>
      </c>
      <c r="C75" s="111" t="s">
        <v>220</v>
      </c>
    </row>
    <row r="76" spans="1:7" x14ac:dyDescent="0.3">
      <c r="A76" s="15" t="s">
        <v>213</v>
      </c>
      <c r="B76" s="5" t="s">
        <v>30</v>
      </c>
      <c r="C76" s="5" t="s">
        <v>214</v>
      </c>
    </row>
    <row r="77" spans="1:7" x14ac:dyDescent="0.3">
      <c r="A77" s="15"/>
      <c r="C77" s="5" t="s">
        <v>215</v>
      </c>
    </row>
    <row r="78" spans="1:7" x14ac:dyDescent="0.3">
      <c r="A78" s="15"/>
      <c r="B78" s="5" t="s">
        <v>17</v>
      </c>
      <c r="C78" s="111" t="s">
        <v>216</v>
      </c>
    </row>
    <row r="79" spans="1:7" x14ac:dyDescent="0.3">
      <c r="A79" s="15" t="s">
        <v>211</v>
      </c>
      <c r="B79" s="5" t="s">
        <v>30</v>
      </c>
      <c r="C79" s="5" t="s">
        <v>209</v>
      </c>
    </row>
    <row r="80" spans="1:7" x14ac:dyDescent="0.3">
      <c r="A80" s="15"/>
      <c r="C80" s="5" t="s">
        <v>212</v>
      </c>
    </row>
    <row r="81" spans="1:3" x14ac:dyDescent="0.3">
      <c r="A81" s="15"/>
      <c r="B81" s="5" t="s">
        <v>17</v>
      </c>
      <c r="C81" s="111" t="s">
        <v>210</v>
      </c>
    </row>
    <row r="82" spans="1:3" x14ac:dyDescent="0.3">
      <c r="A82" s="15" t="s">
        <v>122</v>
      </c>
      <c r="B82" s="5" t="s">
        <v>30</v>
      </c>
      <c r="C82" s="5" t="s">
        <v>123</v>
      </c>
    </row>
    <row r="83" spans="1:3" x14ac:dyDescent="0.3">
      <c r="A83" s="15"/>
      <c r="C83" s="5" t="s">
        <v>153</v>
      </c>
    </row>
    <row r="84" spans="1:3" x14ac:dyDescent="0.3">
      <c r="A84" s="15"/>
      <c r="B84" s="5" t="s">
        <v>17</v>
      </c>
      <c r="C84" s="111" t="s">
        <v>152</v>
      </c>
    </row>
    <row r="85" spans="1:3" x14ac:dyDescent="0.3">
      <c r="A85" s="15" t="s">
        <v>119</v>
      </c>
      <c r="B85" s="5" t="s">
        <v>30</v>
      </c>
      <c r="C85" s="5" t="s">
        <v>120</v>
      </c>
    </row>
    <row r="86" spans="1:3" x14ac:dyDescent="0.3">
      <c r="A86" s="15"/>
      <c r="C86" s="5" t="s">
        <v>121</v>
      </c>
    </row>
    <row r="87" spans="1:3" x14ac:dyDescent="0.3">
      <c r="A87" s="15"/>
      <c r="B87" s="5" t="s">
        <v>17</v>
      </c>
      <c r="C87" s="111" t="s">
        <v>206</v>
      </c>
    </row>
    <row r="88" spans="1:3" x14ac:dyDescent="0.3">
      <c r="A88" s="15" t="s">
        <v>114</v>
      </c>
      <c r="B88" s="5" t="s">
        <v>30</v>
      </c>
      <c r="C88" s="5" t="s">
        <v>115</v>
      </c>
    </row>
    <row r="89" spans="1:3" x14ac:dyDescent="0.3">
      <c r="A89" s="15"/>
      <c r="C89" s="5" t="s">
        <v>118</v>
      </c>
    </row>
    <row r="90" spans="1:3" x14ac:dyDescent="0.3">
      <c r="A90" s="15"/>
      <c r="B90" s="5" t="s">
        <v>17</v>
      </c>
      <c r="C90" s="111" t="s">
        <v>207</v>
      </c>
    </row>
    <row r="91" spans="1:3" x14ac:dyDescent="0.3">
      <c r="A91" s="15" t="s">
        <v>109</v>
      </c>
      <c r="B91" s="5" t="s">
        <v>30</v>
      </c>
      <c r="C91" s="5" t="s">
        <v>110</v>
      </c>
    </row>
    <row r="92" spans="1:3" x14ac:dyDescent="0.3">
      <c r="A92" s="15"/>
      <c r="C92" s="5" t="s">
        <v>113</v>
      </c>
    </row>
    <row r="93" spans="1:3" x14ac:dyDescent="0.3">
      <c r="A93" s="15"/>
      <c r="B93" s="5" t="s">
        <v>17</v>
      </c>
      <c r="C93" s="111" t="s">
        <v>202</v>
      </c>
    </row>
    <row r="94" spans="1:3" x14ac:dyDescent="0.3">
      <c r="A94" s="15" t="s">
        <v>105</v>
      </c>
      <c r="B94" s="5" t="s">
        <v>30</v>
      </c>
      <c r="C94" s="5" t="s">
        <v>106</v>
      </c>
    </row>
    <row r="95" spans="1:3" x14ac:dyDescent="0.3">
      <c r="A95" s="15"/>
      <c r="C95" s="5" t="s">
        <v>107</v>
      </c>
    </row>
    <row r="96" spans="1:3" x14ac:dyDescent="0.3">
      <c r="A96" s="15"/>
      <c r="B96" s="5" t="s">
        <v>17</v>
      </c>
      <c r="C96" s="111" t="s">
        <v>201</v>
      </c>
    </row>
    <row r="97" spans="1:8" x14ac:dyDescent="0.3">
      <c r="A97" s="15" t="s">
        <v>102</v>
      </c>
      <c r="B97" s="5" t="s">
        <v>30</v>
      </c>
      <c r="C97" s="5" t="s">
        <v>103</v>
      </c>
      <c r="H97" s="6"/>
    </row>
    <row r="98" spans="1:8" x14ac:dyDescent="0.3">
      <c r="A98" s="15"/>
      <c r="C98" s="5" t="s">
        <v>108</v>
      </c>
    </row>
    <row r="99" spans="1:8" x14ac:dyDescent="0.3">
      <c r="A99" s="15"/>
      <c r="B99" s="5" t="s">
        <v>17</v>
      </c>
      <c r="C99" s="111" t="s">
        <v>200</v>
      </c>
    </row>
    <row r="100" spans="1:8" x14ac:dyDescent="0.3">
      <c r="A100" s="15" t="s">
        <v>100</v>
      </c>
      <c r="B100" s="5" t="s">
        <v>30</v>
      </c>
      <c r="C100" s="5" t="s">
        <v>101</v>
      </c>
    </row>
    <row r="101" spans="1:8" x14ac:dyDescent="0.3">
      <c r="A101" s="15"/>
      <c r="C101" s="5" t="s">
        <v>104</v>
      </c>
    </row>
    <row r="102" spans="1:8" x14ac:dyDescent="0.3">
      <c r="A102" s="15"/>
      <c r="B102" s="5" t="s">
        <v>17</v>
      </c>
      <c r="C102" s="111" t="s">
        <v>199</v>
      </c>
    </row>
    <row r="103" spans="1:8" x14ac:dyDescent="0.3">
      <c r="A103" s="15" t="s">
        <v>97</v>
      </c>
      <c r="B103" s="5" t="s">
        <v>30</v>
      </c>
      <c r="C103" s="5" t="s">
        <v>98</v>
      </c>
    </row>
    <row r="104" spans="1:8" x14ac:dyDescent="0.3">
      <c r="A104" s="15"/>
      <c r="C104" s="5" t="s">
        <v>99</v>
      </c>
    </row>
    <row r="105" spans="1:8" x14ac:dyDescent="0.3">
      <c r="A105" s="15"/>
      <c r="B105" s="5" t="s">
        <v>17</v>
      </c>
      <c r="C105" s="111" t="s">
        <v>197</v>
      </c>
    </row>
    <row r="106" spans="1:8" x14ac:dyDescent="0.3">
      <c r="A106" s="15" t="s">
        <v>94</v>
      </c>
      <c r="B106" s="5" t="s">
        <v>30</v>
      </c>
      <c r="C106" s="5" t="s">
        <v>95</v>
      </c>
    </row>
    <row r="107" spans="1:8" x14ac:dyDescent="0.3">
      <c r="A107" s="15"/>
      <c r="C107" s="5" t="s">
        <v>96</v>
      </c>
    </row>
    <row r="108" spans="1:8" x14ac:dyDescent="0.3">
      <c r="A108" s="15"/>
      <c r="B108" s="5" t="s">
        <v>17</v>
      </c>
      <c r="C108" s="111" t="s">
        <v>196</v>
      </c>
    </row>
    <row r="109" spans="1:8" x14ac:dyDescent="0.3">
      <c r="A109" s="15" t="s">
        <v>91</v>
      </c>
      <c r="B109" s="5" t="s">
        <v>30</v>
      </c>
      <c r="C109" s="5" t="s">
        <v>92</v>
      </c>
    </row>
    <row r="110" spans="1:8" x14ac:dyDescent="0.3">
      <c r="A110" s="15"/>
      <c r="C110" s="5" t="s">
        <v>93</v>
      </c>
    </row>
    <row r="111" spans="1:8" x14ac:dyDescent="0.3">
      <c r="A111" s="15"/>
      <c r="B111" s="5" t="s">
        <v>17</v>
      </c>
      <c r="C111" s="111" t="s">
        <v>195</v>
      </c>
    </row>
    <row r="112" spans="1:8" x14ac:dyDescent="0.3">
      <c r="A112" s="15" t="s">
        <v>86</v>
      </c>
      <c r="B112" s="5" t="s">
        <v>30</v>
      </c>
      <c r="C112" s="5" t="s">
        <v>87</v>
      </c>
    </row>
    <row r="113" spans="1:3" x14ac:dyDescent="0.3">
      <c r="A113" s="15"/>
      <c r="C113" s="5" t="s">
        <v>88</v>
      </c>
    </row>
    <row r="114" spans="1:3" x14ac:dyDescent="0.3">
      <c r="A114" s="15"/>
      <c r="B114" s="5" t="s">
        <v>17</v>
      </c>
      <c r="C114" s="111" t="s">
        <v>194</v>
      </c>
    </row>
    <row r="115" spans="1:3" x14ac:dyDescent="0.3">
      <c r="A115" s="15" t="s">
        <v>85</v>
      </c>
      <c r="B115" s="5" t="s">
        <v>30</v>
      </c>
      <c r="C115" s="5" t="s">
        <v>89</v>
      </c>
    </row>
    <row r="116" spans="1:3" x14ac:dyDescent="0.3">
      <c r="A116" s="15"/>
      <c r="C116" s="5" t="s">
        <v>90</v>
      </c>
    </row>
    <row r="117" spans="1:3" x14ac:dyDescent="0.3">
      <c r="A117" s="15"/>
      <c r="B117" s="5" t="s">
        <v>17</v>
      </c>
      <c r="C117" s="111" t="s">
        <v>193</v>
      </c>
    </row>
    <row r="118" spans="1:3" x14ac:dyDescent="0.3">
      <c r="A118" s="15" t="s">
        <v>82</v>
      </c>
      <c r="B118" s="5" t="s">
        <v>30</v>
      </c>
      <c r="C118" s="5" t="s">
        <v>83</v>
      </c>
    </row>
    <row r="119" spans="1:3" x14ac:dyDescent="0.3">
      <c r="A119" s="15"/>
      <c r="C119" s="5" t="s">
        <v>84</v>
      </c>
    </row>
    <row r="120" spans="1:3" x14ac:dyDescent="0.3">
      <c r="A120" s="15"/>
      <c r="B120" s="5" t="s">
        <v>17</v>
      </c>
      <c r="C120" s="111" t="s">
        <v>192</v>
      </c>
    </row>
    <row r="121" spans="1:3" x14ac:dyDescent="0.3">
      <c r="A121" s="15" t="s">
        <v>79</v>
      </c>
      <c r="B121" s="5" t="s">
        <v>30</v>
      </c>
      <c r="C121" s="5" t="s">
        <v>80</v>
      </c>
    </row>
    <row r="122" spans="1:3" x14ac:dyDescent="0.3">
      <c r="A122" s="15"/>
      <c r="C122" s="5" t="s">
        <v>81</v>
      </c>
    </row>
    <row r="123" spans="1:3" x14ac:dyDescent="0.3">
      <c r="A123" s="15"/>
      <c r="B123" s="5" t="s">
        <v>17</v>
      </c>
      <c r="C123" s="111" t="s">
        <v>191</v>
      </c>
    </row>
    <row r="124" spans="1:3" x14ac:dyDescent="0.3">
      <c r="A124" s="15" t="s">
        <v>76</v>
      </c>
      <c r="B124" s="5" t="s">
        <v>30</v>
      </c>
      <c r="C124" s="5" t="s">
        <v>77</v>
      </c>
    </row>
    <row r="125" spans="1:3" x14ac:dyDescent="0.3">
      <c r="A125" s="15"/>
      <c r="C125" s="5" t="s">
        <v>78</v>
      </c>
    </row>
    <row r="126" spans="1:3" x14ac:dyDescent="0.3">
      <c r="A126" s="15"/>
      <c r="B126" s="5" t="s">
        <v>17</v>
      </c>
      <c r="C126" s="111" t="s">
        <v>198</v>
      </c>
    </row>
    <row r="127" spans="1:3" x14ac:dyDescent="0.3">
      <c r="A127" s="15" t="s">
        <v>73</v>
      </c>
      <c r="B127" s="5" t="s">
        <v>30</v>
      </c>
      <c r="C127" s="5" t="s">
        <v>74</v>
      </c>
    </row>
    <row r="128" spans="1:3" x14ac:dyDescent="0.3">
      <c r="A128" s="15"/>
      <c r="C128" s="5" t="s">
        <v>75</v>
      </c>
    </row>
    <row r="129" spans="1:3" x14ac:dyDescent="0.3">
      <c r="A129" s="15"/>
      <c r="B129" s="5" t="s">
        <v>17</v>
      </c>
      <c r="C129" s="111" t="s">
        <v>190</v>
      </c>
    </row>
    <row r="130" spans="1:3" x14ac:dyDescent="0.3">
      <c r="A130" s="15" t="s">
        <v>70</v>
      </c>
      <c r="B130" s="5" t="s">
        <v>30</v>
      </c>
      <c r="C130" s="5" t="s">
        <v>71</v>
      </c>
    </row>
    <row r="131" spans="1:3" x14ac:dyDescent="0.3">
      <c r="A131" s="15"/>
      <c r="C131" s="5" t="s">
        <v>72</v>
      </c>
    </row>
    <row r="132" spans="1:3" x14ac:dyDescent="0.3">
      <c r="A132" s="15"/>
      <c r="B132" s="5" t="s">
        <v>17</v>
      </c>
      <c r="C132" s="111" t="s">
        <v>189</v>
      </c>
    </row>
    <row r="133" spans="1:3" x14ac:dyDescent="0.3">
      <c r="A133" s="15" t="s">
        <v>64</v>
      </c>
      <c r="B133" s="5" t="s">
        <v>30</v>
      </c>
      <c r="C133" s="5" t="s">
        <v>65</v>
      </c>
    </row>
    <row r="134" spans="1:3" x14ac:dyDescent="0.3">
      <c r="A134" s="9"/>
      <c r="C134" s="5" t="s">
        <v>66</v>
      </c>
    </row>
    <row r="135" spans="1:3" x14ac:dyDescent="0.3">
      <c r="A135" s="9"/>
      <c r="B135" s="5" t="s">
        <v>17</v>
      </c>
      <c r="C135" s="111" t="s">
        <v>188</v>
      </c>
    </row>
    <row r="136" spans="1:3" x14ac:dyDescent="0.3">
      <c r="A136" s="15" t="s">
        <v>61</v>
      </c>
      <c r="B136" s="5" t="s">
        <v>30</v>
      </c>
      <c r="C136" s="5" t="s">
        <v>62</v>
      </c>
    </row>
    <row r="137" spans="1:3" x14ac:dyDescent="0.3">
      <c r="A137" s="9"/>
      <c r="C137" s="5" t="s">
        <v>63</v>
      </c>
    </row>
    <row r="138" spans="1:3" x14ac:dyDescent="0.3">
      <c r="A138" s="9"/>
      <c r="B138" s="5" t="s">
        <v>17</v>
      </c>
      <c r="C138" s="111" t="s">
        <v>186</v>
      </c>
    </row>
    <row r="139" spans="1:3" x14ac:dyDescent="0.3">
      <c r="A139" s="15" t="s">
        <v>54</v>
      </c>
      <c r="B139" s="5" t="s">
        <v>30</v>
      </c>
      <c r="C139" s="5" t="s">
        <v>55</v>
      </c>
    </row>
    <row r="140" spans="1:3" x14ac:dyDescent="0.3">
      <c r="A140" s="9"/>
      <c r="C140" s="5" t="s">
        <v>56</v>
      </c>
    </row>
    <row r="141" spans="1:3" x14ac:dyDescent="0.3">
      <c r="A141" s="9"/>
      <c r="B141" s="5" t="s">
        <v>17</v>
      </c>
      <c r="C141" s="111" t="s">
        <v>185</v>
      </c>
    </row>
    <row r="142" spans="1:3" x14ac:dyDescent="0.3">
      <c r="A142" s="15" t="s">
        <v>52</v>
      </c>
      <c r="B142" s="5" t="s">
        <v>30</v>
      </c>
      <c r="C142" s="5" t="s">
        <v>51</v>
      </c>
    </row>
    <row r="143" spans="1:3" x14ac:dyDescent="0.3">
      <c r="A143" s="9"/>
      <c r="C143" s="5" t="s">
        <v>53</v>
      </c>
    </row>
    <row r="144" spans="1:3" x14ac:dyDescent="0.3">
      <c r="A144" s="9"/>
      <c r="B144" s="5" t="s">
        <v>17</v>
      </c>
      <c r="C144" s="111" t="s">
        <v>187</v>
      </c>
    </row>
    <row r="145" spans="1:3" x14ac:dyDescent="0.3">
      <c r="A145" s="15" t="s">
        <v>50</v>
      </c>
      <c r="B145" s="5" t="s">
        <v>30</v>
      </c>
      <c r="C145" s="5" t="s">
        <v>48</v>
      </c>
    </row>
    <row r="146" spans="1:3" x14ac:dyDescent="0.3">
      <c r="A146" s="9"/>
      <c r="C146" s="5" t="s">
        <v>49</v>
      </c>
    </row>
    <row r="147" spans="1:3" x14ac:dyDescent="0.3">
      <c r="A147" s="9"/>
      <c r="B147" s="5" t="s">
        <v>17</v>
      </c>
      <c r="C147" s="111" t="s">
        <v>184</v>
      </c>
    </row>
    <row r="148" spans="1:3" x14ac:dyDescent="0.3">
      <c r="A148" s="15" t="s">
        <v>45</v>
      </c>
      <c r="B148" s="5" t="s">
        <v>30</v>
      </c>
      <c r="C148" s="5" t="s">
        <v>46</v>
      </c>
    </row>
    <row r="149" spans="1:3" x14ac:dyDescent="0.3">
      <c r="A149" s="9"/>
      <c r="C149" s="5" t="s">
        <v>47</v>
      </c>
    </row>
    <row r="150" spans="1:3" x14ac:dyDescent="0.3">
      <c r="A150" s="9"/>
      <c r="B150" s="5" t="s">
        <v>17</v>
      </c>
      <c r="C150" s="111" t="s">
        <v>182</v>
      </c>
    </row>
    <row r="151" spans="1:3" x14ac:dyDescent="0.3">
      <c r="A151" s="15" t="s">
        <v>42</v>
      </c>
      <c r="B151" s="5" t="s">
        <v>30</v>
      </c>
      <c r="C151" s="5" t="s">
        <v>43</v>
      </c>
    </row>
    <row r="152" spans="1:3" x14ac:dyDescent="0.3">
      <c r="A152" s="9"/>
      <c r="C152" s="5" t="s">
        <v>44</v>
      </c>
    </row>
    <row r="153" spans="1:3" x14ac:dyDescent="0.3">
      <c r="A153" s="9"/>
      <c r="B153" s="5" t="s">
        <v>17</v>
      </c>
      <c r="C153" s="111" t="s">
        <v>183</v>
      </c>
    </row>
    <row r="154" spans="1:3" x14ac:dyDescent="0.3">
      <c r="A154" s="15" t="s">
        <v>41</v>
      </c>
      <c r="B154" s="5" t="s">
        <v>30</v>
      </c>
      <c r="C154" s="5" t="s">
        <v>39</v>
      </c>
    </row>
    <row r="155" spans="1:3" x14ac:dyDescent="0.3">
      <c r="A155" s="9"/>
      <c r="C155" s="5" t="s">
        <v>40</v>
      </c>
    </row>
    <row r="156" spans="1:3" x14ac:dyDescent="0.3">
      <c r="A156" s="9"/>
      <c r="B156" s="5" t="s">
        <v>17</v>
      </c>
      <c r="C156" s="111" t="s">
        <v>181</v>
      </c>
    </row>
    <row r="157" spans="1:3" x14ac:dyDescent="0.3">
      <c r="A157" s="9" t="s">
        <v>36</v>
      </c>
      <c r="B157" s="5" t="s">
        <v>30</v>
      </c>
      <c r="C157" s="5" t="s">
        <v>37</v>
      </c>
    </row>
    <row r="158" spans="1:3" x14ac:dyDescent="0.3">
      <c r="A158" s="9"/>
      <c r="C158" s="5" t="s">
        <v>38</v>
      </c>
    </row>
    <row r="159" spans="1:3" x14ac:dyDescent="0.3">
      <c r="A159" s="9"/>
      <c r="B159" s="5" t="s">
        <v>17</v>
      </c>
      <c r="C159" s="111" t="s">
        <v>180</v>
      </c>
    </row>
    <row r="160" spans="1:3" x14ac:dyDescent="0.3">
      <c r="A160" s="9" t="s">
        <v>35</v>
      </c>
      <c r="B160" s="5" t="s">
        <v>30</v>
      </c>
      <c r="C160" s="5" t="s">
        <v>34</v>
      </c>
    </row>
    <row r="161" spans="1:1014" x14ac:dyDescent="0.3">
      <c r="A161" s="9"/>
      <c r="C161" s="5" t="s">
        <v>33</v>
      </c>
    </row>
    <row r="162" spans="1:1014" x14ac:dyDescent="0.3">
      <c r="A162" s="9"/>
      <c r="B162" s="5" t="s">
        <v>17</v>
      </c>
      <c r="C162" s="111" t="s">
        <v>179</v>
      </c>
    </row>
    <row r="163" spans="1:1014" x14ac:dyDescent="0.3">
      <c r="A163" s="9" t="s">
        <v>32</v>
      </c>
      <c r="B163" s="5" t="s">
        <v>30</v>
      </c>
      <c r="C163" s="5" t="s">
        <v>23</v>
      </c>
    </row>
    <row r="164" spans="1:1014" x14ac:dyDescent="0.3">
      <c r="C164" s="5" t="s">
        <v>24</v>
      </c>
    </row>
    <row r="165" spans="1:1014" x14ac:dyDescent="0.3">
      <c r="B165" s="5" t="s">
        <v>17</v>
      </c>
      <c r="C165" s="111" t="s">
        <v>178</v>
      </c>
    </row>
    <row r="166" spans="1:1014" x14ac:dyDescent="0.3">
      <c r="A166" s="9" t="s">
        <v>31</v>
      </c>
      <c r="B166" s="5" t="s">
        <v>30</v>
      </c>
      <c r="C166" s="5" t="s">
        <v>21</v>
      </c>
      <c r="F166" s="6"/>
    </row>
    <row r="167" spans="1:1014" x14ac:dyDescent="0.3">
      <c r="A167" s="9"/>
      <c r="C167" s="5" t="s">
        <v>22</v>
      </c>
      <c r="F167" s="6"/>
    </row>
    <row r="168" spans="1:1014" x14ac:dyDescent="0.3">
      <c r="A168" s="9"/>
      <c r="B168" s="5" t="s">
        <v>17</v>
      </c>
      <c r="C168" s="111" t="s">
        <v>177</v>
      </c>
      <c r="F168" s="6"/>
    </row>
    <row r="169" spans="1:1014" x14ac:dyDescent="0.3">
      <c r="A169" s="9" t="s">
        <v>116</v>
      </c>
      <c r="B169" s="5" t="s">
        <v>30</v>
      </c>
      <c r="C169" s="5" t="s">
        <v>19</v>
      </c>
      <c r="F169" s="6"/>
    </row>
    <row r="170" spans="1:1014" x14ac:dyDescent="0.3">
      <c r="A170" s="9"/>
      <c r="C170" s="5" t="s">
        <v>18</v>
      </c>
      <c r="F170" s="6"/>
    </row>
    <row r="171" spans="1:1014" s="4" customFormat="1" x14ac:dyDescent="0.3">
      <c r="A171" s="5"/>
      <c r="B171" s="5" t="s">
        <v>208</v>
      </c>
      <c r="C171" s="16" t="s">
        <v>16</v>
      </c>
      <c r="D171" s="5"/>
      <c r="E171" s="5"/>
      <c r="F171" s="5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  <c r="CS171" s="14"/>
      <c r="CT171" s="14"/>
      <c r="CU171" s="14"/>
      <c r="CV171" s="14"/>
      <c r="CW171" s="14"/>
      <c r="CX171" s="14"/>
      <c r="CY171" s="14"/>
      <c r="CZ171" s="14"/>
      <c r="DA171" s="14"/>
      <c r="DB171" s="14"/>
      <c r="DC171" s="14"/>
      <c r="DD171" s="14"/>
      <c r="DE171" s="14"/>
      <c r="DF171" s="14"/>
      <c r="DG171" s="14"/>
      <c r="DH171" s="14"/>
      <c r="DI171" s="14"/>
      <c r="DJ171" s="14"/>
      <c r="DK171" s="14"/>
      <c r="DL171" s="14"/>
      <c r="DM171" s="14"/>
      <c r="DN171" s="14"/>
      <c r="DO171" s="14"/>
      <c r="DP171" s="14"/>
      <c r="DQ171" s="14"/>
      <c r="DR171" s="14"/>
      <c r="DS171" s="14"/>
      <c r="DT171" s="14"/>
      <c r="DU171" s="14"/>
      <c r="DV171" s="14"/>
      <c r="DW171" s="14"/>
      <c r="DX171" s="14"/>
      <c r="DY171" s="14"/>
      <c r="DZ171" s="14"/>
      <c r="EA171" s="14"/>
      <c r="EB171" s="14"/>
      <c r="EC171" s="14"/>
      <c r="ED171" s="14"/>
      <c r="EE171" s="14"/>
      <c r="EF171" s="14"/>
      <c r="EG171" s="14"/>
      <c r="EH171" s="14"/>
      <c r="EI171" s="14"/>
      <c r="EJ171" s="14"/>
      <c r="EK171" s="14"/>
      <c r="EL171" s="14"/>
      <c r="EM171" s="14"/>
      <c r="EN171" s="14"/>
      <c r="EO171" s="14"/>
      <c r="EP171" s="14"/>
      <c r="EQ171" s="14"/>
      <c r="ER171" s="14"/>
      <c r="ES171" s="14"/>
      <c r="ET171" s="14"/>
      <c r="EU171" s="14"/>
      <c r="EV171" s="14"/>
      <c r="EW171" s="14"/>
      <c r="EX171" s="14"/>
      <c r="EY171" s="14"/>
      <c r="EZ171" s="14"/>
      <c r="FA171" s="14"/>
      <c r="FB171" s="14"/>
      <c r="FC171" s="14"/>
      <c r="FD171" s="14"/>
      <c r="FE171" s="14"/>
      <c r="FF171" s="14"/>
      <c r="FG171" s="14"/>
      <c r="FH171" s="14"/>
      <c r="FI171" s="14"/>
      <c r="FJ171" s="14"/>
      <c r="FK171" s="14"/>
      <c r="FL171" s="14"/>
      <c r="FM171" s="14"/>
      <c r="FN171" s="14"/>
      <c r="FO171" s="14"/>
      <c r="FP171" s="14"/>
      <c r="FQ171" s="14"/>
      <c r="FR171" s="14"/>
      <c r="FS171" s="14"/>
      <c r="FT171" s="14"/>
      <c r="FU171" s="14"/>
      <c r="FV171" s="14"/>
      <c r="FW171" s="14"/>
      <c r="FX171" s="14"/>
      <c r="FY171" s="14"/>
      <c r="FZ171" s="14"/>
      <c r="GA171" s="14"/>
      <c r="GB171" s="14"/>
      <c r="GC171" s="14"/>
      <c r="GD171" s="14"/>
      <c r="GE171" s="14"/>
      <c r="GF171" s="14"/>
      <c r="GG171" s="14"/>
      <c r="GH171" s="14"/>
      <c r="GI171" s="14"/>
      <c r="GJ171" s="14"/>
      <c r="GK171" s="14"/>
      <c r="GL171" s="14"/>
      <c r="GM171" s="14"/>
      <c r="GN171" s="14"/>
      <c r="GO171" s="14"/>
      <c r="GP171" s="14"/>
      <c r="GQ171" s="14"/>
      <c r="GR171" s="14"/>
      <c r="GS171" s="14"/>
      <c r="GT171" s="14"/>
      <c r="GU171" s="14"/>
      <c r="GV171" s="14"/>
      <c r="GW171" s="14"/>
      <c r="GX171" s="14"/>
      <c r="GY171" s="14"/>
      <c r="GZ171" s="14"/>
      <c r="HA171" s="14"/>
      <c r="HB171" s="14"/>
      <c r="HC171" s="14"/>
      <c r="HD171" s="14"/>
      <c r="HE171" s="14"/>
      <c r="HF171" s="14"/>
      <c r="HG171" s="14"/>
      <c r="HH171" s="14"/>
      <c r="HI171" s="14"/>
      <c r="HJ171" s="14"/>
      <c r="HK171" s="14"/>
      <c r="HL171" s="14"/>
      <c r="HM171" s="14"/>
      <c r="HN171" s="14"/>
      <c r="HO171" s="14"/>
      <c r="HP171" s="14"/>
      <c r="HQ171" s="14"/>
      <c r="HR171" s="14"/>
      <c r="HS171" s="14"/>
      <c r="HT171" s="14"/>
      <c r="HU171" s="14"/>
      <c r="HV171" s="14"/>
      <c r="HW171" s="14"/>
      <c r="HX171" s="14"/>
      <c r="HY171" s="14"/>
      <c r="HZ171" s="14"/>
      <c r="IA171" s="14"/>
      <c r="IB171" s="14"/>
      <c r="IC171" s="14"/>
      <c r="ID171" s="14"/>
      <c r="IE171" s="14"/>
      <c r="IF171" s="14"/>
      <c r="IG171" s="14"/>
      <c r="IH171" s="14"/>
      <c r="II171" s="14"/>
      <c r="IJ171" s="14"/>
      <c r="IK171" s="14"/>
      <c r="IL171" s="14"/>
      <c r="IM171" s="14"/>
      <c r="IN171" s="14"/>
      <c r="IO171" s="14"/>
      <c r="IP171" s="14"/>
      <c r="IQ171" s="14"/>
      <c r="IR171" s="14"/>
      <c r="IS171" s="14"/>
      <c r="IT171" s="14"/>
      <c r="IU171" s="14"/>
      <c r="IV171" s="14"/>
      <c r="IW171" s="14"/>
      <c r="IX171" s="14"/>
      <c r="IY171" s="14"/>
      <c r="IZ171" s="14"/>
      <c r="JA171" s="14"/>
      <c r="JB171" s="14"/>
      <c r="JC171" s="14"/>
      <c r="JD171" s="14"/>
      <c r="JE171" s="14"/>
      <c r="JF171" s="14"/>
      <c r="JG171" s="14"/>
      <c r="JH171" s="14"/>
      <c r="JI171" s="14"/>
      <c r="JJ171" s="14"/>
      <c r="JK171" s="14"/>
      <c r="JL171" s="14"/>
      <c r="JM171" s="14"/>
      <c r="JN171" s="14"/>
      <c r="JO171" s="14"/>
      <c r="JP171" s="14"/>
      <c r="JQ171" s="14"/>
      <c r="JR171" s="14"/>
      <c r="JS171" s="14"/>
      <c r="JT171" s="14"/>
      <c r="JU171" s="14"/>
      <c r="JV171" s="14"/>
      <c r="JW171" s="14"/>
      <c r="JX171" s="14"/>
      <c r="JY171" s="14"/>
      <c r="JZ171" s="14"/>
      <c r="KA171" s="14"/>
      <c r="KB171" s="14"/>
      <c r="KC171" s="14"/>
      <c r="KD171" s="14"/>
      <c r="KE171" s="14"/>
      <c r="KF171" s="14"/>
      <c r="KG171" s="14"/>
      <c r="KH171" s="14"/>
      <c r="KI171" s="14"/>
      <c r="KJ171" s="14"/>
      <c r="KK171" s="14"/>
      <c r="KL171" s="14"/>
      <c r="KM171" s="14"/>
      <c r="KN171" s="14"/>
      <c r="KO171" s="14"/>
      <c r="KP171" s="14"/>
      <c r="KQ171" s="14"/>
      <c r="KR171" s="14"/>
      <c r="KS171" s="14"/>
      <c r="KT171" s="14"/>
      <c r="KU171" s="14"/>
      <c r="KV171" s="14"/>
      <c r="KW171" s="14"/>
      <c r="KX171" s="14"/>
      <c r="KY171" s="14"/>
      <c r="KZ171" s="14"/>
      <c r="LA171" s="14"/>
      <c r="LB171" s="14"/>
      <c r="LC171" s="14"/>
      <c r="LD171" s="14"/>
      <c r="LE171" s="14"/>
      <c r="LF171" s="14"/>
      <c r="LG171" s="14"/>
      <c r="LH171" s="14"/>
      <c r="LI171" s="14"/>
      <c r="LJ171" s="14"/>
      <c r="LK171" s="14"/>
      <c r="LL171" s="14"/>
      <c r="LM171" s="14"/>
      <c r="LN171" s="14"/>
      <c r="LO171" s="14"/>
      <c r="LP171" s="14"/>
      <c r="LQ171" s="14"/>
      <c r="LR171" s="14"/>
      <c r="LS171" s="14"/>
      <c r="LT171" s="14"/>
      <c r="LU171" s="14"/>
      <c r="LV171" s="14"/>
      <c r="LW171" s="14"/>
      <c r="LX171" s="14"/>
      <c r="LY171" s="14"/>
      <c r="LZ171" s="14"/>
      <c r="MA171" s="14"/>
      <c r="MB171" s="14"/>
      <c r="MC171" s="14"/>
      <c r="MD171" s="14"/>
      <c r="ME171" s="14"/>
      <c r="MF171" s="14"/>
      <c r="MG171" s="14"/>
      <c r="MH171" s="14"/>
      <c r="MI171" s="14"/>
      <c r="MJ171" s="14"/>
      <c r="MK171" s="14"/>
      <c r="ML171" s="14"/>
      <c r="MM171" s="14"/>
      <c r="MN171" s="14"/>
      <c r="MO171" s="14"/>
      <c r="MP171" s="14"/>
      <c r="MQ171" s="14"/>
      <c r="MR171" s="14"/>
      <c r="MS171" s="14"/>
      <c r="MT171" s="14"/>
      <c r="MU171" s="14"/>
      <c r="MV171" s="14"/>
      <c r="MW171" s="14"/>
      <c r="MX171" s="14"/>
      <c r="MY171" s="14"/>
      <c r="MZ171" s="14"/>
      <c r="NA171" s="14"/>
      <c r="NB171" s="14"/>
      <c r="NC171" s="14"/>
      <c r="ND171" s="14"/>
      <c r="NE171" s="14"/>
      <c r="NF171" s="14"/>
      <c r="NG171" s="14"/>
      <c r="NH171" s="14"/>
      <c r="NI171" s="14"/>
      <c r="NJ171" s="14"/>
      <c r="NK171" s="14"/>
      <c r="NL171" s="14"/>
      <c r="NM171" s="14"/>
      <c r="NN171" s="14"/>
      <c r="NO171" s="14"/>
      <c r="NP171" s="14"/>
      <c r="NQ171" s="14"/>
      <c r="NR171" s="14"/>
      <c r="NS171" s="14"/>
      <c r="NT171" s="14"/>
      <c r="NU171" s="14"/>
      <c r="NV171" s="14"/>
      <c r="NW171" s="14"/>
      <c r="NX171" s="14"/>
      <c r="NY171" s="14"/>
      <c r="NZ171" s="14"/>
      <c r="OA171" s="14"/>
      <c r="OB171" s="14"/>
      <c r="OC171" s="14"/>
      <c r="OD171" s="14"/>
      <c r="OE171" s="14"/>
      <c r="OF171" s="14"/>
      <c r="OG171" s="14"/>
      <c r="OH171" s="14"/>
      <c r="OI171" s="14"/>
      <c r="OJ171" s="14"/>
      <c r="OK171" s="14"/>
      <c r="OL171" s="14"/>
      <c r="OM171" s="14"/>
      <c r="ON171" s="14"/>
      <c r="OO171" s="14"/>
      <c r="OP171" s="14"/>
      <c r="OQ171" s="14"/>
      <c r="OR171" s="14"/>
      <c r="OS171" s="14"/>
      <c r="OT171" s="14"/>
      <c r="OU171" s="14"/>
      <c r="OV171" s="14"/>
      <c r="OW171" s="14"/>
      <c r="OX171" s="14"/>
      <c r="OY171" s="14"/>
      <c r="OZ171" s="14"/>
      <c r="PA171" s="14"/>
      <c r="PB171" s="14"/>
      <c r="PC171" s="14"/>
      <c r="PD171" s="14"/>
      <c r="PE171" s="14"/>
      <c r="PF171" s="14"/>
      <c r="PG171" s="14"/>
      <c r="PH171" s="14"/>
      <c r="PI171" s="14"/>
      <c r="PJ171" s="14"/>
      <c r="PK171" s="14"/>
      <c r="PL171" s="14"/>
      <c r="PM171" s="14"/>
      <c r="PN171" s="14"/>
      <c r="PO171" s="14"/>
      <c r="PP171" s="14"/>
      <c r="PQ171" s="14"/>
      <c r="PR171" s="14"/>
      <c r="PS171" s="14"/>
      <c r="PT171" s="14"/>
      <c r="PU171" s="14"/>
      <c r="PV171" s="14"/>
      <c r="PW171" s="14"/>
      <c r="PX171" s="14"/>
      <c r="PY171" s="14"/>
      <c r="PZ171" s="14"/>
      <c r="QA171" s="14"/>
      <c r="QB171" s="14"/>
      <c r="QC171" s="14"/>
      <c r="QD171" s="14"/>
      <c r="QE171" s="14"/>
      <c r="QF171" s="14"/>
      <c r="QG171" s="14"/>
      <c r="QH171" s="14"/>
      <c r="QI171" s="14"/>
      <c r="QJ171" s="14"/>
      <c r="QK171" s="14"/>
      <c r="QL171" s="14"/>
      <c r="QM171" s="14"/>
      <c r="QN171" s="14"/>
      <c r="QO171" s="14"/>
      <c r="QP171" s="14"/>
      <c r="QQ171" s="14"/>
      <c r="QR171" s="14"/>
      <c r="QS171" s="14"/>
      <c r="QT171" s="14"/>
      <c r="QU171" s="14"/>
      <c r="QV171" s="14"/>
      <c r="QW171" s="14"/>
      <c r="QX171" s="14"/>
      <c r="QY171" s="14"/>
      <c r="QZ171" s="14"/>
      <c r="RA171" s="14"/>
      <c r="RB171" s="14"/>
      <c r="RC171" s="14"/>
      <c r="RD171" s="14"/>
      <c r="RE171" s="14"/>
      <c r="RF171" s="14"/>
      <c r="RG171" s="14"/>
      <c r="RH171" s="14"/>
      <c r="RI171" s="14"/>
      <c r="RJ171" s="14"/>
      <c r="RK171" s="14"/>
      <c r="RL171" s="14"/>
      <c r="RM171" s="14"/>
      <c r="RN171" s="14"/>
      <c r="RO171" s="14"/>
      <c r="RP171" s="14"/>
      <c r="RQ171" s="14"/>
      <c r="RR171" s="14"/>
      <c r="RS171" s="14"/>
      <c r="RT171" s="14"/>
      <c r="RU171" s="14"/>
      <c r="RV171" s="14"/>
      <c r="RW171" s="14"/>
      <c r="RX171" s="14"/>
      <c r="RY171" s="14"/>
      <c r="RZ171" s="14"/>
      <c r="SA171" s="14"/>
      <c r="SB171" s="14"/>
      <c r="SC171" s="14"/>
      <c r="SD171" s="14"/>
      <c r="SE171" s="14"/>
      <c r="SF171" s="14"/>
      <c r="SG171" s="14"/>
      <c r="SH171" s="14"/>
      <c r="SI171" s="14"/>
      <c r="SJ171" s="14"/>
      <c r="SK171" s="14"/>
      <c r="SL171" s="14"/>
      <c r="SM171" s="14"/>
      <c r="SN171" s="14"/>
      <c r="SO171" s="14"/>
      <c r="SP171" s="14"/>
      <c r="SQ171" s="14"/>
      <c r="SR171" s="14"/>
      <c r="SS171" s="14"/>
      <c r="ST171" s="14"/>
      <c r="SU171" s="14"/>
      <c r="SV171" s="14"/>
      <c r="SW171" s="14"/>
      <c r="SX171" s="14"/>
      <c r="SY171" s="14"/>
      <c r="SZ171" s="14"/>
      <c r="TA171" s="14"/>
      <c r="TB171" s="14"/>
      <c r="TC171" s="14"/>
      <c r="TD171" s="14"/>
      <c r="TE171" s="14"/>
      <c r="TF171" s="14"/>
      <c r="TG171" s="14"/>
      <c r="TH171" s="14"/>
      <c r="TI171" s="14"/>
      <c r="TJ171" s="14"/>
      <c r="TK171" s="14"/>
      <c r="TL171" s="14"/>
      <c r="TM171" s="14"/>
      <c r="TN171" s="14"/>
      <c r="TO171" s="14"/>
      <c r="TP171" s="14"/>
      <c r="TQ171" s="14"/>
      <c r="TR171" s="14"/>
      <c r="TS171" s="14"/>
      <c r="TT171" s="14"/>
      <c r="TU171" s="14"/>
      <c r="TV171" s="14"/>
      <c r="TW171" s="14"/>
      <c r="TX171" s="14"/>
      <c r="TY171" s="14"/>
      <c r="TZ171" s="14"/>
      <c r="UA171" s="14"/>
      <c r="UB171" s="14"/>
      <c r="UC171" s="14"/>
      <c r="UD171" s="14"/>
      <c r="UE171" s="14"/>
      <c r="UF171" s="14"/>
      <c r="UG171" s="14"/>
      <c r="UH171" s="14"/>
      <c r="UI171" s="14"/>
      <c r="UJ171" s="14"/>
      <c r="UK171" s="14"/>
      <c r="UL171" s="14"/>
      <c r="UM171" s="14"/>
      <c r="UN171" s="14"/>
      <c r="UO171" s="14"/>
      <c r="UP171" s="14"/>
      <c r="UQ171" s="14"/>
      <c r="UR171" s="14"/>
      <c r="US171" s="14"/>
      <c r="UT171" s="14"/>
      <c r="UU171" s="14"/>
      <c r="UV171" s="14"/>
      <c r="UW171" s="14"/>
      <c r="UX171" s="14"/>
      <c r="UY171" s="14"/>
      <c r="UZ171" s="14"/>
      <c r="VA171" s="14"/>
      <c r="VB171" s="14"/>
      <c r="VC171" s="14"/>
      <c r="VD171" s="14"/>
      <c r="VE171" s="14"/>
      <c r="VF171" s="14"/>
      <c r="VG171" s="14"/>
      <c r="VH171" s="14"/>
      <c r="VI171" s="14"/>
      <c r="VJ171" s="14"/>
      <c r="VK171" s="14"/>
      <c r="VL171" s="14"/>
      <c r="VM171" s="14"/>
      <c r="VN171" s="14"/>
      <c r="VO171" s="14"/>
      <c r="VP171" s="14"/>
      <c r="VQ171" s="14"/>
      <c r="VR171" s="14"/>
      <c r="VS171" s="14"/>
      <c r="VT171" s="14"/>
      <c r="VU171" s="14"/>
      <c r="VV171" s="14"/>
      <c r="VW171" s="14"/>
      <c r="VX171" s="14"/>
      <c r="VY171" s="14"/>
      <c r="VZ171" s="14"/>
      <c r="WA171" s="14"/>
      <c r="WB171" s="14"/>
      <c r="WC171" s="14"/>
      <c r="WD171" s="14"/>
      <c r="WE171" s="14"/>
      <c r="WF171" s="14"/>
      <c r="WG171" s="14"/>
      <c r="WH171" s="14"/>
      <c r="WI171" s="14"/>
      <c r="WJ171" s="14"/>
      <c r="WK171" s="14"/>
      <c r="WL171" s="14"/>
      <c r="WM171" s="14"/>
      <c r="WN171" s="14"/>
      <c r="WO171" s="14"/>
      <c r="WP171" s="14"/>
      <c r="WQ171" s="14"/>
      <c r="WR171" s="14"/>
      <c r="WS171" s="14"/>
      <c r="WT171" s="14"/>
      <c r="WU171" s="14"/>
      <c r="WV171" s="14"/>
      <c r="WW171" s="14"/>
      <c r="WX171" s="14"/>
      <c r="WY171" s="14"/>
      <c r="WZ171" s="14"/>
      <c r="XA171" s="14"/>
      <c r="XB171" s="14"/>
      <c r="XC171" s="14"/>
      <c r="XD171" s="14"/>
      <c r="XE171" s="14"/>
      <c r="XF171" s="14"/>
      <c r="XG171" s="14"/>
      <c r="XH171" s="14"/>
      <c r="XI171" s="14"/>
      <c r="XJ171" s="14"/>
      <c r="XK171" s="14"/>
      <c r="XL171" s="14"/>
      <c r="XM171" s="14"/>
      <c r="XN171" s="14"/>
      <c r="XO171" s="14"/>
      <c r="XP171" s="14"/>
      <c r="XQ171" s="14"/>
      <c r="XR171" s="14"/>
      <c r="XS171" s="14"/>
      <c r="XT171" s="14"/>
      <c r="XU171" s="14"/>
      <c r="XV171" s="14"/>
      <c r="XW171" s="14"/>
      <c r="XX171" s="14"/>
      <c r="XY171" s="14"/>
      <c r="XZ171" s="14"/>
      <c r="YA171" s="14"/>
      <c r="YB171" s="14"/>
      <c r="YC171" s="14"/>
      <c r="YD171" s="14"/>
      <c r="YE171" s="14"/>
      <c r="YF171" s="14"/>
      <c r="YG171" s="14"/>
      <c r="YH171" s="14"/>
      <c r="YI171" s="14"/>
      <c r="YJ171" s="14"/>
      <c r="YK171" s="14"/>
      <c r="YL171" s="14"/>
      <c r="YM171" s="14"/>
      <c r="YN171" s="14"/>
      <c r="YO171" s="14"/>
      <c r="YP171" s="14"/>
      <c r="YQ171" s="14"/>
      <c r="YR171" s="14"/>
      <c r="YS171" s="14"/>
      <c r="YT171" s="14"/>
      <c r="YU171" s="14"/>
      <c r="YV171" s="14"/>
      <c r="YW171" s="14"/>
      <c r="YX171" s="14"/>
      <c r="YY171" s="14"/>
      <c r="YZ171" s="14"/>
      <c r="ZA171" s="14"/>
      <c r="ZB171" s="14"/>
      <c r="ZC171" s="14"/>
      <c r="ZD171" s="14"/>
      <c r="ZE171" s="14"/>
      <c r="ZF171" s="14"/>
      <c r="ZG171" s="14"/>
      <c r="ZH171" s="14"/>
      <c r="ZI171" s="14"/>
      <c r="ZJ171" s="14"/>
      <c r="ZK171" s="14"/>
      <c r="ZL171" s="14"/>
      <c r="ZM171" s="14"/>
      <c r="ZN171" s="14"/>
      <c r="ZO171" s="14"/>
      <c r="ZP171" s="14"/>
      <c r="ZQ171" s="14"/>
      <c r="ZR171" s="14"/>
      <c r="ZS171" s="14"/>
      <c r="ZT171" s="14"/>
      <c r="ZU171" s="14"/>
      <c r="ZV171" s="14"/>
      <c r="ZW171" s="14"/>
      <c r="ZX171" s="14"/>
      <c r="ZY171" s="14"/>
      <c r="ZZ171" s="14"/>
      <c r="AAA171" s="14"/>
      <c r="AAB171" s="14"/>
      <c r="AAC171" s="14"/>
      <c r="AAD171" s="14"/>
      <c r="AAE171" s="14"/>
      <c r="AAF171" s="14"/>
      <c r="AAG171" s="14"/>
      <c r="AAH171" s="14"/>
      <c r="AAI171" s="14"/>
      <c r="AAJ171" s="14"/>
      <c r="AAK171" s="14"/>
      <c r="AAL171" s="14"/>
      <c r="AAM171" s="14"/>
      <c r="AAN171" s="14"/>
      <c r="AAO171" s="14"/>
      <c r="AAP171" s="14"/>
      <c r="AAQ171" s="14"/>
      <c r="AAR171" s="14"/>
      <c r="AAS171" s="14"/>
      <c r="AAT171" s="14"/>
      <c r="AAU171" s="14"/>
      <c r="AAV171" s="14"/>
      <c r="AAW171" s="14"/>
      <c r="AAX171" s="14"/>
      <c r="AAY171" s="14"/>
      <c r="AAZ171" s="14"/>
      <c r="ABA171" s="14"/>
      <c r="ABB171" s="14"/>
      <c r="ABC171" s="14"/>
      <c r="ABD171" s="14"/>
      <c r="ABE171" s="14"/>
      <c r="ABF171" s="14"/>
      <c r="ABG171" s="14"/>
      <c r="ABH171" s="14"/>
      <c r="ABI171" s="14"/>
      <c r="ABJ171" s="14"/>
      <c r="ABK171" s="14"/>
      <c r="ABL171" s="14"/>
      <c r="ABM171" s="14"/>
      <c r="ABN171" s="14"/>
      <c r="ABO171" s="14"/>
      <c r="ABP171" s="14"/>
      <c r="ABQ171" s="14"/>
      <c r="ABR171" s="14"/>
      <c r="ABS171" s="14"/>
      <c r="ABT171" s="14"/>
      <c r="ABU171" s="14"/>
      <c r="ABV171" s="14"/>
      <c r="ABW171" s="14"/>
      <c r="ABX171" s="14"/>
      <c r="ABY171" s="14"/>
      <c r="ABZ171" s="14"/>
      <c r="ACA171" s="14"/>
      <c r="ACB171" s="14"/>
      <c r="ACC171" s="14"/>
      <c r="ACD171" s="14"/>
      <c r="ACE171" s="14"/>
      <c r="ACF171" s="14"/>
      <c r="ACG171" s="14"/>
      <c r="ACH171" s="14"/>
      <c r="ACI171" s="14"/>
      <c r="ACJ171" s="14"/>
      <c r="ACK171" s="14"/>
      <c r="ACL171" s="14"/>
      <c r="ACM171" s="14"/>
      <c r="ACN171" s="14"/>
      <c r="ACO171" s="14"/>
      <c r="ACP171" s="14"/>
      <c r="ACQ171" s="14"/>
      <c r="ACR171" s="14"/>
      <c r="ACS171" s="14"/>
      <c r="ACT171" s="14"/>
      <c r="ACU171" s="14"/>
      <c r="ACV171" s="14"/>
      <c r="ACW171" s="14"/>
      <c r="ACX171" s="14"/>
      <c r="ACY171" s="14"/>
      <c r="ACZ171" s="14"/>
      <c r="ADA171" s="14"/>
      <c r="ADB171" s="14"/>
      <c r="ADC171" s="14"/>
      <c r="ADD171" s="14"/>
      <c r="ADE171" s="14"/>
      <c r="ADF171" s="14"/>
      <c r="ADG171" s="14"/>
      <c r="ADH171" s="14"/>
      <c r="ADI171" s="14"/>
      <c r="ADJ171" s="14"/>
      <c r="ADK171" s="14"/>
      <c r="ADL171" s="14"/>
      <c r="ADM171" s="14"/>
      <c r="ADN171" s="14"/>
      <c r="ADO171" s="14"/>
      <c r="ADP171" s="14"/>
      <c r="ADQ171" s="14"/>
      <c r="ADR171" s="14"/>
      <c r="ADS171" s="14"/>
      <c r="ADT171" s="14"/>
      <c r="ADU171" s="14"/>
      <c r="ADV171" s="14"/>
      <c r="ADW171" s="14"/>
      <c r="ADX171" s="14"/>
      <c r="ADY171" s="14"/>
      <c r="ADZ171" s="14"/>
      <c r="AEA171" s="14"/>
      <c r="AEB171" s="14"/>
      <c r="AEC171" s="14"/>
      <c r="AED171" s="14"/>
      <c r="AEE171" s="14"/>
      <c r="AEF171" s="14"/>
      <c r="AEG171" s="14"/>
      <c r="AEH171" s="14"/>
      <c r="AEI171" s="14"/>
      <c r="AEJ171" s="14"/>
      <c r="AEK171" s="14"/>
      <c r="AEL171" s="14"/>
      <c r="AEM171" s="14"/>
      <c r="AEN171" s="14"/>
      <c r="AEO171" s="14"/>
      <c r="AEP171" s="14"/>
      <c r="AEQ171" s="14"/>
      <c r="AER171" s="14"/>
      <c r="AES171" s="14"/>
      <c r="AET171" s="14"/>
      <c r="AEU171" s="14"/>
      <c r="AEV171" s="14"/>
      <c r="AEW171" s="14"/>
      <c r="AEX171" s="14"/>
      <c r="AEY171" s="14"/>
      <c r="AEZ171" s="14"/>
      <c r="AFA171" s="14"/>
      <c r="AFB171" s="14"/>
      <c r="AFC171" s="14"/>
      <c r="AFD171" s="14"/>
      <c r="AFE171" s="14"/>
      <c r="AFF171" s="14"/>
      <c r="AFG171" s="14"/>
      <c r="AFH171" s="14"/>
      <c r="AFI171" s="14"/>
      <c r="AFJ171" s="14"/>
      <c r="AFK171" s="14"/>
      <c r="AFL171" s="14"/>
      <c r="AFM171" s="14"/>
      <c r="AFN171" s="14"/>
      <c r="AFO171" s="14"/>
      <c r="AFP171" s="14"/>
      <c r="AFQ171" s="14"/>
      <c r="AFR171" s="14"/>
      <c r="AFS171" s="14"/>
      <c r="AFT171" s="14"/>
      <c r="AFU171" s="14"/>
      <c r="AFV171" s="14"/>
      <c r="AFW171" s="14"/>
      <c r="AFX171" s="14"/>
      <c r="AFY171" s="14"/>
      <c r="AFZ171" s="14"/>
      <c r="AGA171" s="14"/>
      <c r="AGB171" s="14"/>
      <c r="AGC171" s="14"/>
      <c r="AGD171" s="14"/>
      <c r="AGE171" s="14"/>
      <c r="AGF171" s="14"/>
      <c r="AGG171" s="14"/>
      <c r="AGH171" s="14"/>
      <c r="AGI171" s="14"/>
      <c r="AGJ171" s="14"/>
      <c r="AGK171" s="14"/>
      <c r="AGL171" s="14"/>
      <c r="AGM171" s="14"/>
      <c r="AGN171" s="14"/>
      <c r="AGO171" s="14"/>
      <c r="AGP171" s="14"/>
      <c r="AGQ171" s="14"/>
      <c r="AGR171" s="14"/>
      <c r="AGS171" s="14"/>
      <c r="AGT171" s="14"/>
      <c r="AGU171" s="14"/>
      <c r="AGV171" s="14"/>
      <c r="AGW171" s="14"/>
      <c r="AGX171" s="14"/>
      <c r="AGY171" s="14"/>
      <c r="AGZ171" s="14"/>
      <c r="AHA171" s="14"/>
      <c r="AHB171" s="14"/>
      <c r="AHC171" s="14"/>
      <c r="AHD171" s="14"/>
      <c r="AHE171" s="14"/>
      <c r="AHF171" s="14"/>
      <c r="AHG171" s="14"/>
      <c r="AHH171" s="14"/>
      <c r="AHI171" s="14"/>
      <c r="AHJ171" s="14"/>
      <c r="AHK171" s="14"/>
      <c r="AHL171" s="14"/>
      <c r="AHM171" s="14"/>
      <c r="AHN171" s="14"/>
      <c r="AHO171" s="14"/>
      <c r="AHP171" s="14"/>
      <c r="AHQ171" s="14"/>
      <c r="AHR171" s="14"/>
      <c r="AHS171" s="14"/>
      <c r="AHT171" s="14"/>
      <c r="AHU171" s="14"/>
      <c r="AHV171" s="14"/>
      <c r="AHW171" s="14"/>
      <c r="AHX171" s="14"/>
      <c r="AHY171" s="14"/>
      <c r="AHZ171" s="14"/>
      <c r="AIA171" s="14"/>
      <c r="AIB171" s="14"/>
      <c r="AIC171" s="14"/>
      <c r="AID171" s="14"/>
      <c r="AIE171" s="14"/>
      <c r="AIF171" s="14"/>
      <c r="AIG171" s="14"/>
      <c r="AIH171" s="14"/>
      <c r="AII171" s="14"/>
      <c r="AIJ171" s="14"/>
      <c r="AIK171" s="14"/>
      <c r="AIL171" s="14"/>
      <c r="AIM171" s="14"/>
      <c r="AIN171" s="14"/>
      <c r="AIO171" s="14"/>
      <c r="AIP171" s="14"/>
      <c r="AIQ171" s="14"/>
      <c r="AIR171" s="14"/>
      <c r="AIS171" s="14"/>
      <c r="AIT171" s="14"/>
      <c r="AIU171" s="14"/>
      <c r="AIV171" s="14"/>
      <c r="AIW171" s="14"/>
      <c r="AIX171" s="14"/>
      <c r="AIY171" s="14"/>
      <c r="AIZ171" s="14"/>
      <c r="AJA171" s="14"/>
      <c r="AJB171" s="14"/>
      <c r="AJC171" s="14"/>
      <c r="AJD171" s="14"/>
      <c r="AJE171" s="14"/>
      <c r="AJF171" s="14"/>
      <c r="AJG171" s="14"/>
      <c r="AJH171" s="14"/>
      <c r="AJI171" s="14"/>
      <c r="AJJ171" s="14"/>
      <c r="AJK171" s="14"/>
      <c r="AJL171" s="14"/>
      <c r="AJM171" s="14"/>
      <c r="AJN171" s="14"/>
      <c r="AJO171" s="14"/>
      <c r="AJP171" s="14"/>
      <c r="AJQ171" s="14"/>
      <c r="AJR171" s="14"/>
      <c r="AJS171" s="14"/>
      <c r="AJT171" s="14"/>
      <c r="AJU171" s="14"/>
      <c r="AJV171" s="14"/>
      <c r="AJW171" s="14"/>
      <c r="AJX171" s="14"/>
      <c r="AJY171" s="14"/>
      <c r="AJZ171" s="14"/>
      <c r="AKA171" s="14"/>
      <c r="AKB171" s="14"/>
      <c r="AKC171" s="14"/>
      <c r="AKD171" s="14"/>
      <c r="AKE171" s="14"/>
      <c r="AKF171" s="14"/>
      <c r="AKG171" s="14"/>
      <c r="AKH171" s="14"/>
      <c r="AKI171" s="14"/>
      <c r="AKJ171" s="14"/>
      <c r="AKK171" s="14"/>
      <c r="AKL171" s="14"/>
      <c r="AKM171" s="14"/>
      <c r="AKN171" s="14"/>
      <c r="AKO171" s="14"/>
      <c r="AKP171" s="14"/>
      <c r="AKQ171" s="14"/>
      <c r="AKR171" s="14"/>
      <c r="AKS171" s="14"/>
      <c r="AKT171" s="14"/>
      <c r="AKU171" s="14"/>
      <c r="AKV171" s="14"/>
      <c r="AKW171" s="14"/>
      <c r="AKX171" s="14"/>
      <c r="AKY171" s="14"/>
      <c r="AKZ171" s="14"/>
      <c r="ALA171" s="14"/>
      <c r="ALB171" s="14"/>
      <c r="ALC171" s="14"/>
      <c r="ALD171" s="14"/>
      <c r="ALE171" s="14"/>
      <c r="ALF171" s="14"/>
      <c r="ALG171" s="14"/>
      <c r="ALH171" s="14"/>
      <c r="ALI171" s="14"/>
      <c r="ALJ171" s="14"/>
      <c r="ALK171" s="14"/>
      <c r="ALL171" s="14"/>
      <c r="ALM171" s="14"/>
      <c r="ALN171" s="14"/>
      <c r="ALO171" s="14"/>
      <c r="ALP171" s="14"/>
      <c r="ALQ171" s="14"/>
      <c r="ALR171" s="14"/>
      <c r="ALS171" s="14"/>
      <c r="ALT171" s="14"/>
      <c r="ALU171" s="14"/>
      <c r="ALV171" s="14"/>
      <c r="ALW171" s="14"/>
      <c r="ALX171" s="14"/>
      <c r="ALY171" s="14"/>
      <c r="ALZ171" s="14"/>
    </row>
    <row r="172" spans="1:1014" s="4" customFormat="1" x14ac:dyDescent="0.3">
      <c r="A172" s="5"/>
      <c r="B172" s="5"/>
      <c r="C172" s="16"/>
      <c r="D172" s="5"/>
      <c r="E172" s="5"/>
      <c r="F172" s="5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  <c r="CQ172" s="14"/>
      <c r="CR172" s="14"/>
      <c r="CS172" s="14"/>
      <c r="CT172" s="14"/>
      <c r="CU172" s="14"/>
      <c r="CV172" s="14"/>
      <c r="CW172" s="14"/>
      <c r="CX172" s="14"/>
      <c r="CY172" s="14"/>
      <c r="CZ172" s="14"/>
      <c r="DA172" s="14"/>
      <c r="DB172" s="14"/>
      <c r="DC172" s="14"/>
      <c r="DD172" s="14"/>
      <c r="DE172" s="14"/>
      <c r="DF172" s="14"/>
      <c r="DG172" s="14"/>
      <c r="DH172" s="14"/>
      <c r="DI172" s="14"/>
      <c r="DJ172" s="14"/>
      <c r="DK172" s="14"/>
      <c r="DL172" s="14"/>
      <c r="DM172" s="14"/>
      <c r="DN172" s="14"/>
      <c r="DO172" s="14"/>
      <c r="DP172" s="14"/>
      <c r="DQ172" s="14"/>
      <c r="DR172" s="14"/>
      <c r="DS172" s="14"/>
      <c r="DT172" s="14"/>
      <c r="DU172" s="14"/>
      <c r="DV172" s="14"/>
      <c r="DW172" s="14"/>
      <c r="DX172" s="14"/>
      <c r="DY172" s="14"/>
      <c r="DZ172" s="14"/>
      <c r="EA172" s="14"/>
      <c r="EB172" s="14"/>
      <c r="EC172" s="14"/>
      <c r="ED172" s="14"/>
      <c r="EE172" s="14"/>
      <c r="EF172" s="14"/>
      <c r="EG172" s="14"/>
      <c r="EH172" s="14"/>
      <c r="EI172" s="14"/>
      <c r="EJ172" s="14"/>
      <c r="EK172" s="14"/>
      <c r="EL172" s="14"/>
      <c r="EM172" s="14"/>
      <c r="EN172" s="14"/>
      <c r="EO172" s="14"/>
      <c r="EP172" s="14"/>
      <c r="EQ172" s="14"/>
      <c r="ER172" s="14"/>
      <c r="ES172" s="14"/>
      <c r="ET172" s="14"/>
      <c r="EU172" s="14"/>
      <c r="EV172" s="14"/>
      <c r="EW172" s="14"/>
      <c r="EX172" s="14"/>
      <c r="EY172" s="14"/>
      <c r="EZ172" s="14"/>
      <c r="FA172" s="14"/>
      <c r="FB172" s="14"/>
      <c r="FC172" s="14"/>
      <c r="FD172" s="14"/>
      <c r="FE172" s="14"/>
      <c r="FF172" s="14"/>
      <c r="FG172" s="14"/>
      <c r="FH172" s="14"/>
      <c r="FI172" s="14"/>
      <c r="FJ172" s="14"/>
      <c r="FK172" s="14"/>
      <c r="FL172" s="14"/>
      <c r="FM172" s="14"/>
      <c r="FN172" s="14"/>
      <c r="FO172" s="14"/>
      <c r="FP172" s="14"/>
      <c r="FQ172" s="14"/>
      <c r="FR172" s="14"/>
      <c r="FS172" s="14"/>
      <c r="FT172" s="14"/>
      <c r="FU172" s="14"/>
      <c r="FV172" s="14"/>
      <c r="FW172" s="14"/>
      <c r="FX172" s="14"/>
      <c r="FY172" s="14"/>
      <c r="FZ172" s="14"/>
      <c r="GA172" s="14"/>
      <c r="GB172" s="14"/>
      <c r="GC172" s="14"/>
      <c r="GD172" s="14"/>
      <c r="GE172" s="14"/>
      <c r="GF172" s="14"/>
      <c r="GG172" s="14"/>
      <c r="GH172" s="14"/>
      <c r="GI172" s="14"/>
      <c r="GJ172" s="14"/>
      <c r="GK172" s="14"/>
      <c r="GL172" s="14"/>
      <c r="GM172" s="14"/>
      <c r="GN172" s="14"/>
      <c r="GO172" s="14"/>
      <c r="GP172" s="14"/>
      <c r="GQ172" s="14"/>
      <c r="GR172" s="14"/>
      <c r="GS172" s="14"/>
      <c r="GT172" s="14"/>
      <c r="GU172" s="14"/>
      <c r="GV172" s="14"/>
      <c r="GW172" s="14"/>
      <c r="GX172" s="14"/>
      <c r="GY172" s="14"/>
      <c r="GZ172" s="14"/>
      <c r="HA172" s="14"/>
      <c r="HB172" s="14"/>
      <c r="HC172" s="14"/>
      <c r="HD172" s="14"/>
      <c r="HE172" s="14"/>
      <c r="HF172" s="14"/>
      <c r="HG172" s="14"/>
      <c r="HH172" s="14"/>
      <c r="HI172" s="14"/>
      <c r="HJ172" s="14"/>
      <c r="HK172" s="14"/>
      <c r="HL172" s="14"/>
      <c r="HM172" s="14"/>
      <c r="HN172" s="14"/>
      <c r="HO172" s="14"/>
      <c r="HP172" s="14"/>
      <c r="HQ172" s="14"/>
      <c r="HR172" s="14"/>
      <c r="HS172" s="14"/>
      <c r="HT172" s="14"/>
      <c r="HU172" s="14"/>
      <c r="HV172" s="14"/>
      <c r="HW172" s="14"/>
      <c r="HX172" s="14"/>
      <c r="HY172" s="14"/>
      <c r="HZ172" s="14"/>
      <c r="IA172" s="14"/>
      <c r="IB172" s="14"/>
      <c r="IC172" s="14"/>
      <c r="ID172" s="14"/>
      <c r="IE172" s="14"/>
      <c r="IF172" s="14"/>
      <c r="IG172" s="14"/>
      <c r="IH172" s="14"/>
      <c r="II172" s="14"/>
      <c r="IJ172" s="14"/>
      <c r="IK172" s="14"/>
      <c r="IL172" s="14"/>
      <c r="IM172" s="14"/>
      <c r="IN172" s="14"/>
      <c r="IO172" s="14"/>
      <c r="IP172" s="14"/>
      <c r="IQ172" s="14"/>
      <c r="IR172" s="14"/>
      <c r="IS172" s="14"/>
      <c r="IT172" s="14"/>
      <c r="IU172" s="14"/>
      <c r="IV172" s="14"/>
      <c r="IW172" s="14"/>
      <c r="IX172" s="14"/>
      <c r="IY172" s="14"/>
      <c r="IZ172" s="14"/>
      <c r="JA172" s="14"/>
      <c r="JB172" s="14"/>
      <c r="JC172" s="14"/>
      <c r="JD172" s="14"/>
      <c r="JE172" s="14"/>
      <c r="JF172" s="14"/>
      <c r="JG172" s="14"/>
      <c r="JH172" s="14"/>
      <c r="JI172" s="14"/>
      <c r="JJ172" s="14"/>
      <c r="JK172" s="14"/>
      <c r="JL172" s="14"/>
      <c r="JM172" s="14"/>
      <c r="JN172" s="14"/>
      <c r="JO172" s="14"/>
      <c r="JP172" s="14"/>
      <c r="JQ172" s="14"/>
      <c r="JR172" s="14"/>
      <c r="JS172" s="14"/>
      <c r="JT172" s="14"/>
      <c r="JU172" s="14"/>
      <c r="JV172" s="14"/>
      <c r="JW172" s="14"/>
      <c r="JX172" s="14"/>
      <c r="JY172" s="14"/>
      <c r="JZ172" s="14"/>
      <c r="KA172" s="14"/>
      <c r="KB172" s="14"/>
      <c r="KC172" s="14"/>
      <c r="KD172" s="14"/>
      <c r="KE172" s="14"/>
      <c r="KF172" s="14"/>
      <c r="KG172" s="14"/>
      <c r="KH172" s="14"/>
      <c r="KI172" s="14"/>
      <c r="KJ172" s="14"/>
      <c r="KK172" s="14"/>
      <c r="KL172" s="14"/>
      <c r="KM172" s="14"/>
      <c r="KN172" s="14"/>
      <c r="KO172" s="14"/>
      <c r="KP172" s="14"/>
      <c r="KQ172" s="14"/>
      <c r="KR172" s="14"/>
      <c r="KS172" s="14"/>
      <c r="KT172" s="14"/>
      <c r="KU172" s="14"/>
      <c r="KV172" s="14"/>
      <c r="KW172" s="14"/>
      <c r="KX172" s="14"/>
      <c r="KY172" s="14"/>
      <c r="KZ172" s="14"/>
      <c r="LA172" s="14"/>
      <c r="LB172" s="14"/>
      <c r="LC172" s="14"/>
      <c r="LD172" s="14"/>
      <c r="LE172" s="14"/>
      <c r="LF172" s="14"/>
      <c r="LG172" s="14"/>
      <c r="LH172" s="14"/>
      <c r="LI172" s="14"/>
      <c r="LJ172" s="14"/>
      <c r="LK172" s="14"/>
      <c r="LL172" s="14"/>
      <c r="LM172" s="14"/>
      <c r="LN172" s="14"/>
      <c r="LO172" s="14"/>
      <c r="LP172" s="14"/>
      <c r="LQ172" s="14"/>
      <c r="LR172" s="14"/>
      <c r="LS172" s="14"/>
      <c r="LT172" s="14"/>
      <c r="LU172" s="14"/>
      <c r="LV172" s="14"/>
      <c r="LW172" s="14"/>
      <c r="LX172" s="14"/>
      <c r="LY172" s="14"/>
      <c r="LZ172" s="14"/>
      <c r="MA172" s="14"/>
      <c r="MB172" s="14"/>
      <c r="MC172" s="14"/>
      <c r="MD172" s="14"/>
      <c r="ME172" s="14"/>
      <c r="MF172" s="14"/>
      <c r="MG172" s="14"/>
      <c r="MH172" s="14"/>
      <c r="MI172" s="14"/>
      <c r="MJ172" s="14"/>
      <c r="MK172" s="14"/>
      <c r="ML172" s="14"/>
      <c r="MM172" s="14"/>
      <c r="MN172" s="14"/>
      <c r="MO172" s="14"/>
      <c r="MP172" s="14"/>
      <c r="MQ172" s="14"/>
      <c r="MR172" s="14"/>
      <c r="MS172" s="14"/>
      <c r="MT172" s="14"/>
      <c r="MU172" s="14"/>
      <c r="MV172" s="14"/>
      <c r="MW172" s="14"/>
      <c r="MX172" s="14"/>
      <c r="MY172" s="14"/>
      <c r="MZ172" s="14"/>
      <c r="NA172" s="14"/>
      <c r="NB172" s="14"/>
      <c r="NC172" s="14"/>
      <c r="ND172" s="14"/>
      <c r="NE172" s="14"/>
      <c r="NF172" s="14"/>
      <c r="NG172" s="14"/>
      <c r="NH172" s="14"/>
      <c r="NI172" s="14"/>
      <c r="NJ172" s="14"/>
      <c r="NK172" s="14"/>
      <c r="NL172" s="14"/>
      <c r="NM172" s="14"/>
      <c r="NN172" s="14"/>
      <c r="NO172" s="14"/>
      <c r="NP172" s="14"/>
      <c r="NQ172" s="14"/>
      <c r="NR172" s="14"/>
      <c r="NS172" s="14"/>
      <c r="NT172" s="14"/>
      <c r="NU172" s="14"/>
      <c r="NV172" s="14"/>
      <c r="NW172" s="14"/>
      <c r="NX172" s="14"/>
      <c r="NY172" s="14"/>
      <c r="NZ172" s="14"/>
      <c r="OA172" s="14"/>
      <c r="OB172" s="14"/>
      <c r="OC172" s="14"/>
      <c r="OD172" s="14"/>
      <c r="OE172" s="14"/>
      <c r="OF172" s="14"/>
      <c r="OG172" s="14"/>
      <c r="OH172" s="14"/>
      <c r="OI172" s="14"/>
      <c r="OJ172" s="14"/>
      <c r="OK172" s="14"/>
      <c r="OL172" s="14"/>
      <c r="OM172" s="14"/>
      <c r="ON172" s="14"/>
      <c r="OO172" s="14"/>
      <c r="OP172" s="14"/>
      <c r="OQ172" s="14"/>
      <c r="OR172" s="14"/>
      <c r="OS172" s="14"/>
      <c r="OT172" s="14"/>
      <c r="OU172" s="14"/>
      <c r="OV172" s="14"/>
      <c r="OW172" s="14"/>
      <c r="OX172" s="14"/>
      <c r="OY172" s="14"/>
      <c r="OZ172" s="14"/>
      <c r="PA172" s="14"/>
      <c r="PB172" s="14"/>
      <c r="PC172" s="14"/>
      <c r="PD172" s="14"/>
      <c r="PE172" s="14"/>
      <c r="PF172" s="14"/>
      <c r="PG172" s="14"/>
      <c r="PH172" s="14"/>
      <c r="PI172" s="14"/>
      <c r="PJ172" s="14"/>
      <c r="PK172" s="14"/>
      <c r="PL172" s="14"/>
      <c r="PM172" s="14"/>
      <c r="PN172" s="14"/>
      <c r="PO172" s="14"/>
      <c r="PP172" s="14"/>
      <c r="PQ172" s="14"/>
      <c r="PR172" s="14"/>
      <c r="PS172" s="14"/>
      <c r="PT172" s="14"/>
      <c r="PU172" s="14"/>
      <c r="PV172" s="14"/>
      <c r="PW172" s="14"/>
      <c r="PX172" s="14"/>
      <c r="PY172" s="14"/>
      <c r="PZ172" s="14"/>
      <c r="QA172" s="14"/>
      <c r="QB172" s="14"/>
      <c r="QC172" s="14"/>
      <c r="QD172" s="14"/>
      <c r="QE172" s="14"/>
      <c r="QF172" s="14"/>
      <c r="QG172" s="14"/>
      <c r="QH172" s="14"/>
      <c r="QI172" s="14"/>
      <c r="QJ172" s="14"/>
      <c r="QK172" s="14"/>
      <c r="QL172" s="14"/>
      <c r="QM172" s="14"/>
      <c r="QN172" s="14"/>
      <c r="QO172" s="14"/>
      <c r="QP172" s="14"/>
      <c r="QQ172" s="14"/>
      <c r="QR172" s="14"/>
      <c r="QS172" s="14"/>
      <c r="QT172" s="14"/>
      <c r="QU172" s="14"/>
      <c r="QV172" s="14"/>
      <c r="QW172" s="14"/>
      <c r="QX172" s="14"/>
      <c r="QY172" s="14"/>
      <c r="QZ172" s="14"/>
      <c r="RA172" s="14"/>
      <c r="RB172" s="14"/>
      <c r="RC172" s="14"/>
      <c r="RD172" s="14"/>
      <c r="RE172" s="14"/>
      <c r="RF172" s="14"/>
      <c r="RG172" s="14"/>
      <c r="RH172" s="14"/>
      <c r="RI172" s="14"/>
      <c r="RJ172" s="14"/>
      <c r="RK172" s="14"/>
      <c r="RL172" s="14"/>
      <c r="RM172" s="14"/>
      <c r="RN172" s="14"/>
      <c r="RO172" s="14"/>
      <c r="RP172" s="14"/>
      <c r="RQ172" s="14"/>
      <c r="RR172" s="14"/>
      <c r="RS172" s="14"/>
      <c r="RT172" s="14"/>
      <c r="RU172" s="14"/>
      <c r="RV172" s="14"/>
      <c r="RW172" s="14"/>
      <c r="RX172" s="14"/>
      <c r="RY172" s="14"/>
      <c r="RZ172" s="14"/>
      <c r="SA172" s="14"/>
      <c r="SB172" s="14"/>
      <c r="SC172" s="14"/>
      <c r="SD172" s="14"/>
      <c r="SE172" s="14"/>
      <c r="SF172" s="14"/>
      <c r="SG172" s="14"/>
      <c r="SH172" s="14"/>
      <c r="SI172" s="14"/>
      <c r="SJ172" s="14"/>
      <c r="SK172" s="14"/>
      <c r="SL172" s="14"/>
      <c r="SM172" s="14"/>
      <c r="SN172" s="14"/>
      <c r="SO172" s="14"/>
      <c r="SP172" s="14"/>
      <c r="SQ172" s="14"/>
      <c r="SR172" s="14"/>
      <c r="SS172" s="14"/>
      <c r="ST172" s="14"/>
      <c r="SU172" s="14"/>
      <c r="SV172" s="14"/>
      <c r="SW172" s="14"/>
      <c r="SX172" s="14"/>
      <c r="SY172" s="14"/>
      <c r="SZ172" s="14"/>
      <c r="TA172" s="14"/>
      <c r="TB172" s="14"/>
      <c r="TC172" s="14"/>
      <c r="TD172" s="14"/>
      <c r="TE172" s="14"/>
      <c r="TF172" s="14"/>
      <c r="TG172" s="14"/>
      <c r="TH172" s="14"/>
      <c r="TI172" s="14"/>
      <c r="TJ172" s="14"/>
      <c r="TK172" s="14"/>
      <c r="TL172" s="14"/>
      <c r="TM172" s="14"/>
      <c r="TN172" s="14"/>
      <c r="TO172" s="14"/>
      <c r="TP172" s="14"/>
      <c r="TQ172" s="14"/>
      <c r="TR172" s="14"/>
      <c r="TS172" s="14"/>
      <c r="TT172" s="14"/>
      <c r="TU172" s="14"/>
      <c r="TV172" s="14"/>
      <c r="TW172" s="14"/>
      <c r="TX172" s="14"/>
      <c r="TY172" s="14"/>
      <c r="TZ172" s="14"/>
      <c r="UA172" s="14"/>
      <c r="UB172" s="14"/>
      <c r="UC172" s="14"/>
      <c r="UD172" s="14"/>
      <c r="UE172" s="14"/>
      <c r="UF172" s="14"/>
      <c r="UG172" s="14"/>
      <c r="UH172" s="14"/>
      <c r="UI172" s="14"/>
      <c r="UJ172" s="14"/>
      <c r="UK172" s="14"/>
      <c r="UL172" s="14"/>
      <c r="UM172" s="14"/>
      <c r="UN172" s="14"/>
      <c r="UO172" s="14"/>
      <c r="UP172" s="14"/>
      <c r="UQ172" s="14"/>
      <c r="UR172" s="14"/>
      <c r="US172" s="14"/>
      <c r="UT172" s="14"/>
      <c r="UU172" s="14"/>
      <c r="UV172" s="14"/>
      <c r="UW172" s="14"/>
      <c r="UX172" s="14"/>
      <c r="UY172" s="14"/>
      <c r="UZ172" s="14"/>
      <c r="VA172" s="14"/>
      <c r="VB172" s="14"/>
      <c r="VC172" s="14"/>
      <c r="VD172" s="14"/>
      <c r="VE172" s="14"/>
      <c r="VF172" s="14"/>
      <c r="VG172" s="14"/>
      <c r="VH172" s="14"/>
      <c r="VI172" s="14"/>
      <c r="VJ172" s="14"/>
      <c r="VK172" s="14"/>
      <c r="VL172" s="14"/>
      <c r="VM172" s="14"/>
      <c r="VN172" s="14"/>
      <c r="VO172" s="14"/>
      <c r="VP172" s="14"/>
      <c r="VQ172" s="14"/>
      <c r="VR172" s="14"/>
      <c r="VS172" s="14"/>
      <c r="VT172" s="14"/>
      <c r="VU172" s="14"/>
      <c r="VV172" s="14"/>
      <c r="VW172" s="14"/>
      <c r="VX172" s="14"/>
      <c r="VY172" s="14"/>
      <c r="VZ172" s="14"/>
      <c r="WA172" s="14"/>
      <c r="WB172" s="14"/>
      <c r="WC172" s="14"/>
      <c r="WD172" s="14"/>
      <c r="WE172" s="14"/>
      <c r="WF172" s="14"/>
      <c r="WG172" s="14"/>
      <c r="WH172" s="14"/>
      <c r="WI172" s="14"/>
      <c r="WJ172" s="14"/>
      <c r="WK172" s="14"/>
      <c r="WL172" s="14"/>
      <c r="WM172" s="14"/>
      <c r="WN172" s="14"/>
      <c r="WO172" s="14"/>
      <c r="WP172" s="14"/>
      <c r="WQ172" s="14"/>
      <c r="WR172" s="14"/>
      <c r="WS172" s="14"/>
      <c r="WT172" s="14"/>
      <c r="WU172" s="14"/>
      <c r="WV172" s="14"/>
      <c r="WW172" s="14"/>
      <c r="WX172" s="14"/>
      <c r="WY172" s="14"/>
      <c r="WZ172" s="14"/>
      <c r="XA172" s="14"/>
      <c r="XB172" s="14"/>
      <c r="XC172" s="14"/>
      <c r="XD172" s="14"/>
      <c r="XE172" s="14"/>
      <c r="XF172" s="14"/>
      <c r="XG172" s="14"/>
      <c r="XH172" s="14"/>
      <c r="XI172" s="14"/>
      <c r="XJ172" s="14"/>
      <c r="XK172" s="14"/>
      <c r="XL172" s="14"/>
      <c r="XM172" s="14"/>
      <c r="XN172" s="14"/>
      <c r="XO172" s="14"/>
      <c r="XP172" s="14"/>
      <c r="XQ172" s="14"/>
      <c r="XR172" s="14"/>
      <c r="XS172" s="14"/>
      <c r="XT172" s="14"/>
      <c r="XU172" s="14"/>
      <c r="XV172" s="14"/>
      <c r="XW172" s="14"/>
      <c r="XX172" s="14"/>
      <c r="XY172" s="14"/>
      <c r="XZ172" s="14"/>
      <c r="YA172" s="14"/>
      <c r="YB172" s="14"/>
      <c r="YC172" s="14"/>
      <c r="YD172" s="14"/>
      <c r="YE172" s="14"/>
      <c r="YF172" s="14"/>
      <c r="YG172" s="14"/>
      <c r="YH172" s="14"/>
      <c r="YI172" s="14"/>
      <c r="YJ172" s="14"/>
      <c r="YK172" s="14"/>
      <c r="YL172" s="14"/>
      <c r="YM172" s="14"/>
      <c r="YN172" s="14"/>
      <c r="YO172" s="14"/>
      <c r="YP172" s="14"/>
      <c r="YQ172" s="14"/>
      <c r="YR172" s="14"/>
      <c r="YS172" s="14"/>
      <c r="YT172" s="14"/>
      <c r="YU172" s="14"/>
      <c r="YV172" s="14"/>
      <c r="YW172" s="14"/>
      <c r="YX172" s="14"/>
      <c r="YY172" s="14"/>
      <c r="YZ172" s="14"/>
      <c r="ZA172" s="14"/>
      <c r="ZB172" s="14"/>
      <c r="ZC172" s="14"/>
      <c r="ZD172" s="14"/>
      <c r="ZE172" s="14"/>
      <c r="ZF172" s="14"/>
      <c r="ZG172" s="14"/>
      <c r="ZH172" s="14"/>
      <c r="ZI172" s="14"/>
      <c r="ZJ172" s="14"/>
      <c r="ZK172" s="14"/>
      <c r="ZL172" s="14"/>
      <c r="ZM172" s="14"/>
      <c r="ZN172" s="14"/>
      <c r="ZO172" s="14"/>
      <c r="ZP172" s="14"/>
      <c r="ZQ172" s="14"/>
      <c r="ZR172" s="14"/>
      <c r="ZS172" s="14"/>
      <c r="ZT172" s="14"/>
      <c r="ZU172" s="14"/>
      <c r="ZV172" s="14"/>
      <c r="ZW172" s="14"/>
      <c r="ZX172" s="14"/>
      <c r="ZY172" s="14"/>
      <c r="ZZ172" s="14"/>
      <c r="AAA172" s="14"/>
      <c r="AAB172" s="14"/>
      <c r="AAC172" s="14"/>
      <c r="AAD172" s="14"/>
      <c r="AAE172" s="14"/>
      <c r="AAF172" s="14"/>
      <c r="AAG172" s="14"/>
      <c r="AAH172" s="14"/>
      <c r="AAI172" s="14"/>
      <c r="AAJ172" s="14"/>
      <c r="AAK172" s="14"/>
      <c r="AAL172" s="14"/>
      <c r="AAM172" s="14"/>
      <c r="AAN172" s="14"/>
      <c r="AAO172" s="14"/>
      <c r="AAP172" s="14"/>
      <c r="AAQ172" s="14"/>
      <c r="AAR172" s="14"/>
      <c r="AAS172" s="14"/>
      <c r="AAT172" s="14"/>
      <c r="AAU172" s="14"/>
      <c r="AAV172" s="14"/>
      <c r="AAW172" s="14"/>
      <c r="AAX172" s="14"/>
      <c r="AAY172" s="14"/>
      <c r="AAZ172" s="14"/>
      <c r="ABA172" s="14"/>
      <c r="ABB172" s="14"/>
      <c r="ABC172" s="14"/>
      <c r="ABD172" s="14"/>
      <c r="ABE172" s="14"/>
      <c r="ABF172" s="14"/>
      <c r="ABG172" s="14"/>
      <c r="ABH172" s="14"/>
      <c r="ABI172" s="14"/>
      <c r="ABJ172" s="14"/>
      <c r="ABK172" s="14"/>
      <c r="ABL172" s="14"/>
      <c r="ABM172" s="14"/>
      <c r="ABN172" s="14"/>
      <c r="ABO172" s="14"/>
      <c r="ABP172" s="14"/>
      <c r="ABQ172" s="14"/>
      <c r="ABR172" s="14"/>
      <c r="ABS172" s="14"/>
      <c r="ABT172" s="14"/>
      <c r="ABU172" s="14"/>
      <c r="ABV172" s="14"/>
      <c r="ABW172" s="14"/>
      <c r="ABX172" s="14"/>
      <c r="ABY172" s="14"/>
      <c r="ABZ172" s="14"/>
      <c r="ACA172" s="14"/>
      <c r="ACB172" s="14"/>
      <c r="ACC172" s="14"/>
      <c r="ACD172" s="14"/>
      <c r="ACE172" s="14"/>
      <c r="ACF172" s="14"/>
      <c r="ACG172" s="14"/>
      <c r="ACH172" s="14"/>
      <c r="ACI172" s="14"/>
      <c r="ACJ172" s="14"/>
      <c r="ACK172" s="14"/>
      <c r="ACL172" s="14"/>
      <c r="ACM172" s="14"/>
      <c r="ACN172" s="14"/>
      <c r="ACO172" s="14"/>
      <c r="ACP172" s="14"/>
      <c r="ACQ172" s="14"/>
      <c r="ACR172" s="14"/>
      <c r="ACS172" s="14"/>
      <c r="ACT172" s="14"/>
      <c r="ACU172" s="14"/>
      <c r="ACV172" s="14"/>
      <c r="ACW172" s="14"/>
      <c r="ACX172" s="14"/>
      <c r="ACY172" s="14"/>
      <c r="ACZ172" s="14"/>
      <c r="ADA172" s="14"/>
      <c r="ADB172" s="14"/>
      <c r="ADC172" s="14"/>
      <c r="ADD172" s="14"/>
      <c r="ADE172" s="14"/>
      <c r="ADF172" s="14"/>
      <c r="ADG172" s="14"/>
      <c r="ADH172" s="14"/>
      <c r="ADI172" s="14"/>
      <c r="ADJ172" s="14"/>
      <c r="ADK172" s="14"/>
      <c r="ADL172" s="14"/>
      <c r="ADM172" s="14"/>
      <c r="ADN172" s="14"/>
      <c r="ADO172" s="14"/>
      <c r="ADP172" s="14"/>
      <c r="ADQ172" s="14"/>
      <c r="ADR172" s="14"/>
      <c r="ADS172" s="14"/>
      <c r="ADT172" s="14"/>
      <c r="ADU172" s="14"/>
      <c r="ADV172" s="14"/>
      <c r="ADW172" s="14"/>
      <c r="ADX172" s="14"/>
      <c r="ADY172" s="14"/>
      <c r="ADZ172" s="14"/>
      <c r="AEA172" s="14"/>
      <c r="AEB172" s="14"/>
      <c r="AEC172" s="14"/>
      <c r="AED172" s="14"/>
      <c r="AEE172" s="14"/>
      <c r="AEF172" s="14"/>
      <c r="AEG172" s="14"/>
      <c r="AEH172" s="14"/>
      <c r="AEI172" s="14"/>
      <c r="AEJ172" s="14"/>
      <c r="AEK172" s="14"/>
      <c r="AEL172" s="14"/>
      <c r="AEM172" s="14"/>
      <c r="AEN172" s="14"/>
      <c r="AEO172" s="14"/>
      <c r="AEP172" s="14"/>
      <c r="AEQ172" s="14"/>
      <c r="AER172" s="14"/>
      <c r="AES172" s="14"/>
      <c r="AET172" s="14"/>
      <c r="AEU172" s="14"/>
      <c r="AEV172" s="14"/>
      <c r="AEW172" s="14"/>
      <c r="AEX172" s="14"/>
      <c r="AEY172" s="14"/>
      <c r="AEZ172" s="14"/>
      <c r="AFA172" s="14"/>
      <c r="AFB172" s="14"/>
      <c r="AFC172" s="14"/>
      <c r="AFD172" s="14"/>
      <c r="AFE172" s="14"/>
      <c r="AFF172" s="14"/>
      <c r="AFG172" s="14"/>
      <c r="AFH172" s="14"/>
      <c r="AFI172" s="14"/>
      <c r="AFJ172" s="14"/>
      <c r="AFK172" s="14"/>
      <c r="AFL172" s="14"/>
      <c r="AFM172" s="14"/>
      <c r="AFN172" s="14"/>
      <c r="AFO172" s="14"/>
      <c r="AFP172" s="14"/>
      <c r="AFQ172" s="14"/>
      <c r="AFR172" s="14"/>
      <c r="AFS172" s="14"/>
      <c r="AFT172" s="14"/>
      <c r="AFU172" s="14"/>
      <c r="AFV172" s="14"/>
      <c r="AFW172" s="14"/>
      <c r="AFX172" s="14"/>
      <c r="AFY172" s="14"/>
      <c r="AFZ172" s="14"/>
      <c r="AGA172" s="14"/>
      <c r="AGB172" s="14"/>
      <c r="AGC172" s="14"/>
      <c r="AGD172" s="14"/>
      <c r="AGE172" s="14"/>
      <c r="AGF172" s="14"/>
      <c r="AGG172" s="14"/>
      <c r="AGH172" s="14"/>
      <c r="AGI172" s="14"/>
      <c r="AGJ172" s="14"/>
      <c r="AGK172" s="14"/>
      <c r="AGL172" s="14"/>
      <c r="AGM172" s="14"/>
      <c r="AGN172" s="14"/>
      <c r="AGO172" s="14"/>
      <c r="AGP172" s="14"/>
      <c r="AGQ172" s="14"/>
      <c r="AGR172" s="14"/>
      <c r="AGS172" s="14"/>
      <c r="AGT172" s="14"/>
      <c r="AGU172" s="14"/>
      <c r="AGV172" s="14"/>
      <c r="AGW172" s="14"/>
      <c r="AGX172" s="14"/>
      <c r="AGY172" s="14"/>
      <c r="AGZ172" s="14"/>
      <c r="AHA172" s="14"/>
      <c r="AHB172" s="14"/>
      <c r="AHC172" s="14"/>
      <c r="AHD172" s="14"/>
      <c r="AHE172" s="14"/>
      <c r="AHF172" s="14"/>
      <c r="AHG172" s="14"/>
      <c r="AHH172" s="14"/>
      <c r="AHI172" s="14"/>
      <c r="AHJ172" s="14"/>
      <c r="AHK172" s="14"/>
      <c r="AHL172" s="14"/>
      <c r="AHM172" s="14"/>
      <c r="AHN172" s="14"/>
      <c r="AHO172" s="14"/>
      <c r="AHP172" s="14"/>
      <c r="AHQ172" s="14"/>
      <c r="AHR172" s="14"/>
      <c r="AHS172" s="14"/>
      <c r="AHT172" s="14"/>
      <c r="AHU172" s="14"/>
      <c r="AHV172" s="14"/>
      <c r="AHW172" s="14"/>
      <c r="AHX172" s="14"/>
      <c r="AHY172" s="14"/>
      <c r="AHZ172" s="14"/>
      <c r="AIA172" s="14"/>
      <c r="AIB172" s="14"/>
      <c r="AIC172" s="14"/>
      <c r="AID172" s="14"/>
      <c r="AIE172" s="14"/>
      <c r="AIF172" s="14"/>
      <c r="AIG172" s="14"/>
      <c r="AIH172" s="14"/>
      <c r="AII172" s="14"/>
      <c r="AIJ172" s="14"/>
      <c r="AIK172" s="14"/>
      <c r="AIL172" s="14"/>
      <c r="AIM172" s="14"/>
      <c r="AIN172" s="14"/>
      <c r="AIO172" s="14"/>
      <c r="AIP172" s="14"/>
      <c r="AIQ172" s="14"/>
      <c r="AIR172" s="14"/>
      <c r="AIS172" s="14"/>
      <c r="AIT172" s="14"/>
      <c r="AIU172" s="14"/>
      <c r="AIV172" s="14"/>
      <c r="AIW172" s="14"/>
      <c r="AIX172" s="14"/>
      <c r="AIY172" s="14"/>
      <c r="AIZ172" s="14"/>
      <c r="AJA172" s="14"/>
      <c r="AJB172" s="14"/>
      <c r="AJC172" s="14"/>
      <c r="AJD172" s="14"/>
      <c r="AJE172" s="14"/>
      <c r="AJF172" s="14"/>
      <c r="AJG172" s="14"/>
      <c r="AJH172" s="14"/>
      <c r="AJI172" s="14"/>
      <c r="AJJ172" s="14"/>
      <c r="AJK172" s="14"/>
      <c r="AJL172" s="14"/>
      <c r="AJM172" s="14"/>
      <c r="AJN172" s="14"/>
      <c r="AJO172" s="14"/>
      <c r="AJP172" s="14"/>
      <c r="AJQ172" s="14"/>
      <c r="AJR172" s="14"/>
      <c r="AJS172" s="14"/>
      <c r="AJT172" s="14"/>
      <c r="AJU172" s="14"/>
      <c r="AJV172" s="14"/>
      <c r="AJW172" s="14"/>
      <c r="AJX172" s="14"/>
      <c r="AJY172" s="14"/>
      <c r="AJZ172" s="14"/>
      <c r="AKA172" s="14"/>
      <c r="AKB172" s="14"/>
      <c r="AKC172" s="14"/>
      <c r="AKD172" s="14"/>
      <c r="AKE172" s="14"/>
      <c r="AKF172" s="14"/>
      <c r="AKG172" s="14"/>
      <c r="AKH172" s="14"/>
      <c r="AKI172" s="14"/>
      <c r="AKJ172" s="14"/>
      <c r="AKK172" s="14"/>
      <c r="AKL172" s="14"/>
      <c r="AKM172" s="14"/>
      <c r="AKN172" s="14"/>
      <c r="AKO172" s="14"/>
      <c r="AKP172" s="14"/>
      <c r="AKQ172" s="14"/>
      <c r="AKR172" s="14"/>
      <c r="AKS172" s="14"/>
      <c r="AKT172" s="14"/>
      <c r="AKU172" s="14"/>
      <c r="AKV172" s="14"/>
      <c r="AKW172" s="14"/>
      <c r="AKX172" s="14"/>
      <c r="AKY172" s="14"/>
      <c r="AKZ172" s="14"/>
      <c r="ALA172" s="14"/>
      <c r="ALB172" s="14"/>
      <c r="ALC172" s="14"/>
      <c r="ALD172" s="14"/>
      <c r="ALE172" s="14"/>
      <c r="ALF172" s="14"/>
      <c r="ALG172" s="14"/>
      <c r="ALH172" s="14"/>
      <c r="ALI172" s="14"/>
      <c r="ALJ172" s="14"/>
      <c r="ALK172" s="14"/>
      <c r="ALL172" s="14"/>
      <c r="ALM172" s="14"/>
      <c r="ALN172" s="14"/>
      <c r="ALO172" s="14"/>
      <c r="ALP172" s="14"/>
      <c r="ALQ172" s="14"/>
      <c r="ALR172" s="14"/>
      <c r="ALS172" s="14"/>
      <c r="ALT172" s="14"/>
      <c r="ALU172" s="14"/>
      <c r="ALV172" s="14"/>
      <c r="ALW172" s="14"/>
      <c r="ALX172" s="14"/>
      <c r="ALY172" s="14"/>
      <c r="ALZ172" s="14"/>
    </row>
    <row r="173" spans="1:1014" s="4" customFormat="1" x14ac:dyDescent="0.3">
      <c r="A173" s="5"/>
      <c r="B173" s="5"/>
      <c r="C173" s="16"/>
      <c r="D173" s="5"/>
      <c r="E173" s="5"/>
      <c r="F173" s="5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  <c r="DC173" s="14"/>
      <c r="DD173" s="14"/>
      <c r="DE173" s="14"/>
      <c r="DF173" s="14"/>
      <c r="DG173" s="14"/>
      <c r="DH173" s="14"/>
      <c r="DI173" s="14"/>
      <c r="DJ173" s="14"/>
      <c r="DK173" s="14"/>
      <c r="DL173" s="14"/>
      <c r="DM173" s="14"/>
      <c r="DN173" s="14"/>
      <c r="DO173" s="14"/>
      <c r="DP173" s="14"/>
      <c r="DQ173" s="14"/>
      <c r="DR173" s="14"/>
      <c r="DS173" s="14"/>
      <c r="DT173" s="14"/>
      <c r="DU173" s="14"/>
      <c r="DV173" s="14"/>
      <c r="DW173" s="14"/>
      <c r="DX173" s="14"/>
      <c r="DY173" s="14"/>
      <c r="DZ173" s="14"/>
      <c r="EA173" s="14"/>
      <c r="EB173" s="14"/>
      <c r="EC173" s="14"/>
      <c r="ED173" s="14"/>
      <c r="EE173" s="14"/>
      <c r="EF173" s="14"/>
      <c r="EG173" s="14"/>
      <c r="EH173" s="14"/>
      <c r="EI173" s="14"/>
      <c r="EJ173" s="14"/>
      <c r="EK173" s="14"/>
      <c r="EL173" s="14"/>
      <c r="EM173" s="14"/>
      <c r="EN173" s="14"/>
      <c r="EO173" s="14"/>
      <c r="EP173" s="14"/>
      <c r="EQ173" s="14"/>
      <c r="ER173" s="14"/>
      <c r="ES173" s="14"/>
      <c r="ET173" s="14"/>
      <c r="EU173" s="14"/>
      <c r="EV173" s="14"/>
      <c r="EW173" s="14"/>
      <c r="EX173" s="14"/>
      <c r="EY173" s="14"/>
      <c r="EZ173" s="14"/>
      <c r="FA173" s="14"/>
      <c r="FB173" s="14"/>
      <c r="FC173" s="14"/>
      <c r="FD173" s="14"/>
      <c r="FE173" s="14"/>
      <c r="FF173" s="14"/>
      <c r="FG173" s="14"/>
      <c r="FH173" s="14"/>
      <c r="FI173" s="14"/>
      <c r="FJ173" s="14"/>
      <c r="FK173" s="14"/>
      <c r="FL173" s="14"/>
      <c r="FM173" s="14"/>
      <c r="FN173" s="14"/>
      <c r="FO173" s="14"/>
      <c r="FP173" s="14"/>
      <c r="FQ173" s="14"/>
      <c r="FR173" s="14"/>
      <c r="FS173" s="14"/>
      <c r="FT173" s="14"/>
      <c r="FU173" s="14"/>
      <c r="FV173" s="14"/>
      <c r="FW173" s="14"/>
      <c r="FX173" s="14"/>
      <c r="FY173" s="14"/>
      <c r="FZ173" s="14"/>
      <c r="GA173" s="14"/>
      <c r="GB173" s="14"/>
      <c r="GC173" s="14"/>
      <c r="GD173" s="14"/>
      <c r="GE173" s="14"/>
      <c r="GF173" s="14"/>
      <c r="GG173" s="14"/>
      <c r="GH173" s="14"/>
      <c r="GI173" s="14"/>
      <c r="GJ173" s="14"/>
      <c r="GK173" s="14"/>
      <c r="GL173" s="14"/>
      <c r="GM173" s="14"/>
      <c r="GN173" s="14"/>
      <c r="GO173" s="14"/>
      <c r="GP173" s="14"/>
      <c r="GQ173" s="14"/>
      <c r="GR173" s="14"/>
      <c r="GS173" s="14"/>
      <c r="GT173" s="14"/>
      <c r="GU173" s="14"/>
      <c r="GV173" s="14"/>
      <c r="GW173" s="14"/>
      <c r="GX173" s="14"/>
      <c r="GY173" s="14"/>
      <c r="GZ173" s="14"/>
      <c r="HA173" s="14"/>
      <c r="HB173" s="14"/>
      <c r="HC173" s="14"/>
      <c r="HD173" s="14"/>
      <c r="HE173" s="14"/>
      <c r="HF173" s="14"/>
      <c r="HG173" s="14"/>
      <c r="HH173" s="14"/>
      <c r="HI173" s="14"/>
      <c r="HJ173" s="14"/>
      <c r="HK173" s="14"/>
      <c r="HL173" s="14"/>
      <c r="HM173" s="14"/>
      <c r="HN173" s="14"/>
      <c r="HO173" s="14"/>
      <c r="HP173" s="14"/>
      <c r="HQ173" s="14"/>
      <c r="HR173" s="14"/>
      <c r="HS173" s="14"/>
      <c r="HT173" s="14"/>
      <c r="HU173" s="14"/>
      <c r="HV173" s="14"/>
      <c r="HW173" s="14"/>
      <c r="HX173" s="14"/>
      <c r="HY173" s="14"/>
      <c r="HZ173" s="14"/>
      <c r="IA173" s="14"/>
      <c r="IB173" s="14"/>
      <c r="IC173" s="14"/>
      <c r="ID173" s="14"/>
      <c r="IE173" s="14"/>
      <c r="IF173" s="14"/>
      <c r="IG173" s="14"/>
      <c r="IH173" s="14"/>
      <c r="II173" s="14"/>
      <c r="IJ173" s="14"/>
      <c r="IK173" s="14"/>
      <c r="IL173" s="14"/>
      <c r="IM173" s="14"/>
      <c r="IN173" s="14"/>
      <c r="IO173" s="14"/>
      <c r="IP173" s="14"/>
      <c r="IQ173" s="14"/>
      <c r="IR173" s="14"/>
      <c r="IS173" s="14"/>
      <c r="IT173" s="14"/>
      <c r="IU173" s="14"/>
      <c r="IV173" s="14"/>
      <c r="IW173" s="14"/>
      <c r="IX173" s="14"/>
      <c r="IY173" s="14"/>
      <c r="IZ173" s="14"/>
      <c r="JA173" s="14"/>
      <c r="JB173" s="14"/>
      <c r="JC173" s="14"/>
      <c r="JD173" s="14"/>
      <c r="JE173" s="14"/>
      <c r="JF173" s="14"/>
      <c r="JG173" s="14"/>
      <c r="JH173" s="14"/>
      <c r="JI173" s="14"/>
      <c r="JJ173" s="14"/>
      <c r="JK173" s="14"/>
      <c r="JL173" s="14"/>
      <c r="JM173" s="14"/>
      <c r="JN173" s="14"/>
      <c r="JO173" s="14"/>
      <c r="JP173" s="14"/>
      <c r="JQ173" s="14"/>
      <c r="JR173" s="14"/>
      <c r="JS173" s="14"/>
      <c r="JT173" s="14"/>
      <c r="JU173" s="14"/>
      <c r="JV173" s="14"/>
      <c r="JW173" s="14"/>
      <c r="JX173" s="14"/>
      <c r="JY173" s="14"/>
      <c r="JZ173" s="14"/>
      <c r="KA173" s="14"/>
      <c r="KB173" s="14"/>
      <c r="KC173" s="14"/>
      <c r="KD173" s="14"/>
      <c r="KE173" s="14"/>
      <c r="KF173" s="14"/>
      <c r="KG173" s="14"/>
      <c r="KH173" s="14"/>
      <c r="KI173" s="14"/>
      <c r="KJ173" s="14"/>
      <c r="KK173" s="14"/>
      <c r="KL173" s="14"/>
      <c r="KM173" s="14"/>
      <c r="KN173" s="14"/>
      <c r="KO173" s="14"/>
      <c r="KP173" s="14"/>
      <c r="KQ173" s="14"/>
      <c r="KR173" s="14"/>
      <c r="KS173" s="14"/>
      <c r="KT173" s="14"/>
      <c r="KU173" s="14"/>
      <c r="KV173" s="14"/>
      <c r="KW173" s="14"/>
      <c r="KX173" s="14"/>
      <c r="KY173" s="14"/>
      <c r="KZ173" s="14"/>
      <c r="LA173" s="14"/>
      <c r="LB173" s="14"/>
      <c r="LC173" s="14"/>
      <c r="LD173" s="14"/>
      <c r="LE173" s="14"/>
      <c r="LF173" s="14"/>
      <c r="LG173" s="14"/>
      <c r="LH173" s="14"/>
      <c r="LI173" s="14"/>
      <c r="LJ173" s="14"/>
      <c r="LK173" s="14"/>
      <c r="LL173" s="14"/>
      <c r="LM173" s="14"/>
      <c r="LN173" s="14"/>
      <c r="LO173" s="14"/>
      <c r="LP173" s="14"/>
      <c r="LQ173" s="14"/>
      <c r="LR173" s="14"/>
      <c r="LS173" s="14"/>
      <c r="LT173" s="14"/>
      <c r="LU173" s="14"/>
      <c r="LV173" s="14"/>
      <c r="LW173" s="14"/>
      <c r="LX173" s="14"/>
      <c r="LY173" s="14"/>
      <c r="LZ173" s="14"/>
      <c r="MA173" s="14"/>
      <c r="MB173" s="14"/>
      <c r="MC173" s="14"/>
      <c r="MD173" s="14"/>
      <c r="ME173" s="14"/>
      <c r="MF173" s="14"/>
      <c r="MG173" s="14"/>
      <c r="MH173" s="14"/>
      <c r="MI173" s="14"/>
      <c r="MJ173" s="14"/>
      <c r="MK173" s="14"/>
      <c r="ML173" s="14"/>
      <c r="MM173" s="14"/>
      <c r="MN173" s="14"/>
      <c r="MO173" s="14"/>
      <c r="MP173" s="14"/>
      <c r="MQ173" s="14"/>
      <c r="MR173" s="14"/>
      <c r="MS173" s="14"/>
      <c r="MT173" s="14"/>
      <c r="MU173" s="14"/>
      <c r="MV173" s="14"/>
      <c r="MW173" s="14"/>
      <c r="MX173" s="14"/>
      <c r="MY173" s="14"/>
      <c r="MZ173" s="14"/>
      <c r="NA173" s="14"/>
      <c r="NB173" s="14"/>
      <c r="NC173" s="14"/>
      <c r="ND173" s="14"/>
      <c r="NE173" s="14"/>
      <c r="NF173" s="14"/>
      <c r="NG173" s="14"/>
      <c r="NH173" s="14"/>
      <c r="NI173" s="14"/>
      <c r="NJ173" s="14"/>
      <c r="NK173" s="14"/>
      <c r="NL173" s="14"/>
      <c r="NM173" s="14"/>
      <c r="NN173" s="14"/>
      <c r="NO173" s="14"/>
      <c r="NP173" s="14"/>
      <c r="NQ173" s="14"/>
      <c r="NR173" s="14"/>
      <c r="NS173" s="14"/>
      <c r="NT173" s="14"/>
      <c r="NU173" s="14"/>
      <c r="NV173" s="14"/>
      <c r="NW173" s="14"/>
      <c r="NX173" s="14"/>
      <c r="NY173" s="14"/>
      <c r="NZ173" s="14"/>
      <c r="OA173" s="14"/>
      <c r="OB173" s="14"/>
      <c r="OC173" s="14"/>
      <c r="OD173" s="14"/>
      <c r="OE173" s="14"/>
      <c r="OF173" s="14"/>
      <c r="OG173" s="14"/>
      <c r="OH173" s="14"/>
      <c r="OI173" s="14"/>
      <c r="OJ173" s="14"/>
      <c r="OK173" s="14"/>
      <c r="OL173" s="14"/>
      <c r="OM173" s="14"/>
      <c r="ON173" s="14"/>
      <c r="OO173" s="14"/>
      <c r="OP173" s="14"/>
      <c r="OQ173" s="14"/>
      <c r="OR173" s="14"/>
      <c r="OS173" s="14"/>
      <c r="OT173" s="14"/>
      <c r="OU173" s="14"/>
      <c r="OV173" s="14"/>
      <c r="OW173" s="14"/>
      <c r="OX173" s="14"/>
      <c r="OY173" s="14"/>
      <c r="OZ173" s="14"/>
      <c r="PA173" s="14"/>
      <c r="PB173" s="14"/>
      <c r="PC173" s="14"/>
      <c r="PD173" s="14"/>
      <c r="PE173" s="14"/>
      <c r="PF173" s="14"/>
      <c r="PG173" s="14"/>
      <c r="PH173" s="14"/>
      <c r="PI173" s="14"/>
      <c r="PJ173" s="14"/>
      <c r="PK173" s="14"/>
      <c r="PL173" s="14"/>
      <c r="PM173" s="14"/>
      <c r="PN173" s="14"/>
      <c r="PO173" s="14"/>
      <c r="PP173" s="14"/>
      <c r="PQ173" s="14"/>
      <c r="PR173" s="14"/>
      <c r="PS173" s="14"/>
      <c r="PT173" s="14"/>
      <c r="PU173" s="14"/>
      <c r="PV173" s="14"/>
      <c r="PW173" s="14"/>
      <c r="PX173" s="14"/>
      <c r="PY173" s="14"/>
      <c r="PZ173" s="14"/>
      <c r="QA173" s="14"/>
      <c r="QB173" s="14"/>
      <c r="QC173" s="14"/>
      <c r="QD173" s="14"/>
      <c r="QE173" s="14"/>
      <c r="QF173" s="14"/>
      <c r="QG173" s="14"/>
      <c r="QH173" s="14"/>
      <c r="QI173" s="14"/>
      <c r="QJ173" s="14"/>
      <c r="QK173" s="14"/>
      <c r="QL173" s="14"/>
      <c r="QM173" s="14"/>
      <c r="QN173" s="14"/>
      <c r="QO173" s="14"/>
      <c r="QP173" s="14"/>
      <c r="QQ173" s="14"/>
      <c r="QR173" s="14"/>
      <c r="QS173" s="14"/>
      <c r="QT173" s="14"/>
      <c r="QU173" s="14"/>
      <c r="QV173" s="14"/>
      <c r="QW173" s="14"/>
      <c r="QX173" s="14"/>
      <c r="QY173" s="14"/>
      <c r="QZ173" s="14"/>
      <c r="RA173" s="14"/>
      <c r="RB173" s="14"/>
      <c r="RC173" s="14"/>
      <c r="RD173" s="14"/>
      <c r="RE173" s="14"/>
      <c r="RF173" s="14"/>
      <c r="RG173" s="14"/>
      <c r="RH173" s="14"/>
      <c r="RI173" s="14"/>
      <c r="RJ173" s="14"/>
      <c r="RK173" s="14"/>
      <c r="RL173" s="14"/>
      <c r="RM173" s="14"/>
      <c r="RN173" s="14"/>
      <c r="RO173" s="14"/>
      <c r="RP173" s="14"/>
      <c r="RQ173" s="14"/>
      <c r="RR173" s="14"/>
      <c r="RS173" s="14"/>
      <c r="RT173" s="14"/>
      <c r="RU173" s="14"/>
      <c r="RV173" s="14"/>
      <c r="RW173" s="14"/>
      <c r="RX173" s="14"/>
      <c r="RY173" s="14"/>
      <c r="RZ173" s="14"/>
      <c r="SA173" s="14"/>
      <c r="SB173" s="14"/>
      <c r="SC173" s="14"/>
      <c r="SD173" s="14"/>
      <c r="SE173" s="14"/>
      <c r="SF173" s="14"/>
      <c r="SG173" s="14"/>
      <c r="SH173" s="14"/>
      <c r="SI173" s="14"/>
      <c r="SJ173" s="14"/>
      <c r="SK173" s="14"/>
      <c r="SL173" s="14"/>
      <c r="SM173" s="14"/>
      <c r="SN173" s="14"/>
      <c r="SO173" s="14"/>
      <c r="SP173" s="14"/>
      <c r="SQ173" s="14"/>
      <c r="SR173" s="14"/>
      <c r="SS173" s="14"/>
      <c r="ST173" s="14"/>
      <c r="SU173" s="14"/>
      <c r="SV173" s="14"/>
      <c r="SW173" s="14"/>
      <c r="SX173" s="14"/>
      <c r="SY173" s="14"/>
      <c r="SZ173" s="14"/>
      <c r="TA173" s="14"/>
      <c r="TB173" s="14"/>
      <c r="TC173" s="14"/>
      <c r="TD173" s="14"/>
      <c r="TE173" s="14"/>
      <c r="TF173" s="14"/>
      <c r="TG173" s="14"/>
      <c r="TH173" s="14"/>
      <c r="TI173" s="14"/>
      <c r="TJ173" s="14"/>
      <c r="TK173" s="14"/>
      <c r="TL173" s="14"/>
      <c r="TM173" s="14"/>
      <c r="TN173" s="14"/>
      <c r="TO173" s="14"/>
      <c r="TP173" s="14"/>
      <c r="TQ173" s="14"/>
      <c r="TR173" s="14"/>
      <c r="TS173" s="14"/>
      <c r="TT173" s="14"/>
      <c r="TU173" s="14"/>
      <c r="TV173" s="14"/>
      <c r="TW173" s="14"/>
      <c r="TX173" s="14"/>
      <c r="TY173" s="14"/>
      <c r="TZ173" s="14"/>
      <c r="UA173" s="14"/>
      <c r="UB173" s="14"/>
      <c r="UC173" s="14"/>
      <c r="UD173" s="14"/>
      <c r="UE173" s="14"/>
      <c r="UF173" s="14"/>
      <c r="UG173" s="14"/>
      <c r="UH173" s="14"/>
      <c r="UI173" s="14"/>
      <c r="UJ173" s="14"/>
      <c r="UK173" s="14"/>
      <c r="UL173" s="14"/>
      <c r="UM173" s="14"/>
      <c r="UN173" s="14"/>
      <c r="UO173" s="14"/>
      <c r="UP173" s="14"/>
      <c r="UQ173" s="14"/>
      <c r="UR173" s="14"/>
      <c r="US173" s="14"/>
      <c r="UT173" s="14"/>
      <c r="UU173" s="14"/>
      <c r="UV173" s="14"/>
      <c r="UW173" s="14"/>
      <c r="UX173" s="14"/>
      <c r="UY173" s="14"/>
      <c r="UZ173" s="14"/>
      <c r="VA173" s="14"/>
      <c r="VB173" s="14"/>
      <c r="VC173" s="14"/>
      <c r="VD173" s="14"/>
      <c r="VE173" s="14"/>
      <c r="VF173" s="14"/>
      <c r="VG173" s="14"/>
      <c r="VH173" s="14"/>
      <c r="VI173" s="14"/>
      <c r="VJ173" s="14"/>
      <c r="VK173" s="14"/>
      <c r="VL173" s="14"/>
      <c r="VM173" s="14"/>
      <c r="VN173" s="14"/>
      <c r="VO173" s="14"/>
      <c r="VP173" s="14"/>
      <c r="VQ173" s="14"/>
      <c r="VR173" s="14"/>
      <c r="VS173" s="14"/>
      <c r="VT173" s="14"/>
      <c r="VU173" s="14"/>
      <c r="VV173" s="14"/>
      <c r="VW173" s="14"/>
      <c r="VX173" s="14"/>
      <c r="VY173" s="14"/>
      <c r="VZ173" s="14"/>
      <c r="WA173" s="14"/>
      <c r="WB173" s="14"/>
      <c r="WC173" s="14"/>
      <c r="WD173" s="14"/>
      <c r="WE173" s="14"/>
      <c r="WF173" s="14"/>
      <c r="WG173" s="14"/>
      <c r="WH173" s="14"/>
      <c r="WI173" s="14"/>
      <c r="WJ173" s="14"/>
      <c r="WK173" s="14"/>
      <c r="WL173" s="14"/>
      <c r="WM173" s="14"/>
      <c r="WN173" s="14"/>
      <c r="WO173" s="14"/>
      <c r="WP173" s="14"/>
      <c r="WQ173" s="14"/>
      <c r="WR173" s="14"/>
      <c r="WS173" s="14"/>
      <c r="WT173" s="14"/>
      <c r="WU173" s="14"/>
      <c r="WV173" s="14"/>
      <c r="WW173" s="14"/>
      <c r="WX173" s="14"/>
      <c r="WY173" s="14"/>
      <c r="WZ173" s="14"/>
      <c r="XA173" s="14"/>
      <c r="XB173" s="14"/>
      <c r="XC173" s="14"/>
      <c r="XD173" s="14"/>
      <c r="XE173" s="14"/>
      <c r="XF173" s="14"/>
      <c r="XG173" s="14"/>
      <c r="XH173" s="14"/>
      <c r="XI173" s="14"/>
      <c r="XJ173" s="14"/>
      <c r="XK173" s="14"/>
      <c r="XL173" s="14"/>
      <c r="XM173" s="14"/>
      <c r="XN173" s="14"/>
      <c r="XO173" s="14"/>
      <c r="XP173" s="14"/>
      <c r="XQ173" s="14"/>
      <c r="XR173" s="14"/>
      <c r="XS173" s="14"/>
      <c r="XT173" s="14"/>
      <c r="XU173" s="14"/>
      <c r="XV173" s="14"/>
      <c r="XW173" s="14"/>
      <c r="XX173" s="14"/>
      <c r="XY173" s="14"/>
      <c r="XZ173" s="14"/>
      <c r="YA173" s="14"/>
      <c r="YB173" s="14"/>
      <c r="YC173" s="14"/>
      <c r="YD173" s="14"/>
      <c r="YE173" s="14"/>
      <c r="YF173" s="14"/>
      <c r="YG173" s="14"/>
      <c r="YH173" s="14"/>
      <c r="YI173" s="14"/>
      <c r="YJ173" s="14"/>
      <c r="YK173" s="14"/>
      <c r="YL173" s="14"/>
      <c r="YM173" s="14"/>
      <c r="YN173" s="14"/>
      <c r="YO173" s="14"/>
      <c r="YP173" s="14"/>
      <c r="YQ173" s="14"/>
      <c r="YR173" s="14"/>
      <c r="YS173" s="14"/>
      <c r="YT173" s="14"/>
      <c r="YU173" s="14"/>
      <c r="YV173" s="14"/>
      <c r="YW173" s="14"/>
      <c r="YX173" s="14"/>
      <c r="YY173" s="14"/>
      <c r="YZ173" s="14"/>
      <c r="ZA173" s="14"/>
      <c r="ZB173" s="14"/>
      <c r="ZC173" s="14"/>
      <c r="ZD173" s="14"/>
      <c r="ZE173" s="14"/>
      <c r="ZF173" s="14"/>
      <c r="ZG173" s="14"/>
      <c r="ZH173" s="14"/>
      <c r="ZI173" s="14"/>
      <c r="ZJ173" s="14"/>
      <c r="ZK173" s="14"/>
      <c r="ZL173" s="14"/>
      <c r="ZM173" s="14"/>
      <c r="ZN173" s="14"/>
      <c r="ZO173" s="14"/>
      <c r="ZP173" s="14"/>
      <c r="ZQ173" s="14"/>
      <c r="ZR173" s="14"/>
      <c r="ZS173" s="14"/>
      <c r="ZT173" s="14"/>
      <c r="ZU173" s="14"/>
      <c r="ZV173" s="14"/>
      <c r="ZW173" s="14"/>
      <c r="ZX173" s="14"/>
      <c r="ZY173" s="14"/>
      <c r="ZZ173" s="14"/>
      <c r="AAA173" s="14"/>
      <c r="AAB173" s="14"/>
      <c r="AAC173" s="14"/>
      <c r="AAD173" s="14"/>
      <c r="AAE173" s="14"/>
      <c r="AAF173" s="14"/>
      <c r="AAG173" s="14"/>
      <c r="AAH173" s="14"/>
      <c r="AAI173" s="14"/>
      <c r="AAJ173" s="14"/>
      <c r="AAK173" s="14"/>
      <c r="AAL173" s="14"/>
      <c r="AAM173" s="14"/>
      <c r="AAN173" s="14"/>
      <c r="AAO173" s="14"/>
      <c r="AAP173" s="14"/>
      <c r="AAQ173" s="14"/>
      <c r="AAR173" s="14"/>
      <c r="AAS173" s="14"/>
      <c r="AAT173" s="14"/>
      <c r="AAU173" s="14"/>
      <c r="AAV173" s="14"/>
      <c r="AAW173" s="14"/>
      <c r="AAX173" s="14"/>
      <c r="AAY173" s="14"/>
      <c r="AAZ173" s="14"/>
      <c r="ABA173" s="14"/>
      <c r="ABB173" s="14"/>
      <c r="ABC173" s="14"/>
      <c r="ABD173" s="14"/>
      <c r="ABE173" s="14"/>
      <c r="ABF173" s="14"/>
      <c r="ABG173" s="14"/>
      <c r="ABH173" s="14"/>
      <c r="ABI173" s="14"/>
      <c r="ABJ173" s="14"/>
      <c r="ABK173" s="14"/>
      <c r="ABL173" s="14"/>
      <c r="ABM173" s="14"/>
      <c r="ABN173" s="14"/>
      <c r="ABO173" s="14"/>
      <c r="ABP173" s="14"/>
      <c r="ABQ173" s="14"/>
      <c r="ABR173" s="14"/>
      <c r="ABS173" s="14"/>
      <c r="ABT173" s="14"/>
      <c r="ABU173" s="14"/>
      <c r="ABV173" s="14"/>
      <c r="ABW173" s="14"/>
      <c r="ABX173" s="14"/>
      <c r="ABY173" s="14"/>
      <c r="ABZ173" s="14"/>
      <c r="ACA173" s="14"/>
      <c r="ACB173" s="14"/>
      <c r="ACC173" s="14"/>
      <c r="ACD173" s="14"/>
      <c r="ACE173" s="14"/>
      <c r="ACF173" s="14"/>
      <c r="ACG173" s="14"/>
      <c r="ACH173" s="14"/>
      <c r="ACI173" s="14"/>
      <c r="ACJ173" s="14"/>
      <c r="ACK173" s="14"/>
      <c r="ACL173" s="14"/>
      <c r="ACM173" s="14"/>
      <c r="ACN173" s="14"/>
      <c r="ACO173" s="14"/>
      <c r="ACP173" s="14"/>
      <c r="ACQ173" s="14"/>
      <c r="ACR173" s="14"/>
      <c r="ACS173" s="14"/>
      <c r="ACT173" s="14"/>
      <c r="ACU173" s="14"/>
      <c r="ACV173" s="14"/>
      <c r="ACW173" s="14"/>
      <c r="ACX173" s="14"/>
      <c r="ACY173" s="14"/>
      <c r="ACZ173" s="14"/>
      <c r="ADA173" s="14"/>
      <c r="ADB173" s="14"/>
      <c r="ADC173" s="14"/>
      <c r="ADD173" s="14"/>
      <c r="ADE173" s="14"/>
      <c r="ADF173" s="14"/>
      <c r="ADG173" s="14"/>
      <c r="ADH173" s="14"/>
      <c r="ADI173" s="14"/>
      <c r="ADJ173" s="14"/>
      <c r="ADK173" s="14"/>
      <c r="ADL173" s="14"/>
      <c r="ADM173" s="14"/>
      <c r="ADN173" s="14"/>
      <c r="ADO173" s="14"/>
      <c r="ADP173" s="14"/>
      <c r="ADQ173" s="14"/>
      <c r="ADR173" s="14"/>
      <c r="ADS173" s="14"/>
      <c r="ADT173" s="14"/>
      <c r="ADU173" s="14"/>
      <c r="ADV173" s="14"/>
      <c r="ADW173" s="14"/>
      <c r="ADX173" s="14"/>
      <c r="ADY173" s="14"/>
      <c r="ADZ173" s="14"/>
      <c r="AEA173" s="14"/>
      <c r="AEB173" s="14"/>
      <c r="AEC173" s="14"/>
      <c r="AED173" s="14"/>
      <c r="AEE173" s="14"/>
      <c r="AEF173" s="14"/>
      <c r="AEG173" s="14"/>
      <c r="AEH173" s="14"/>
      <c r="AEI173" s="14"/>
      <c r="AEJ173" s="14"/>
      <c r="AEK173" s="14"/>
      <c r="AEL173" s="14"/>
      <c r="AEM173" s="14"/>
      <c r="AEN173" s="14"/>
      <c r="AEO173" s="14"/>
      <c r="AEP173" s="14"/>
      <c r="AEQ173" s="14"/>
      <c r="AER173" s="14"/>
      <c r="AES173" s="14"/>
      <c r="AET173" s="14"/>
      <c r="AEU173" s="14"/>
      <c r="AEV173" s="14"/>
      <c r="AEW173" s="14"/>
      <c r="AEX173" s="14"/>
      <c r="AEY173" s="14"/>
      <c r="AEZ173" s="14"/>
      <c r="AFA173" s="14"/>
      <c r="AFB173" s="14"/>
      <c r="AFC173" s="14"/>
      <c r="AFD173" s="14"/>
      <c r="AFE173" s="14"/>
      <c r="AFF173" s="14"/>
      <c r="AFG173" s="14"/>
      <c r="AFH173" s="14"/>
      <c r="AFI173" s="14"/>
      <c r="AFJ173" s="14"/>
      <c r="AFK173" s="14"/>
      <c r="AFL173" s="14"/>
      <c r="AFM173" s="14"/>
      <c r="AFN173" s="14"/>
      <c r="AFO173" s="14"/>
      <c r="AFP173" s="14"/>
      <c r="AFQ173" s="14"/>
      <c r="AFR173" s="14"/>
      <c r="AFS173" s="14"/>
      <c r="AFT173" s="14"/>
      <c r="AFU173" s="14"/>
      <c r="AFV173" s="14"/>
      <c r="AFW173" s="14"/>
      <c r="AFX173" s="14"/>
      <c r="AFY173" s="14"/>
      <c r="AFZ173" s="14"/>
      <c r="AGA173" s="14"/>
      <c r="AGB173" s="14"/>
      <c r="AGC173" s="14"/>
      <c r="AGD173" s="14"/>
      <c r="AGE173" s="14"/>
      <c r="AGF173" s="14"/>
      <c r="AGG173" s="14"/>
      <c r="AGH173" s="14"/>
      <c r="AGI173" s="14"/>
      <c r="AGJ173" s="14"/>
      <c r="AGK173" s="14"/>
      <c r="AGL173" s="14"/>
      <c r="AGM173" s="14"/>
      <c r="AGN173" s="14"/>
      <c r="AGO173" s="14"/>
      <c r="AGP173" s="14"/>
      <c r="AGQ173" s="14"/>
      <c r="AGR173" s="14"/>
      <c r="AGS173" s="14"/>
      <c r="AGT173" s="14"/>
      <c r="AGU173" s="14"/>
      <c r="AGV173" s="14"/>
      <c r="AGW173" s="14"/>
      <c r="AGX173" s="14"/>
      <c r="AGY173" s="14"/>
      <c r="AGZ173" s="14"/>
      <c r="AHA173" s="14"/>
      <c r="AHB173" s="14"/>
      <c r="AHC173" s="14"/>
      <c r="AHD173" s="14"/>
      <c r="AHE173" s="14"/>
      <c r="AHF173" s="14"/>
      <c r="AHG173" s="14"/>
      <c r="AHH173" s="14"/>
      <c r="AHI173" s="14"/>
      <c r="AHJ173" s="14"/>
      <c r="AHK173" s="14"/>
      <c r="AHL173" s="14"/>
      <c r="AHM173" s="14"/>
      <c r="AHN173" s="14"/>
      <c r="AHO173" s="14"/>
      <c r="AHP173" s="14"/>
      <c r="AHQ173" s="14"/>
      <c r="AHR173" s="14"/>
      <c r="AHS173" s="14"/>
      <c r="AHT173" s="14"/>
      <c r="AHU173" s="14"/>
      <c r="AHV173" s="14"/>
      <c r="AHW173" s="14"/>
      <c r="AHX173" s="14"/>
      <c r="AHY173" s="14"/>
      <c r="AHZ173" s="14"/>
      <c r="AIA173" s="14"/>
      <c r="AIB173" s="14"/>
      <c r="AIC173" s="14"/>
      <c r="AID173" s="14"/>
      <c r="AIE173" s="14"/>
      <c r="AIF173" s="14"/>
      <c r="AIG173" s="14"/>
      <c r="AIH173" s="14"/>
      <c r="AII173" s="14"/>
      <c r="AIJ173" s="14"/>
      <c r="AIK173" s="14"/>
      <c r="AIL173" s="14"/>
      <c r="AIM173" s="14"/>
      <c r="AIN173" s="14"/>
      <c r="AIO173" s="14"/>
      <c r="AIP173" s="14"/>
      <c r="AIQ173" s="14"/>
      <c r="AIR173" s="14"/>
      <c r="AIS173" s="14"/>
      <c r="AIT173" s="14"/>
      <c r="AIU173" s="14"/>
      <c r="AIV173" s="14"/>
      <c r="AIW173" s="14"/>
      <c r="AIX173" s="14"/>
      <c r="AIY173" s="14"/>
      <c r="AIZ173" s="14"/>
      <c r="AJA173" s="14"/>
      <c r="AJB173" s="14"/>
      <c r="AJC173" s="14"/>
      <c r="AJD173" s="14"/>
      <c r="AJE173" s="14"/>
      <c r="AJF173" s="14"/>
      <c r="AJG173" s="14"/>
      <c r="AJH173" s="14"/>
      <c r="AJI173" s="14"/>
      <c r="AJJ173" s="14"/>
      <c r="AJK173" s="14"/>
      <c r="AJL173" s="14"/>
      <c r="AJM173" s="14"/>
      <c r="AJN173" s="14"/>
      <c r="AJO173" s="14"/>
      <c r="AJP173" s="14"/>
      <c r="AJQ173" s="14"/>
      <c r="AJR173" s="14"/>
      <c r="AJS173" s="14"/>
      <c r="AJT173" s="14"/>
      <c r="AJU173" s="14"/>
      <c r="AJV173" s="14"/>
      <c r="AJW173" s="14"/>
      <c r="AJX173" s="14"/>
      <c r="AJY173" s="14"/>
      <c r="AJZ173" s="14"/>
      <c r="AKA173" s="14"/>
      <c r="AKB173" s="14"/>
      <c r="AKC173" s="14"/>
      <c r="AKD173" s="14"/>
      <c r="AKE173" s="14"/>
      <c r="AKF173" s="14"/>
      <c r="AKG173" s="14"/>
      <c r="AKH173" s="14"/>
      <c r="AKI173" s="14"/>
      <c r="AKJ173" s="14"/>
      <c r="AKK173" s="14"/>
      <c r="AKL173" s="14"/>
      <c r="AKM173" s="14"/>
      <c r="AKN173" s="14"/>
      <c r="AKO173" s="14"/>
      <c r="AKP173" s="14"/>
      <c r="AKQ173" s="14"/>
      <c r="AKR173" s="14"/>
      <c r="AKS173" s="14"/>
      <c r="AKT173" s="14"/>
      <c r="AKU173" s="14"/>
      <c r="AKV173" s="14"/>
      <c r="AKW173" s="14"/>
      <c r="AKX173" s="14"/>
      <c r="AKY173" s="14"/>
      <c r="AKZ173" s="14"/>
      <c r="ALA173" s="14"/>
      <c r="ALB173" s="14"/>
      <c r="ALC173" s="14"/>
      <c r="ALD173" s="14"/>
      <c r="ALE173" s="14"/>
      <c r="ALF173" s="14"/>
      <c r="ALG173" s="14"/>
      <c r="ALH173" s="14"/>
      <c r="ALI173" s="14"/>
      <c r="ALJ173" s="14"/>
      <c r="ALK173" s="14"/>
      <c r="ALL173" s="14"/>
      <c r="ALM173" s="14"/>
      <c r="ALN173" s="14"/>
      <c r="ALO173" s="14"/>
      <c r="ALP173" s="14"/>
      <c r="ALQ173" s="14"/>
      <c r="ALR173" s="14"/>
      <c r="ALS173" s="14"/>
      <c r="ALT173" s="14"/>
      <c r="ALU173" s="14"/>
      <c r="ALV173" s="14"/>
      <c r="ALW173" s="14"/>
      <c r="ALX173" s="14"/>
      <c r="ALY173" s="14"/>
      <c r="ALZ173" s="14"/>
    </row>
  </sheetData>
  <mergeCells count="371">
    <mergeCell ref="EJ9:EJ14"/>
    <mergeCell ref="EK9:EK14"/>
    <mergeCell ref="EL9:EL14"/>
    <mergeCell ref="EM9:EM14"/>
    <mergeCell ref="EN9:EN14"/>
    <mergeCell ref="EO9:EO14"/>
    <mergeCell ref="ED9:ED14"/>
    <mergeCell ref="EE9:EE14"/>
    <mergeCell ref="EF9:EF14"/>
    <mergeCell ref="EG9:EG14"/>
    <mergeCell ref="EH9:EH14"/>
    <mergeCell ref="EI9:EI14"/>
    <mergeCell ref="EV9:EV14"/>
    <mergeCell ref="EW9:EW14"/>
    <mergeCell ref="EX9:EX14"/>
    <mergeCell ref="EY9:EY14"/>
    <mergeCell ref="EZ9:EZ14"/>
    <mergeCell ref="FA9:FA14"/>
    <mergeCell ref="EP9:EP14"/>
    <mergeCell ref="EQ9:EQ14"/>
    <mergeCell ref="ER9:ER14"/>
    <mergeCell ref="ES9:ES14"/>
    <mergeCell ref="ET9:ET14"/>
    <mergeCell ref="EU9:EU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LB9:LB14"/>
    <mergeCell ref="LC9:LC14"/>
    <mergeCell ref="EJ18:EJ19"/>
    <mergeCell ref="EK18:EK19"/>
    <mergeCell ref="EL18:EL19"/>
    <mergeCell ref="EM18:EM19"/>
    <mergeCell ref="EN18:EN19"/>
    <mergeCell ref="EO18:EO19"/>
    <mergeCell ref="EP18:EP19"/>
    <mergeCell ref="EQ18:EQ19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ER18:ER19"/>
    <mergeCell ref="ES18:ES19"/>
    <mergeCell ref="ET18:ET19"/>
    <mergeCell ref="EU18:EU19"/>
    <mergeCell ref="EV18:EV19"/>
    <mergeCell ref="EW18:EW19"/>
    <mergeCell ref="ED18:ED19"/>
    <mergeCell ref="EE18:EE19"/>
    <mergeCell ref="EF18:EF19"/>
    <mergeCell ref="EG18:EG19"/>
    <mergeCell ref="EH18:EH19"/>
    <mergeCell ref="EI18:EI19"/>
    <mergeCell ref="FD18:FD19"/>
    <mergeCell ref="FE18:FE19"/>
    <mergeCell ref="FF18:FF19"/>
    <mergeCell ref="FG18:FG19"/>
    <mergeCell ref="FH18:FH19"/>
    <mergeCell ref="FI18:FI19"/>
    <mergeCell ref="EX18:EX19"/>
    <mergeCell ref="EY18:EY19"/>
    <mergeCell ref="EZ18:EZ19"/>
    <mergeCell ref="FA18:FA19"/>
    <mergeCell ref="FB18:FB19"/>
    <mergeCell ref="FC18:FC19"/>
    <mergeCell ref="FP18:FP19"/>
    <mergeCell ref="FQ18:FQ19"/>
    <mergeCell ref="FR18:FR19"/>
    <mergeCell ref="FS18:FS19"/>
    <mergeCell ref="FT18:FT19"/>
    <mergeCell ref="FU18:FU19"/>
    <mergeCell ref="FJ18:FJ19"/>
    <mergeCell ref="FK18:FK19"/>
    <mergeCell ref="FL18:FL19"/>
    <mergeCell ref="FM18:FM19"/>
    <mergeCell ref="FN18:FN19"/>
    <mergeCell ref="FO18:FO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LJ18:LJ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</mergeCells>
  <hyperlinks>
    <hyperlink ref="C171" r:id="rId1"/>
    <hyperlink ref="C84" r:id="rId2"/>
    <hyperlink ref="C168" r:id="rId3"/>
    <hyperlink ref="C165" r:id="rId4"/>
    <hyperlink ref="C162" r:id="rId5"/>
    <hyperlink ref="C159" r:id="rId6"/>
    <hyperlink ref="C156" r:id="rId7"/>
    <hyperlink ref="C153" r:id="rId8"/>
    <hyperlink ref="C150" r:id="rId9"/>
    <hyperlink ref="C147" r:id="rId10"/>
    <hyperlink ref="C144" r:id="rId11"/>
    <hyperlink ref="C141" r:id="rId12"/>
    <hyperlink ref="C138" r:id="rId13"/>
    <hyperlink ref="C135" r:id="rId14"/>
    <hyperlink ref="C132" r:id="rId15"/>
    <hyperlink ref="C129" r:id="rId16"/>
    <hyperlink ref="C126" r:id="rId17"/>
    <hyperlink ref="C123" r:id="rId18"/>
    <hyperlink ref="C120" r:id="rId19"/>
    <hyperlink ref="C117" r:id="rId20"/>
    <hyperlink ref="C114" r:id="rId21"/>
    <hyperlink ref="C111" r:id="rId22"/>
    <hyperlink ref="C108" r:id="rId23"/>
    <hyperlink ref="C105" r:id="rId24"/>
    <hyperlink ref="C102" r:id="rId25"/>
    <hyperlink ref="C99" r:id="rId26"/>
    <hyperlink ref="C96" r:id="rId27"/>
    <hyperlink ref="C93" r:id="rId28"/>
    <hyperlink ref="C90" r:id="rId29"/>
    <hyperlink ref="C87" r:id="rId30"/>
    <hyperlink ref="C81" r:id="rId31"/>
    <hyperlink ref="C78" r:id="rId32"/>
    <hyperlink ref="C75" r:id="rId33"/>
    <hyperlink ref="C72" r:id="rId34"/>
    <hyperlink ref="C69" r:id="rId35"/>
    <hyperlink ref="C66" r:id="rId36"/>
    <hyperlink ref="C63" r:id="rId37"/>
    <hyperlink ref="C60" r:id="rId38"/>
    <hyperlink ref="C57" r:id="rId39"/>
    <hyperlink ref="C54" r:id="rId40"/>
    <hyperlink ref="C51" r:id="rId41"/>
    <hyperlink ref="C48" r:id="rId42"/>
    <hyperlink ref="C45" r:id="rId43"/>
    <hyperlink ref="C42" r:id="rId44"/>
    <hyperlink ref="C39" r:id="rId45"/>
    <hyperlink ref="C36" r:id="rId46"/>
    <hyperlink ref="C33" r:id="rId47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DF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"/>
  <sheetViews>
    <sheetView tabSelected="1" topLeftCell="A2" zoomScale="70" zoomScaleNormal="70" zoomScalePageLayoutView="70" workbookViewId="0">
      <selection activeCell="K18" sqref="K18"/>
    </sheetView>
  </sheetViews>
  <sheetFormatPr baseColWidth="10" defaultColWidth="12.1796875" defaultRowHeight="15.5" x14ac:dyDescent="0.35"/>
  <cols>
    <col min="1" max="1" width="15.453125" style="88" bestFit="1" customWidth="1"/>
    <col min="2" max="2" width="8.453125" style="88" customWidth="1"/>
    <col min="3" max="3" width="14.1796875" style="88" customWidth="1"/>
    <col min="4" max="4" width="24.81640625" style="95" customWidth="1"/>
    <col min="5" max="5" width="12.1796875" style="88" bestFit="1" customWidth="1"/>
    <col min="6" max="6" width="10.453125" style="88" customWidth="1"/>
    <col min="7" max="7" width="13.81640625" style="92" customWidth="1"/>
    <col min="8" max="16384" width="12.1796875" style="92"/>
  </cols>
  <sheetData>
    <row r="1" spans="1:29" s="112" customFormat="1" ht="21" x14ac:dyDescent="0.5">
      <c r="A1" s="112" t="s">
        <v>25</v>
      </c>
    </row>
    <row r="2" spans="1:29" s="87" customFormat="1" ht="21" x14ac:dyDescent="0.5">
      <c r="A2" s="84" t="s">
        <v>157</v>
      </c>
      <c r="B2" s="85"/>
      <c r="C2" s="85"/>
      <c r="D2" s="86"/>
      <c r="E2" s="85"/>
      <c r="F2" s="85"/>
    </row>
    <row r="3" spans="1:29" x14ac:dyDescent="0.35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35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35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 x14ac:dyDescent="0.35">
      <c r="A6" s="136" t="s">
        <v>287</v>
      </c>
      <c r="B6" s="90" t="s">
        <v>151</v>
      </c>
      <c r="C6" s="91">
        <v>7881</v>
      </c>
      <c r="D6" s="115" t="s">
        <v>16</v>
      </c>
      <c r="E6" s="137" t="s">
        <v>288</v>
      </c>
      <c r="F6" s="93">
        <v>0.75</v>
      </c>
    </row>
    <row r="7" spans="1:29" x14ac:dyDescent="0.35">
      <c r="A7" s="134" t="s">
        <v>281</v>
      </c>
      <c r="B7" s="90" t="s">
        <v>151</v>
      </c>
      <c r="C7" s="91">
        <v>7824</v>
      </c>
      <c r="D7" s="115" t="s">
        <v>16</v>
      </c>
      <c r="E7" s="135" t="s">
        <v>282</v>
      </c>
      <c r="F7" s="93">
        <v>0.75</v>
      </c>
    </row>
    <row r="8" spans="1:29" x14ac:dyDescent="0.35">
      <c r="A8" s="132" t="s">
        <v>279</v>
      </c>
      <c r="B8" s="90" t="s">
        <v>151</v>
      </c>
      <c r="C8" s="91">
        <v>7723</v>
      </c>
      <c r="D8" s="115" t="s">
        <v>16</v>
      </c>
      <c r="E8" s="133" t="s">
        <v>280</v>
      </c>
      <c r="F8" s="93">
        <v>0.75</v>
      </c>
    </row>
    <row r="9" spans="1:29" x14ac:dyDescent="0.35">
      <c r="A9" s="130" t="s">
        <v>270</v>
      </c>
      <c r="B9" s="90" t="s">
        <v>151</v>
      </c>
      <c r="C9" s="91">
        <v>7634</v>
      </c>
      <c r="D9" s="115" t="s">
        <v>16</v>
      </c>
      <c r="E9" s="131" t="s">
        <v>270</v>
      </c>
      <c r="F9" s="93">
        <v>0.75</v>
      </c>
    </row>
    <row r="10" spans="1:29" x14ac:dyDescent="0.35">
      <c r="A10" s="127" t="s">
        <v>265</v>
      </c>
      <c r="B10" s="90" t="s">
        <v>151</v>
      </c>
      <c r="C10" s="91">
        <v>7533</v>
      </c>
      <c r="D10" s="115" t="s">
        <v>16</v>
      </c>
      <c r="E10" s="128" t="s">
        <v>265</v>
      </c>
      <c r="F10" s="93">
        <v>0.75</v>
      </c>
    </row>
    <row r="11" spans="1:29" x14ac:dyDescent="0.35">
      <c r="A11" s="90" t="s">
        <v>260</v>
      </c>
      <c r="B11" s="90" t="s">
        <v>151</v>
      </c>
      <c r="C11" s="91">
        <v>7417</v>
      </c>
      <c r="D11" s="115" t="s">
        <v>16</v>
      </c>
      <c r="E11" s="116" t="s">
        <v>260</v>
      </c>
      <c r="F11" s="93">
        <v>0.75</v>
      </c>
    </row>
    <row r="12" spans="1:29" x14ac:dyDescent="0.35">
      <c r="A12" s="90" t="s">
        <v>256</v>
      </c>
      <c r="B12" s="90" t="s">
        <v>151</v>
      </c>
      <c r="C12" s="91">
        <v>7395</v>
      </c>
      <c r="D12" s="115" t="s">
        <v>16</v>
      </c>
      <c r="E12" s="116" t="s">
        <v>256</v>
      </c>
      <c r="F12" s="93">
        <v>0.75</v>
      </c>
    </row>
    <row r="13" spans="1:29" x14ac:dyDescent="0.35">
      <c r="A13" s="90" t="s">
        <v>252</v>
      </c>
      <c r="B13" s="90" t="s">
        <v>151</v>
      </c>
      <c r="C13" s="91">
        <v>7369</v>
      </c>
      <c r="D13" s="115" t="s">
        <v>16</v>
      </c>
      <c r="E13" s="116" t="s">
        <v>252</v>
      </c>
      <c r="F13" s="93">
        <v>0.75</v>
      </c>
    </row>
    <row r="14" spans="1:29" x14ac:dyDescent="0.35">
      <c r="A14" s="90" t="s">
        <v>248</v>
      </c>
      <c r="B14" s="90" t="s">
        <v>151</v>
      </c>
      <c r="C14" s="91">
        <v>7266</v>
      </c>
      <c r="D14" s="115" t="s">
        <v>16</v>
      </c>
      <c r="E14" s="116" t="s">
        <v>248</v>
      </c>
      <c r="F14" s="93">
        <v>0.75</v>
      </c>
    </row>
    <row r="15" spans="1:29" x14ac:dyDescent="0.35">
      <c r="A15" s="90" t="s">
        <v>238</v>
      </c>
      <c r="B15" s="90" t="s">
        <v>151</v>
      </c>
      <c r="C15" s="91">
        <v>7119</v>
      </c>
      <c r="D15" s="115" t="s">
        <v>16</v>
      </c>
      <c r="E15" s="116" t="s">
        <v>238</v>
      </c>
      <c r="F15" s="93">
        <v>0.75</v>
      </c>
    </row>
    <row r="16" spans="1:29" x14ac:dyDescent="0.35">
      <c r="A16" s="90" t="s">
        <v>233</v>
      </c>
      <c r="B16" s="90" t="s">
        <v>151</v>
      </c>
      <c r="C16" s="91">
        <v>6996</v>
      </c>
      <c r="D16" s="115" t="s">
        <v>16</v>
      </c>
      <c r="E16" s="116" t="s">
        <v>233</v>
      </c>
      <c r="F16" s="93">
        <v>0.75</v>
      </c>
    </row>
    <row r="17" spans="1:6" x14ac:dyDescent="0.35">
      <c r="A17" s="90" t="s">
        <v>230</v>
      </c>
      <c r="B17" s="90" t="s">
        <v>151</v>
      </c>
      <c r="C17" s="91">
        <v>6831</v>
      </c>
      <c r="D17" s="115" t="s">
        <v>16</v>
      </c>
      <c r="E17" s="116" t="s">
        <v>230</v>
      </c>
      <c r="F17" s="93">
        <v>0.75</v>
      </c>
    </row>
    <row r="18" spans="1:6" x14ac:dyDescent="0.35">
      <c r="A18" s="90" t="s">
        <v>226</v>
      </c>
      <c r="B18" s="90" t="s">
        <v>151</v>
      </c>
      <c r="C18" s="91">
        <v>6692</v>
      </c>
      <c r="D18" s="115" t="s">
        <v>16</v>
      </c>
      <c r="E18" s="116" t="s">
        <v>226</v>
      </c>
      <c r="F18" s="93">
        <v>0.75</v>
      </c>
    </row>
    <row r="19" spans="1:6" x14ac:dyDescent="0.35">
      <c r="A19" s="90" t="s">
        <v>221</v>
      </c>
      <c r="B19" s="90" t="s">
        <v>151</v>
      </c>
      <c r="C19" s="91">
        <v>6649</v>
      </c>
      <c r="D19" s="115" t="s">
        <v>16</v>
      </c>
      <c r="E19" s="116" t="s">
        <v>221</v>
      </c>
      <c r="F19" s="93">
        <v>0.75</v>
      </c>
    </row>
    <row r="20" spans="1:6" x14ac:dyDescent="0.35">
      <c r="A20" s="90" t="s">
        <v>217</v>
      </c>
      <c r="B20" s="90" t="s">
        <v>151</v>
      </c>
      <c r="C20" s="91">
        <v>6575</v>
      </c>
      <c r="D20" s="115" t="s">
        <v>16</v>
      </c>
      <c r="E20" s="116" t="s">
        <v>217</v>
      </c>
      <c r="F20" s="93">
        <v>0.75</v>
      </c>
    </row>
    <row r="21" spans="1:6" x14ac:dyDescent="0.35">
      <c r="A21" s="90" t="s">
        <v>213</v>
      </c>
      <c r="B21" s="90" t="s">
        <v>151</v>
      </c>
      <c r="C21" s="91">
        <v>6481</v>
      </c>
      <c r="D21" s="115" t="s">
        <v>16</v>
      </c>
      <c r="E21" s="116" t="s">
        <v>213</v>
      </c>
      <c r="F21" s="93">
        <v>0.75</v>
      </c>
    </row>
    <row r="22" spans="1:6" x14ac:dyDescent="0.35">
      <c r="A22" s="90" t="s">
        <v>211</v>
      </c>
      <c r="B22" s="90" t="s">
        <v>151</v>
      </c>
      <c r="C22" s="91">
        <v>6288</v>
      </c>
      <c r="D22" s="115" t="s">
        <v>16</v>
      </c>
      <c r="E22" s="88" t="s">
        <v>211</v>
      </c>
      <c r="F22" s="93">
        <v>0.75</v>
      </c>
    </row>
    <row r="23" spans="1:6" x14ac:dyDescent="0.35">
      <c r="A23" s="90" t="s">
        <v>122</v>
      </c>
      <c r="B23" s="90" t="s">
        <v>151</v>
      </c>
      <c r="C23" s="91">
        <v>6115</v>
      </c>
      <c r="D23" s="115" t="s">
        <v>16</v>
      </c>
      <c r="E23" s="88" t="s">
        <v>122</v>
      </c>
      <c r="F23" s="93">
        <v>0.75</v>
      </c>
    </row>
    <row r="24" spans="1:6" x14ac:dyDescent="0.35">
      <c r="A24" s="90" t="s">
        <v>119</v>
      </c>
      <c r="B24" s="90" t="s">
        <v>151</v>
      </c>
      <c r="C24" s="91">
        <v>5913</v>
      </c>
      <c r="D24" s="115" t="s">
        <v>16</v>
      </c>
      <c r="E24" s="88" t="s">
        <v>119</v>
      </c>
      <c r="F24" s="93">
        <v>0.75</v>
      </c>
    </row>
    <row r="25" spans="1:6" x14ac:dyDescent="0.35">
      <c r="A25" s="90" t="s">
        <v>114</v>
      </c>
      <c r="B25" s="90" t="s">
        <v>151</v>
      </c>
      <c r="C25" s="91">
        <v>5750</v>
      </c>
      <c r="D25" s="115" t="s">
        <v>16</v>
      </c>
      <c r="E25" s="88" t="s">
        <v>114</v>
      </c>
      <c r="F25" s="93">
        <v>0.75</v>
      </c>
    </row>
    <row r="26" spans="1:6" x14ac:dyDescent="0.35">
      <c r="A26" s="90" t="s">
        <v>130</v>
      </c>
      <c r="B26" s="90" t="s">
        <v>151</v>
      </c>
      <c r="C26" s="91">
        <v>5640</v>
      </c>
      <c r="D26" s="117" t="s">
        <v>204</v>
      </c>
      <c r="E26" s="88" t="s">
        <v>130</v>
      </c>
      <c r="F26" s="93">
        <v>0.75</v>
      </c>
    </row>
    <row r="27" spans="1:6" x14ac:dyDescent="0.35">
      <c r="A27" s="90" t="s">
        <v>131</v>
      </c>
      <c r="B27" s="90" t="s">
        <v>151</v>
      </c>
      <c r="C27" s="91">
        <v>5500</v>
      </c>
      <c r="D27" s="117" t="s">
        <v>203</v>
      </c>
      <c r="E27" s="88" t="s">
        <v>131</v>
      </c>
      <c r="F27" s="93">
        <v>0.75</v>
      </c>
    </row>
    <row r="28" spans="1:6" x14ac:dyDescent="0.35">
      <c r="A28" s="90" t="s">
        <v>109</v>
      </c>
      <c r="B28" s="90" t="s">
        <v>151</v>
      </c>
      <c r="C28" s="91">
        <v>5321</v>
      </c>
      <c r="D28" s="117" t="s">
        <v>202</v>
      </c>
      <c r="E28" s="88" t="s">
        <v>109</v>
      </c>
      <c r="F28" s="93">
        <v>0.75</v>
      </c>
    </row>
    <row r="29" spans="1:6" x14ac:dyDescent="0.35">
      <c r="A29" s="90" t="s">
        <v>105</v>
      </c>
      <c r="B29" s="90" t="s">
        <v>151</v>
      </c>
      <c r="C29" s="91">
        <v>5094</v>
      </c>
      <c r="D29" s="117" t="s">
        <v>201</v>
      </c>
      <c r="E29" s="88" t="s">
        <v>105</v>
      </c>
      <c r="F29" s="93">
        <v>0.75</v>
      </c>
    </row>
    <row r="30" spans="1:6" x14ac:dyDescent="0.35">
      <c r="A30" s="90" t="s">
        <v>102</v>
      </c>
      <c r="B30" s="90" t="s">
        <v>151</v>
      </c>
      <c r="C30" s="91">
        <v>4879</v>
      </c>
      <c r="D30" s="117" t="s">
        <v>200</v>
      </c>
      <c r="E30" s="88" t="s">
        <v>102</v>
      </c>
      <c r="F30" s="93">
        <v>0.75</v>
      </c>
    </row>
    <row r="31" spans="1:6" x14ac:dyDescent="0.35">
      <c r="A31" s="90" t="s">
        <v>100</v>
      </c>
      <c r="B31" s="90" t="s">
        <v>151</v>
      </c>
      <c r="C31" s="91">
        <v>4598</v>
      </c>
      <c r="D31" s="117" t="s">
        <v>199</v>
      </c>
      <c r="E31" s="88" t="s">
        <v>100</v>
      </c>
      <c r="F31" s="93">
        <v>0.75</v>
      </c>
    </row>
    <row r="32" spans="1:6" x14ac:dyDescent="0.35">
      <c r="A32" s="90" t="s">
        <v>97</v>
      </c>
      <c r="B32" s="90" t="s">
        <v>151</v>
      </c>
      <c r="C32" s="91">
        <v>4404</v>
      </c>
      <c r="D32" s="117" t="s">
        <v>197</v>
      </c>
      <c r="E32" s="88" t="s">
        <v>97</v>
      </c>
      <c r="F32" s="93">
        <v>0.75</v>
      </c>
    </row>
    <row r="33" spans="1:6" x14ac:dyDescent="0.35">
      <c r="A33" s="90" t="s">
        <v>94</v>
      </c>
      <c r="B33" s="90" t="s">
        <v>151</v>
      </c>
      <c r="C33" s="91">
        <v>4294</v>
      </c>
      <c r="D33" s="117" t="s">
        <v>196</v>
      </c>
      <c r="E33" s="88" t="s">
        <v>94</v>
      </c>
      <c r="F33" s="93">
        <v>0.75</v>
      </c>
    </row>
    <row r="34" spans="1:6" x14ac:dyDescent="0.35">
      <c r="A34" s="90" t="s">
        <v>91</v>
      </c>
      <c r="B34" s="90" t="s">
        <v>151</v>
      </c>
      <c r="C34" s="91">
        <v>4110</v>
      </c>
      <c r="D34" s="117" t="s">
        <v>195</v>
      </c>
      <c r="E34" s="88" t="s">
        <v>91</v>
      </c>
      <c r="F34" s="93">
        <v>0.75</v>
      </c>
    </row>
    <row r="35" spans="1:6" x14ac:dyDescent="0.35">
      <c r="A35" s="90" t="s">
        <v>86</v>
      </c>
      <c r="B35" s="90" t="s">
        <v>151</v>
      </c>
      <c r="C35" s="91">
        <v>3868</v>
      </c>
      <c r="D35" s="117" t="s">
        <v>194</v>
      </c>
      <c r="E35" s="88" t="s">
        <v>86</v>
      </c>
      <c r="F35" s="93">
        <v>0.75</v>
      </c>
    </row>
    <row r="36" spans="1:6" x14ac:dyDescent="0.35">
      <c r="A36" s="90" t="s">
        <v>85</v>
      </c>
      <c r="B36" s="90" t="s">
        <v>151</v>
      </c>
      <c r="C36" s="91">
        <v>3569</v>
      </c>
      <c r="D36" s="117" t="s">
        <v>193</v>
      </c>
      <c r="E36" s="88" t="s">
        <v>85</v>
      </c>
      <c r="F36" s="93">
        <v>0.75</v>
      </c>
    </row>
    <row r="37" spans="1:6" x14ac:dyDescent="0.35">
      <c r="A37" s="90" t="s">
        <v>82</v>
      </c>
      <c r="B37" s="90" t="s">
        <v>151</v>
      </c>
      <c r="C37" s="91">
        <v>3254</v>
      </c>
      <c r="D37" s="117" t="s">
        <v>192</v>
      </c>
      <c r="E37" s="88" t="s">
        <v>82</v>
      </c>
      <c r="F37" s="93">
        <v>0.75</v>
      </c>
    </row>
    <row r="38" spans="1:6" x14ac:dyDescent="0.35">
      <c r="A38" s="90" t="s">
        <v>79</v>
      </c>
      <c r="B38" s="90" t="s">
        <v>151</v>
      </c>
      <c r="C38" s="91">
        <v>2969</v>
      </c>
      <c r="D38" s="117" t="s">
        <v>191</v>
      </c>
      <c r="E38" s="88" t="s">
        <v>79</v>
      </c>
      <c r="F38" s="93">
        <v>0.75</v>
      </c>
    </row>
    <row r="39" spans="1:6" x14ac:dyDescent="0.35">
      <c r="A39" s="90" t="s">
        <v>76</v>
      </c>
      <c r="B39" s="90" t="s">
        <v>151</v>
      </c>
      <c r="C39" s="91">
        <v>2799</v>
      </c>
      <c r="D39" s="117" t="s">
        <v>198</v>
      </c>
      <c r="E39" s="88" t="s">
        <v>76</v>
      </c>
      <c r="F39" s="93">
        <v>0.75</v>
      </c>
    </row>
    <row r="40" spans="1:6" x14ac:dyDescent="0.35">
      <c r="A40" s="90" t="s">
        <v>73</v>
      </c>
      <c r="B40" s="90" t="s">
        <v>151</v>
      </c>
      <c r="C40" s="91">
        <v>2673</v>
      </c>
      <c r="D40" s="117" t="s">
        <v>190</v>
      </c>
      <c r="E40" s="88" t="s">
        <v>73</v>
      </c>
      <c r="F40" s="93">
        <v>0.75</v>
      </c>
    </row>
    <row r="41" spans="1:6" x14ac:dyDescent="0.35">
      <c r="A41" s="90" t="s">
        <v>70</v>
      </c>
      <c r="B41" s="90" t="s">
        <v>151</v>
      </c>
      <c r="C41" s="91">
        <v>2544</v>
      </c>
      <c r="D41" s="117" t="s">
        <v>189</v>
      </c>
      <c r="E41" s="88" t="s">
        <v>70</v>
      </c>
      <c r="F41" s="93">
        <v>0.75</v>
      </c>
    </row>
    <row r="42" spans="1:6" x14ac:dyDescent="0.35">
      <c r="A42" s="90" t="s">
        <v>64</v>
      </c>
      <c r="B42" s="90" t="s">
        <v>151</v>
      </c>
      <c r="C42" s="91">
        <v>2373</v>
      </c>
      <c r="D42" s="117" t="s">
        <v>188</v>
      </c>
      <c r="E42" s="88" t="s">
        <v>64</v>
      </c>
      <c r="F42" s="93">
        <v>0.75</v>
      </c>
    </row>
    <row r="43" spans="1:6" x14ac:dyDescent="0.35">
      <c r="A43" s="90" t="s">
        <v>61</v>
      </c>
      <c r="B43" s="90" t="s">
        <v>151</v>
      </c>
      <c r="C43" s="91">
        <v>2107</v>
      </c>
      <c r="D43" s="117" t="s">
        <v>186</v>
      </c>
      <c r="E43" s="88" t="s">
        <v>61</v>
      </c>
      <c r="F43" s="93">
        <v>0.75</v>
      </c>
    </row>
    <row r="44" spans="1:6" x14ac:dyDescent="0.35">
      <c r="A44" s="90" t="s">
        <v>54</v>
      </c>
      <c r="B44" s="90" t="s">
        <v>151</v>
      </c>
      <c r="C44" s="91">
        <v>1861</v>
      </c>
      <c r="D44" s="117" t="s">
        <v>185</v>
      </c>
      <c r="E44" s="88" t="s">
        <v>54</v>
      </c>
      <c r="F44" s="93">
        <v>0.75</v>
      </c>
    </row>
    <row r="45" spans="1:6" x14ac:dyDescent="0.35">
      <c r="A45" s="90" t="s">
        <v>52</v>
      </c>
      <c r="B45" s="90" t="s">
        <v>151</v>
      </c>
      <c r="C45" s="91">
        <v>1607</v>
      </c>
      <c r="D45" s="117" t="s">
        <v>187</v>
      </c>
      <c r="E45" s="88" t="s">
        <v>52</v>
      </c>
      <c r="F45" s="93">
        <v>0.75</v>
      </c>
    </row>
    <row r="46" spans="1:6" x14ac:dyDescent="0.35">
      <c r="A46" s="90" t="s">
        <v>50</v>
      </c>
      <c r="B46" s="90" t="s">
        <v>151</v>
      </c>
      <c r="C46" s="91">
        <v>1434</v>
      </c>
      <c r="D46" s="117" t="s">
        <v>184</v>
      </c>
      <c r="E46" s="88" t="s">
        <v>50</v>
      </c>
      <c r="F46" s="93">
        <v>0.75</v>
      </c>
    </row>
    <row r="47" spans="1:6" x14ac:dyDescent="0.35">
      <c r="A47" s="90" t="s">
        <v>45</v>
      </c>
      <c r="B47" s="90" t="s">
        <v>151</v>
      </c>
      <c r="C47" s="91">
        <v>1342</v>
      </c>
      <c r="D47" s="117" t="s">
        <v>182</v>
      </c>
      <c r="E47" s="88" t="s">
        <v>45</v>
      </c>
      <c r="F47" s="93">
        <v>0.75</v>
      </c>
    </row>
    <row r="48" spans="1:6" x14ac:dyDescent="0.35">
      <c r="A48" s="90" t="s">
        <v>42</v>
      </c>
      <c r="B48" s="90" t="s">
        <v>151</v>
      </c>
      <c r="C48" s="91">
        <v>1158</v>
      </c>
      <c r="D48" s="117" t="s">
        <v>183</v>
      </c>
      <c r="E48" s="88" t="s">
        <v>42</v>
      </c>
      <c r="F48" s="93">
        <v>0.75</v>
      </c>
    </row>
    <row r="49" spans="1:7" x14ac:dyDescent="0.35">
      <c r="A49" s="90" t="s">
        <v>41</v>
      </c>
      <c r="B49" s="90" t="s">
        <v>151</v>
      </c>
      <c r="C49" s="91">
        <v>1017</v>
      </c>
      <c r="D49" s="117" t="s">
        <v>181</v>
      </c>
      <c r="E49" s="88" t="s">
        <v>41</v>
      </c>
      <c r="F49" s="93">
        <v>0.75</v>
      </c>
    </row>
    <row r="50" spans="1:7" x14ac:dyDescent="0.35">
      <c r="A50" s="90" t="s">
        <v>36</v>
      </c>
      <c r="B50" s="90" t="s">
        <v>151</v>
      </c>
      <c r="C50" s="91">
        <v>872</v>
      </c>
      <c r="D50" s="117" t="s">
        <v>180</v>
      </c>
      <c r="E50" s="88" t="s">
        <v>36</v>
      </c>
      <c r="F50" s="93">
        <v>0.75</v>
      </c>
    </row>
    <row r="51" spans="1:7" x14ac:dyDescent="0.35">
      <c r="A51" s="90" t="s">
        <v>35</v>
      </c>
      <c r="B51" s="90" t="s">
        <v>151</v>
      </c>
      <c r="C51" s="91">
        <v>732</v>
      </c>
      <c r="D51" s="117" t="s">
        <v>179</v>
      </c>
      <c r="E51" s="88" t="s">
        <v>35</v>
      </c>
      <c r="F51" s="93">
        <v>0.75</v>
      </c>
    </row>
    <row r="52" spans="1:7" x14ac:dyDescent="0.35">
      <c r="A52" s="90" t="s">
        <v>32</v>
      </c>
      <c r="B52" s="90" t="s">
        <v>151</v>
      </c>
      <c r="C52" s="91">
        <v>583</v>
      </c>
      <c r="D52" s="117" t="s">
        <v>178</v>
      </c>
      <c r="E52" s="88" t="s">
        <v>32</v>
      </c>
      <c r="F52" s="93">
        <v>0.75</v>
      </c>
    </row>
    <row r="53" spans="1:7" x14ac:dyDescent="0.35">
      <c r="A53" s="90" t="s">
        <v>31</v>
      </c>
      <c r="B53" s="90" t="s">
        <v>151</v>
      </c>
      <c r="C53" s="91">
        <v>455</v>
      </c>
      <c r="D53" s="117" t="s">
        <v>177</v>
      </c>
      <c r="E53" s="88" t="s">
        <v>31</v>
      </c>
      <c r="F53" s="93">
        <v>0.75</v>
      </c>
    </row>
    <row r="54" spans="1:7" x14ac:dyDescent="0.35">
      <c r="A54" s="88" t="s">
        <v>116</v>
      </c>
      <c r="B54" s="90" t="s">
        <v>151</v>
      </c>
      <c r="C54" s="88">
        <v>389</v>
      </c>
      <c r="D54" s="117" t="s">
        <v>176</v>
      </c>
      <c r="E54" s="88" t="s">
        <v>116</v>
      </c>
      <c r="F54" s="93">
        <v>0.75</v>
      </c>
    </row>
    <row r="55" spans="1:7" x14ac:dyDescent="0.35">
      <c r="A55" s="90" t="s">
        <v>132</v>
      </c>
      <c r="B55" s="90" t="s">
        <v>151</v>
      </c>
      <c r="C55" s="118">
        <v>325</v>
      </c>
      <c r="D55" s="117" t="s">
        <v>175</v>
      </c>
      <c r="E55" s="88" t="s">
        <v>205</v>
      </c>
      <c r="F55" s="93">
        <v>0.75</v>
      </c>
    </row>
    <row r="56" spans="1:7" x14ac:dyDescent="0.35">
      <c r="A56" s="90" t="s">
        <v>133</v>
      </c>
      <c r="B56" s="90" t="s">
        <v>151</v>
      </c>
      <c r="C56" s="119">
        <v>253</v>
      </c>
      <c r="D56" s="117" t="s">
        <v>174</v>
      </c>
      <c r="E56" s="88" t="s">
        <v>133</v>
      </c>
      <c r="F56" s="93">
        <v>0.75</v>
      </c>
    </row>
    <row r="57" spans="1:7" x14ac:dyDescent="0.35">
      <c r="A57" s="90" t="s">
        <v>134</v>
      </c>
      <c r="B57" s="90" t="s">
        <v>151</v>
      </c>
      <c r="C57" s="120">
        <v>198</v>
      </c>
      <c r="D57" s="117" t="s">
        <v>173</v>
      </c>
      <c r="E57" s="88" t="s">
        <v>134</v>
      </c>
      <c r="F57" s="93">
        <v>0.75</v>
      </c>
      <c r="G57" s="121"/>
    </row>
    <row r="58" spans="1:7" x14ac:dyDescent="0.35">
      <c r="A58" s="90" t="s">
        <v>135</v>
      </c>
      <c r="B58" s="90" t="s">
        <v>151</v>
      </c>
      <c r="C58" s="120">
        <v>149</v>
      </c>
      <c r="D58" s="117" t="s">
        <v>172</v>
      </c>
      <c r="E58" s="88" t="s">
        <v>135</v>
      </c>
      <c r="F58" s="93">
        <v>0.75</v>
      </c>
      <c r="G58" s="121"/>
    </row>
    <row r="59" spans="1:7" x14ac:dyDescent="0.35">
      <c r="A59" s="90" t="s">
        <v>136</v>
      </c>
      <c r="B59" s="90" t="s">
        <v>151</v>
      </c>
      <c r="C59" s="120">
        <v>114</v>
      </c>
      <c r="D59" s="117" t="s">
        <v>171</v>
      </c>
      <c r="E59" s="88" t="s">
        <v>136</v>
      </c>
      <c r="F59" s="93">
        <v>0.75</v>
      </c>
    </row>
    <row r="60" spans="1:7" x14ac:dyDescent="0.35">
      <c r="A60" s="90" t="s">
        <v>137</v>
      </c>
      <c r="B60" s="90" t="s">
        <v>151</v>
      </c>
      <c r="C60" s="120">
        <v>86</v>
      </c>
      <c r="D60" s="117" t="s">
        <v>170</v>
      </c>
      <c r="E60" s="88" t="s">
        <v>137</v>
      </c>
      <c r="F60" s="93">
        <v>0.75</v>
      </c>
    </row>
    <row r="61" spans="1:7" x14ac:dyDescent="0.35">
      <c r="A61" s="90" t="s">
        <v>138</v>
      </c>
      <c r="B61" s="90" t="s">
        <v>151</v>
      </c>
      <c r="C61" s="120">
        <v>55</v>
      </c>
      <c r="D61" s="117" t="s">
        <v>169</v>
      </c>
      <c r="E61" s="88" t="s">
        <v>138</v>
      </c>
      <c r="F61" s="93">
        <v>0.75</v>
      </c>
    </row>
    <row r="62" spans="1:7" x14ac:dyDescent="0.35">
      <c r="A62" s="90" t="s">
        <v>139</v>
      </c>
      <c r="B62" s="90" t="s">
        <v>151</v>
      </c>
      <c r="C62" s="120">
        <v>47</v>
      </c>
      <c r="D62" s="117" t="s">
        <v>168</v>
      </c>
      <c r="E62" s="88" t="s">
        <v>139</v>
      </c>
      <c r="F62" s="93">
        <v>0.75</v>
      </c>
    </row>
    <row r="63" spans="1:7" x14ac:dyDescent="0.35">
      <c r="A63" s="90" t="s">
        <v>140</v>
      </c>
      <c r="B63" s="90" t="s">
        <v>151</v>
      </c>
      <c r="C63" s="120">
        <v>31</v>
      </c>
      <c r="D63" s="117" t="s">
        <v>158</v>
      </c>
      <c r="E63" s="88" t="s">
        <v>140</v>
      </c>
      <c r="F63" s="93">
        <v>0.75</v>
      </c>
    </row>
    <row r="64" spans="1:7" x14ac:dyDescent="0.35">
      <c r="A64" s="90" t="s">
        <v>141</v>
      </c>
      <c r="B64" s="90" t="s">
        <v>151</v>
      </c>
      <c r="C64" s="120">
        <v>20</v>
      </c>
      <c r="D64" s="117" t="s">
        <v>166</v>
      </c>
      <c r="E64" s="88" t="s">
        <v>141</v>
      </c>
      <c r="F64" s="93">
        <v>0.75</v>
      </c>
    </row>
    <row r="65" spans="1:6" x14ac:dyDescent="0.35">
      <c r="A65" s="90" t="s">
        <v>142</v>
      </c>
      <c r="B65" s="90" t="s">
        <v>151</v>
      </c>
      <c r="C65" s="120">
        <v>12</v>
      </c>
      <c r="D65" s="117" t="s">
        <v>165</v>
      </c>
      <c r="E65" s="88" t="s">
        <v>142</v>
      </c>
      <c r="F65" s="93">
        <v>0.75</v>
      </c>
    </row>
    <row r="66" spans="1:6" x14ac:dyDescent="0.35">
      <c r="A66" s="90" t="s">
        <v>143</v>
      </c>
      <c r="B66" s="90" t="s">
        <v>151</v>
      </c>
      <c r="C66" s="120">
        <v>12</v>
      </c>
      <c r="D66" s="117" t="s">
        <v>164</v>
      </c>
      <c r="E66" s="88" t="s">
        <v>143</v>
      </c>
      <c r="F66" s="93">
        <v>0.75</v>
      </c>
    </row>
    <row r="67" spans="1:6" x14ac:dyDescent="0.35">
      <c r="A67" s="90" t="s">
        <v>144</v>
      </c>
      <c r="B67" s="90" t="s">
        <v>151</v>
      </c>
      <c r="C67" s="120">
        <v>12</v>
      </c>
      <c r="D67" s="117" t="s">
        <v>163</v>
      </c>
      <c r="E67" s="88" t="s">
        <v>144</v>
      </c>
      <c r="F67" s="93">
        <v>0.75</v>
      </c>
    </row>
    <row r="68" spans="1:6" x14ac:dyDescent="0.35">
      <c r="A68" s="90" t="s">
        <v>145</v>
      </c>
      <c r="B68" s="90" t="s">
        <v>151</v>
      </c>
      <c r="C68" s="120">
        <v>8</v>
      </c>
      <c r="D68" s="117" t="s">
        <v>162</v>
      </c>
      <c r="E68" s="88" t="s">
        <v>145</v>
      </c>
      <c r="F68" s="93">
        <v>0.75</v>
      </c>
    </row>
    <row r="69" spans="1:6" x14ac:dyDescent="0.35">
      <c r="A69" s="90" t="s">
        <v>146</v>
      </c>
      <c r="B69" s="90" t="s">
        <v>151</v>
      </c>
      <c r="C69" s="120">
        <v>5</v>
      </c>
      <c r="D69" s="117" t="s">
        <v>167</v>
      </c>
      <c r="E69" s="88" t="s">
        <v>146</v>
      </c>
      <c r="F69" s="93">
        <v>0.75</v>
      </c>
    </row>
    <row r="70" spans="1:6" x14ac:dyDescent="0.35">
      <c r="A70" s="90" t="s">
        <v>147</v>
      </c>
      <c r="B70" s="90" t="s">
        <v>151</v>
      </c>
      <c r="C70" s="120">
        <v>5</v>
      </c>
      <c r="D70" s="117" t="s">
        <v>161</v>
      </c>
      <c r="E70" s="88" t="s">
        <v>147</v>
      </c>
      <c r="F70" s="93">
        <v>0.75</v>
      </c>
    </row>
    <row r="71" spans="1:6" x14ac:dyDescent="0.35">
      <c r="A71" s="90" t="s">
        <v>148</v>
      </c>
      <c r="B71" s="90" t="s">
        <v>151</v>
      </c>
      <c r="C71" s="120">
        <v>3</v>
      </c>
      <c r="D71" s="117" t="s">
        <v>160</v>
      </c>
      <c r="E71" s="88" t="s">
        <v>148</v>
      </c>
      <c r="F71" s="93">
        <v>0.75</v>
      </c>
    </row>
    <row r="72" spans="1:6" x14ac:dyDescent="0.35">
      <c r="A72" s="90" t="s">
        <v>149</v>
      </c>
      <c r="B72" s="90" t="s">
        <v>151</v>
      </c>
      <c r="C72" s="120">
        <v>2</v>
      </c>
      <c r="D72" s="117" t="s">
        <v>159</v>
      </c>
      <c r="E72" s="88" t="s">
        <v>149</v>
      </c>
      <c r="F72" s="93">
        <v>0.75</v>
      </c>
    </row>
    <row r="73" spans="1:6" x14ac:dyDescent="0.35">
      <c r="A73" s="90" t="s">
        <v>150</v>
      </c>
      <c r="B73" s="90" t="s">
        <v>151</v>
      </c>
      <c r="C73" s="120">
        <v>2</v>
      </c>
      <c r="D73" s="117" t="s">
        <v>154</v>
      </c>
      <c r="E73" s="88" t="s">
        <v>150</v>
      </c>
      <c r="F73" s="93">
        <v>0.75</v>
      </c>
    </row>
    <row r="74" spans="1:6" x14ac:dyDescent="0.35">
      <c r="A74" s="90"/>
      <c r="B74" s="90"/>
      <c r="C74" s="91"/>
      <c r="D74" s="115"/>
      <c r="F74" s="93"/>
    </row>
    <row r="75" spans="1:6" x14ac:dyDescent="0.35">
      <c r="A75" s="90"/>
      <c r="B75" s="90"/>
      <c r="C75" s="91"/>
      <c r="D75" s="94"/>
      <c r="F75" s="93"/>
    </row>
    <row r="76" spans="1:6" x14ac:dyDescent="0.35">
      <c r="A76" s="90"/>
      <c r="B76" s="90"/>
      <c r="C76" s="91"/>
      <c r="D76" s="94"/>
      <c r="F76" s="93"/>
    </row>
    <row r="77" spans="1:6" x14ac:dyDescent="0.35">
      <c r="A77" s="90"/>
      <c r="B77" s="90"/>
      <c r="C77" s="91"/>
      <c r="D77" s="94"/>
      <c r="F77" s="93"/>
    </row>
    <row r="78" spans="1:6" x14ac:dyDescent="0.35">
      <c r="A78" s="90"/>
      <c r="B78" s="90"/>
      <c r="C78" s="91"/>
      <c r="D78" s="94"/>
      <c r="F78" s="93"/>
    </row>
    <row r="79" spans="1:6" x14ac:dyDescent="0.35">
      <c r="A79" s="90"/>
      <c r="B79" s="90"/>
      <c r="C79" s="91"/>
      <c r="D79" s="94"/>
      <c r="F79" s="93"/>
    </row>
    <row r="81" spans="1:6" x14ac:dyDescent="0.35">
      <c r="A81" s="122" t="s">
        <v>0</v>
      </c>
      <c r="B81" s="92"/>
      <c r="C81" s="92"/>
      <c r="D81" s="92"/>
      <c r="E81" s="92"/>
      <c r="F81" s="92"/>
    </row>
    <row r="82" spans="1:6" x14ac:dyDescent="0.35">
      <c r="A82" s="92" t="s">
        <v>156</v>
      </c>
      <c r="B82" s="92"/>
      <c r="C82" s="92"/>
      <c r="D82" s="92"/>
      <c r="E82" s="111" t="s">
        <v>155</v>
      </c>
      <c r="F82" s="92"/>
    </row>
    <row r="83" spans="1:6" x14ac:dyDescent="0.35">
      <c r="A83" s="111"/>
      <c r="B83" s="92"/>
      <c r="C83" s="92"/>
      <c r="D83" s="115"/>
      <c r="E83" s="92"/>
      <c r="F83" s="92"/>
    </row>
  </sheetData>
  <autoFilter ref="A5:G5">
    <sortState ref="A2:G28">
      <sortCondition descending="1" ref="A1"/>
    </sortState>
  </autoFilter>
  <hyperlinks>
    <hyperlink ref="D73" r:id="rId1"/>
    <hyperlink ref="E82" r:id="rId2"/>
    <hyperlink ref="D63" r:id="rId3"/>
    <hyperlink ref="D72" r:id="rId4"/>
    <hyperlink ref="D71" r:id="rId5"/>
    <hyperlink ref="D70" r:id="rId6"/>
    <hyperlink ref="D68" r:id="rId7"/>
    <hyperlink ref="D67" r:id="rId8"/>
    <hyperlink ref="D66" r:id="rId9"/>
    <hyperlink ref="D65" r:id="rId10"/>
    <hyperlink ref="D64" r:id="rId11"/>
    <hyperlink ref="D69" r:id="rId12"/>
    <hyperlink ref="D62" r:id="rId13"/>
    <hyperlink ref="D61" r:id="rId14"/>
    <hyperlink ref="D60" r:id="rId15"/>
    <hyperlink ref="D59" r:id="rId16"/>
    <hyperlink ref="D58" r:id="rId17"/>
    <hyperlink ref="D57" r:id="rId18"/>
    <hyperlink ref="D56" r:id="rId19"/>
    <hyperlink ref="D55" r:id="rId20"/>
    <hyperlink ref="D54" r:id="rId21"/>
    <hyperlink ref="D53" r:id="rId22"/>
    <hyperlink ref="D52" r:id="rId23"/>
    <hyperlink ref="D51" r:id="rId24"/>
    <hyperlink ref="D50" r:id="rId25"/>
    <hyperlink ref="D49" r:id="rId26"/>
    <hyperlink ref="D47" r:id="rId27"/>
    <hyperlink ref="D48" r:id="rId28"/>
    <hyperlink ref="D46" r:id="rId29"/>
    <hyperlink ref="D44" r:id="rId30"/>
    <hyperlink ref="D43" r:id="rId31"/>
    <hyperlink ref="D45" r:id="rId32"/>
    <hyperlink ref="D42" r:id="rId33"/>
    <hyperlink ref="D41" r:id="rId34"/>
    <hyperlink ref="D40" r:id="rId35"/>
    <hyperlink ref="D38" r:id="rId36"/>
    <hyperlink ref="D37" r:id="rId37"/>
    <hyperlink ref="D36" r:id="rId38"/>
    <hyperlink ref="D35" r:id="rId39"/>
    <hyperlink ref="D34" r:id="rId40"/>
    <hyperlink ref="D33" r:id="rId41"/>
    <hyperlink ref="D32" r:id="rId42"/>
    <hyperlink ref="D39" r:id="rId43"/>
    <hyperlink ref="D31" r:id="rId44"/>
    <hyperlink ref="D30" r:id="rId45"/>
    <hyperlink ref="D29" r:id="rId46"/>
    <hyperlink ref="D28" r:id="rId47"/>
    <hyperlink ref="D27" r:id="rId48"/>
    <hyperlink ref="D26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2020-05-16T19:24:46Z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