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Z20" i="2"/>
  <c r="BZ23" i="2"/>
  <c r="BX20" i="2"/>
  <c r="BX23" i="2"/>
  <c r="BV20" i="2"/>
  <c r="BV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W8" i="2"/>
  <c r="BW9" i="2"/>
  <c r="BW10" i="2"/>
  <c r="BW11" i="2"/>
  <c r="BW12" i="2"/>
  <c r="BW13" i="2"/>
  <c r="BW14" i="2"/>
  <c r="BW15" i="2"/>
  <c r="BW16" i="2"/>
  <c r="BW17" i="2"/>
  <c r="BW18" i="2"/>
  <c r="BW20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E11" i="2"/>
  <c r="CD23" i="2"/>
  <c r="CB20" i="2"/>
  <c r="CE8" i="2"/>
  <c r="CE9" i="2"/>
  <c r="CE10" i="2"/>
  <c r="CE12" i="2"/>
  <c r="CE13" i="2"/>
  <c r="CE14" i="2"/>
  <c r="CE16" i="2"/>
  <c r="CE17" i="2"/>
  <c r="CE18" i="2"/>
  <c r="CC10" i="2"/>
  <c r="CC14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K11" i="2"/>
  <c r="CJ23" i="2"/>
  <c r="CH20" i="2"/>
  <c r="CK8" i="2"/>
  <c r="CK9" i="2"/>
  <c r="CK10" i="2"/>
  <c r="CK12" i="2"/>
  <c r="CK13" i="2"/>
  <c r="CK14" i="2"/>
  <c r="CK16" i="2"/>
  <c r="CK17" i="2"/>
  <c r="CK18" i="2"/>
  <c r="CI10" i="2"/>
  <c r="CI14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9" i="2"/>
  <c r="CQ10" i="2"/>
  <c r="CQ11" i="2"/>
  <c r="CQ12" i="2"/>
  <c r="CQ13" i="2"/>
  <c r="CQ14" i="2"/>
  <c r="CQ15" i="2"/>
  <c r="CQ16" i="2"/>
  <c r="CQ17" i="2"/>
  <c r="CQ18" i="2"/>
  <c r="CO10" i="2"/>
  <c r="CO14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U18" i="2"/>
  <c r="CW8" i="2"/>
  <c r="CW9" i="2"/>
  <c r="CW10" i="2"/>
  <c r="CW11" i="2"/>
  <c r="CW12" i="2"/>
  <c r="CW13" i="2"/>
  <c r="CW14" i="2"/>
  <c r="CW15" i="2"/>
  <c r="CW16" i="2"/>
  <c r="CW17" i="2"/>
  <c r="CW18" i="2"/>
  <c r="CU10" i="2"/>
  <c r="CU14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10" i="2"/>
  <c r="DC12" i="2"/>
  <c r="DC14" i="2"/>
  <c r="DC16" i="2"/>
  <c r="DC18" i="2"/>
  <c r="DA8" i="2"/>
  <c r="DA16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10" i="2"/>
  <c r="DI12" i="2"/>
  <c r="DI14" i="2"/>
  <c r="DI16" i="2"/>
  <c r="DI18" i="2"/>
  <c r="DG8" i="2"/>
  <c r="DG16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10" i="2"/>
  <c r="DO12" i="2"/>
  <c r="DO14" i="2"/>
  <c r="DO16" i="2"/>
  <c r="DO18" i="2"/>
  <c r="DM8" i="2"/>
  <c r="DM16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U8" i="2"/>
  <c r="DU10" i="2"/>
  <c r="DU12" i="2"/>
  <c r="DU14" i="2"/>
  <c r="DU16" i="2"/>
  <c r="DU18" i="2"/>
  <c r="DS8" i="2"/>
  <c r="DS16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EA8" i="2"/>
  <c r="EA12" i="2"/>
  <c r="EA14" i="2"/>
  <c r="EA16" i="2"/>
  <c r="EA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D20" i="2"/>
  <c r="EE10" i="2"/>
  <c r="EG12" i="2"/>
  <c r="EE8" i="2"/>
  <c r="EE12" i="2"/>
  <c r="EE14" i="2"/>
  <c r="EE16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J20" i="2"/>
  <c r="EK12" i="2"/>
  <c r="EM8" i="2"/>
  <c r="EM10" i="2"/>
  <c r="EM12" i="2"/>
  <c r="EM14" i="2"/>
  <c r="EM16" i="2"/>
  <c r="EM18" i="2"/>
  <c r="EK10" i="2"/>
  <c r="EK14" i="2"/>
  <c r="EK18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P20" i="2"/>
  <c r="EQ12" i="2"/>
  <c r="ES16" i="2"/>
  <c r="EQ8" i="2"/>
  <c r="EQ10" i="2"/>
  <c r="EQ14" i="2"/>
  <c r="EQ16" i="2"/>
  <c r="EQ18" i="2"/>
  <c r="EZ20" i="2"/>
  <c r="EZ23" i="2"/>
  <c r="FA8" i="2"/>
  <c r="FA9" i="2"/>
  <c r="FA10" i="2"/>
  <c r="FA11" i="2"/>
  <c r="FA12" i="2"/>
  <c r="FA13" i="2"/>
  <c r="FA14" i="2"/>
  <c r="FA15" i="2"/>
  <c r="FA16" i="2"/>
  <c r="FA17" i="2"/>
  <c r="FA18" i="2"/>
  <c r="FA20" i="2"/>
  <c r="FA22" i="2"/>
  <c r="FA23" i="2"/>
  <c r="EX20" i="2"/>
  <c r="EV20" i="2"/>
  <c r="EW10" i="2"/>
  <c r="EY8" i="2"/>
  <c r="EY10" i="2"/>
  <c r="EY12" i="2"/>
  <c r="EY14" i="2"/>
  <c r="EY16" i="2"/>
  <c r="EY18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D23" i="2"/>
  <c r="FB20" i="2"/>
  <c r="FB23" i="2"/>
  <c r="FE8" i="2"/>
  <c r="FE12" i="2"/>
  <c r="FE13" i="2"/>
  <c r="FE17" i="2"/>
  <c r="FE18" i="2"/>
  <c r="FC8" i="2"/>
  <c r="FC9" i="2"/>
  <c r="FC10" i="2"/>
  <c r="FC12" i="2"/>
  <c r="FC13" i="2"/>
  <c r="FC14" i="2"/>
  <c r="FC16" i="2"/>
  <c r="FC17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K17" i="2"/>
  <c r="FH20" i="2"/>
  <c r="FI12" i="2"/>
  <c r="FK9" i="2"/>
  <c r="FI10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N20" i="2"/>
  <c r="FO18" i="2"/>
  <c r="FQ8" i="2"/>
  <c r="FQ14" i="2"/>
  <c r="FQ18" i="2"/>
  <c r="FO12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T20" i="2"/>
  <c r="FU16" i="2"/>
  <c r="FW9" i="2"/>
  <c r="FU8" i="2"/>
  <c r="FU13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C12" i="2"/>
  <c r="FZ20" i="2"/>
  <c r="GA13" i="2"/>
  <c r="GC8" i="2"/>
  <c r="GC13" i="2"/>
  <c r="GC14" i="2"/>
  <c r="GA8" i="2"/>
  <c r="GA18" i="2"/>
  <c r="GK13" i="2"/>
  <c r="GK14" i="2"/>
  <c r="GK15" i="2"/>
  <c r="GK16" i="2"/>
  <c r="GK17" i="2"/>
  <c r="GK18" i="2"/>
  <c r="GK8" i="2"/>
  <c r="GK9" i="2"/>
  <c r="GK10" i="2"/>
  <c r="GK11" i="2"/>
  <c r="GK12" i="2"/>
  <c r="GK22" i="2"/>
  <c r="GJ20" i="2"/>
  <c r="GJ23" i="2"/>
  <c r="GH20" i="2"/>
  <c r="GH23" i="2"/>
  <c r="GF20" i="2"/>
  <c r="GG10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O9" i="2"/>
  <c r="GL20" i="2"/>
  <c r="GM8" i="2"/>
  <c r="GI10" i="2"/>
  <c r="GI16" i="2"/>
  <c r="GO8" i="2"/>
  <c r="GO10" i="2"/>
  <c r="GO18" i="2"/>
  <c r="GM9" i="2"/>
  <c r="GM12" i="2"/>
  <c r="GM14" i="2"/>
  <c r="GM17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T23" i="2"/>
  <c r="GR20" i="2"/>
  <c r="GS16" i="2"/>
  <c r="GU9" i="2"/>
  <c r="GS8" i="2"/>
  <c r="GS13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B20" i="2"/>
  <c r="HB23" i="2"/>
  <c r="GZ20" i="2"/>
  <c r="HA14" i="2"/>
  <c r="HA12" i="2"/>
  <c r="GX20" i="2"/>
  <c r="GX23" i="2"/>
  <c r="HA8" i="2"/>
  <c r="HA10" i="2"/>
  <c r="HA11" i="2"/>
  <c r="HA15" i="2"/>
  <c r="HA16" i="2"/>
  <c r="GY10" i="2"/>
  <c r="GY18" i="2"/>
  <c r="HH20" i="2"/>
  <c r="HH23" i="2"/>
  <c r="HF20" i="2"/>
  <c r="HG12" i="2"/>
  <c r="HF23" i="2"/>
  <c r="HD20" i="2"/>
  <c r="HE8" i="2"/>
  <c r="HG8" i="2"/>
  <c r="HG9" i="2"/>
  <c r="HG10" i="2"/>
  <c r="HG13" i="2"/>
  <c r="HG14" i="2"/>
  <c r="HG16" i="2"/>
  <c r="HG18" i="2"/>
  <c r="HE9" i="2"/>
  <c r="HE10" i="2"/>
  <c r="HE16" i="2"/>
  <c r="HE17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J20" i="2"/>
  <c r="HK13" i="2"/>
  <c r="HM9" i="2"/>
  <c r="HK9" i="2"/>
  <c r="HK17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P20" i="2"/>
  <c r="HQ8" i="2"/>
  <c r="HP23" i="2"/>
  <c r="HS11" i="2"/>
  <c r="HS15" i="2"/>
  <c r="HQ9" i="2"/>
  <c r="HQ10" i="2"/>
  <c r="HQ11" i="2"/>
  <c r="HQ13" i="2"/>
  <c r="HQ14" i="2"/>
  <c r="HQ15" i="2"/>
  <c r="HQ17" i="2"/>
  <c r="HQ18" i="2"/>
  <c r="IA8" i="2"/>
  <c r="IA9" i="2"/>
  <c r="IA10" i="2"/>
  <c r="IA11" i="2"/>
  <c r="IA12" i="2"/>
  <c r="IA13" i="2"/>
  <c r="IA14" i="2"/>
  <c r="IA15" i="2"/>
  <c r="IA16" i="2"/>
  <c r="IA17" i="2"/>
  <c r="IA18" i="2"/>
  <c r="IA20" i="2"/>
  <c r="IA22" i="2"/>
  <c r="IA23" i="2"/>
  <c r="HZ20" i="2"/>
  <c r="HZ23" i="2"/>
  <c r="HX20" i="2"/>
  <c r="HX23" i="2"/>
  <c r="HV20" i="2"/>
  <c r="HW10" i="2"/>
  <c r="HV23" i="2"/>
  <c r="HY9" i="2"/>
  <c r="HY15" i="2"/>
  <c r="HY17" i="2"/>
  <c r="HW13" i="2"/>
  <c r="HW15" i="2"/>
  <c r="HW18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D23" i="2"/>
  <c r="IB20" i="2"/>
  <c r="IE8" i="2"/>
  <c r="IE9" i="2"/>
  <c r="IE10" i="2"/>
  <c r="IE11" i="2"/>
  <c r="IE12" i="2"/>
  <c r="IE13" i="2"/>
  <c r="IE14" i="2"/>
  <c r="IE15" i="2"/>
  <c r="IE16" i="2"/>
  <c r="IE17" i="2"/>
  <c r="IE18" i="2"/>
  <c r="IE20" i="2"/>
  <c r="IC10" i="2"/>
  <c r="IC15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K13" i="2"/>
  <c r="IK10" i="2"/>
  <c r="IH20" i="2"/>
  <c r="II8" i="2"/>
  <c r="IK9" i="2"/>
  <c r="IK11" i="2"/>
  <c r="IK15" i="2"/>
  <c r="IK17" i="2"/>
  <c r="II10" i="2"/>
  <c r="II18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Q12" i="2"/>
  <c r="IP23" i="2"/>
  <c r="IQ10" i="2"/>
  <c r="IN20" i="2"/>
  <c r="IN23" i="2"/>
  <c r="IQ8" i="2"/>
  <c r="IQ11" i="2"/>
  <c r="IQ13" i="2"/>
  <c r="IQ15" i="2"/>
  <c r="IQ16" i="2"/>
  <c r="IO8" i="2"/>
  <c r="IO10" i="2"/>
  <c r="IO12" i="2"/>
  <c r="IO14" i="2"/>
  <c r="IO16" i="2"/>
  <c r="IO18" i="2"/>
  <c r="IX20" i="2"/>
  <c r="IX23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V20" i="2"/>
  <c r="IW11" i="2"/>
  <c r="IW10" i="2"/>
  <c r="IV23" i="2"/>
  <c r="IT20" i="2"/>
  <c r="IU9" i="2"/>
  <c r="IW8" i="2"/>
  <c r="IW9" i="2"/>
  <c r="IW12" i="2"/>
  <c r="IW13" i="2"/>
  <c r="IW15" i="2"/>
  <c r="IW17" i="2"/>
  <c r="IU8" i="2"/>
  <c r="IU10" i="2"/>
  <c r="IU12" i="2"/>
  <c r="IU14" i="2"/>
  <c r="IU16" i="2"/>
  <c r="IU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/>
  <c r="JB20" i="2"/>
  <c r="JC13" i="2"/>
  <c r="JB23" i="2"/>
  <c r="IZ20" i="2"/>
  <c r="JA10" i="2"/>
  <c r="IZ23" i="2"/>
  <c r="JC8" i="2"/>
  <c r="JC12" i="2"/>
  <c r="JC17" i="2"/>
  <c r="JA8" i="2"/>
  <c r="JA12" i="2"/>
  <c r="JA14" i="2"/>
  <c r="JA16" i="2"/>
  <c r="JK8" i="2"/>
  <c r="JK11" i="2"/>
  <c r="JK9" i="2"/>
  <c r="JK10" i="2"/>
  <c r="JK12" i="2"/>
  <c r="JK13" i="2"/>
  <c r="JK14" i="2"/>
  <c r="JK15" i="2"/>
  <c r="JK16" i="2"/>
  <c r="JK17" i="2"/>
  <c r="JK18" i="2"/>
  <c r="JK22" i="2"/>
  <c r="JJ20" i="2"/>
  <c r="JJ23" i="2"/>
  <c r="JH20" i="2"/>
  <c r="JF20" i="2"/>
  <c r="JG10" i="2"/>
  <c r="JI14" i="2"/>
  <c r="JI16" i="2"/>
  <c r="JG14" i="2"/>
  <c r="JP20" i="2"/>
  <c r="JP23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N20" i="2"/>
  <c r="JO12" i="2"/>
  <c r="JN23" i="2"/>
  <c r="JL20" i="2"/>
  <c r="JM14" i="2"/>
  <c r="JO8" i="2"/>
  <c r="JO10" i="2"/>
  <c r="JO14" i="2"/>
  <c r="JO16" i="2"/>
  <c r="JO18" i="2"/>
  <c r="JM10" i="2"/>
  <c r="JV20" i="2"/>
  <c r="JV23" i="2"/>
  <c r="JW8" i="2"/>
  <c r="JW9" i="2"/>
  <c r="JW10" i="2"/>
  <c r="JW11" i="2"/>
  <c r="JW12" i="2"/>
  <c r="JW13" i="2"/>
  <c r="JW14" i="2"/>
  <c r="JW15" i="2"/>
  <c r="JW16" i="2"/>
  <c r="JW17" i="2"/>
  <c r="JW18" i="2"/>
  <c r="JW20" i="2"/>
  <c r="JW22" i="2"/>
  <c r="JW23" i="2"/>
  <c r="JT20" i="2"/>
  <c r="JU14" i="2"/>
  <c r="JU12" i="2"/>
  <c r="JT23" i="2"/>
  <c r="JR20" i="2"/>
  <c r="JS8" i="2"/>
  <c r="JU8" i="2"/>
  <c r="JU10" i="2"/>
  <c r="JU16" i="2"/>
  <c r="JU18" i="2"/>
  <c r="JS10" i="2"/>
  <c r="JS14" i="2"/>
  <c r="JS18" i="2"/>
  <c r="KC8" i="2"/>
  <c r="KC9" i="2"/>
  <c r="KC10" i="2"/>
  <c r="KC11" i="2"/>
  <c r="KC12" i="2"/>
  <c r="KC13" i="2"/>
  <c r="KC14" i="2"/>
  <c r="KC15" i="2"/>
  <c r="KC16" i="2"/>
  <c r="KC17" i="2"/>
  <c r="KC18" i="2"/>
  <c r="KC22" i="2"/>
  <c r="KB20" i="2"/>
  <c r="KB23" i="2"/>
  <c r="JZ20" i="2"/>
  <c r="KA16" i="2"/>
  <c r="KA14" i="2"/>
  <c r="JX20" i="2"/>
  <c r="JY16" i="2"/>
  <c r="KA8" i="2"/>
  <c r="KA12" i="2"/>
  <c r="JY8" i="2"/>
  <c r="KJ8" i="2"/>
  <c r="KJ9" i="2"/>
  <c r="KJ10" i="2"/>
  <c r="KJ11" i="2"/>
  <c r="KJ12" i="2"/>
  <c r="KJ13" i="2"/>
  <c r="KJ14" i="2"/>
  <c r="KJ15" i="2"/>
  <c r="KJ16" i="2"/>
  <c r="KJ17" i="2"/>
  <c r="KJ18" i="2"/>
  <c r="KJ22" i="2"/>
  <c r="KI20" i="2"/>
  <c r="KI23" i="2"/>
  <c r="KG20" i="2"/>
  <c r="KH12" i="2"/>
  <c r="KG23" i="2"/>
  <c r="KE20" i="2"/>
  <c r="KF10" i="2"/>
  <c r="KH8" i="2"/>
  <c r="KH10" i="2"/>
  <c r="KH14" i="2"/>
  <c r="KH16" i="2"/>
  <c r="KH18" i="2"/>
  <c r="KF14" i="2"/>
  <c r="KQ8" i="2"/>
  <c r="KQ9" i="2"/>
  <c r="KQ10" i="2"/>
  <c r="KQ11" i="2"/>
  <c r="KQ12" i="2"/>
  <c r="KQ13" i="2"/>
  <c r="KQ14" i="2"/>
  <c r="KQ15" i="2"/>
  <c r="KQ16" i="2"/>
  <c r="KQ17" i="2"/>
  <c r="KQ18" i="2"/>
  <c r="KQ22" i="2"/>
  <c r="KP20" i="2"/>
  <c r="KP23" i="2"/>
  <c r="KN20" i="2"/>
  <c r="KO12" i="2"/>
  <c r="KL20" i="2"/>
  <c r="KM12" i="2"/>
  <c r="KM9" i="2"/>
  <c r="KM8" i="2"/>
  <c r="KX8" i="2"/>
  <c r="KX9" i="2"/>
  <c r="KX10" i="2"/>
  <c r="KX11" i="2"/>
  <c r="KX12" i="2"/>
  <c r="KX13" i="2"/>
  <c r="KX14" i="2"/>
  <c r="KX15" i="2"/>
  <c r="KX16" i="2"/>
  <c r="KX17" i="2"/>
  <c r="KX18" i="2"/>
  <c r="KX20" i="2"/>
  <c r="KX22" i="2"/>
  <c r="KW20" i="2"/>
  <c r="KW23" i="2"/>
  <c r="KU20" i="2"/>
  <c r="KV8" i="2"/>
  <c r="KS20" i="2"/>
  <c r="KT14" i="2"/>
  <c r="KT16" i="2"/>
  <c r="KT8" i="2"/>
  <c r="LE8" i="2"/>
  <c r="LE9" i="2"/>
  <c r="LE10" i="2"/>
  <c r="LE11" i="2"/>
  <c r="LE12" i="2"/>
  <c r="LE13" i="2"/>
  <c r="LE14" i="2"/>
  <c r="LE15" i="2"/>
  <c r="LE16" i="2"/>
  <c r="LE17" i="2"/>
  <c r="LE18" i="2"/>
  <c r="LE22" i="2"/>
  <c r="LD20" i="2"/>
  <c r="LD23" i="2"/>
  <c r="LB20" i="2"/>
  <c r="LB23" i="2"/>
  <c r="KZ20" i="2"/>
  <c r="LA14" i="2"/>
  <c r="LC8" i="2"/>
  <c r="LA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SS8" i="2"/>
  <c r="SS9" i="2"/>
  <c r="SS10" i="2"/>
  <c r="SS11" i="2"/>
  <c r="SS12" i="2"/>
  <c r="SS13" i="2"/>
  <c r="SS14" i="2"/>
  <c r="SS15" i="2"/>
  <c r="SS16" i="2"/>
  <c r="SS17" i="2"/>
  <c r="SP20" i="2"/>
  <c r="SQ11" i="2"/>
  <c r="SN20" i="2"/>
  <c r="SO11" i="2"/>
  <c r="SS22" i="2"/>
  <c r="SR20" i="2"/>
  <c r="SR23" i="2"/>
  <c r="SQ15" i="2"/>
  <c r="LL8" i="2"/>
  <c r="LL9" i="2"/>
  <c r="LL10" i="2"/>
  <c r="LL11" i="2"/>
  <c r="LL12" i="2"/>
  <c r="LL14" i="2"/>
  <c r="LL13" i="2"/>
  <c r="LL15" i="2"/>
  <c r="LL16" i="2"/>
  <c r="LL17" i="2"/>
  <c r="LL18" i="2"/>
  <c r="LI20" i="2"/>
  <c r="LJ10" i="2"/>
  <c r="LJ9" i="2"/>
  <c r="LJ14" i="2"/>
  <c r="LG20" i="2"/>
  <c r="LH11" i="2"/>
  <c r="LH8" i="2"/>
  <c r="LH9" i="2"/>
  <c r="LH10" i="2"/>
  <c r="LH12" i="2"/>
  <c r="LH13" i="2"/>
  <c r="LH14" i="2"/>
  <c r="LH15" i="2"/>
  <c r="LH16" i="2"/>
  <c r="LH17" i="2"/>
  <c r="LH18" i="2"/>
  <c r="LH20" i="2"/>
  <c r="LL22" i="2"/>
  <c r="LK20" i="2"/>
  <c r="LK23" i="2"/>
  <c r="LS8" i="2"/>
  <c r="LS14" i="2"/>
  <c r="LS15" i="2"/>
  <c r="LS16" i="2"/>
  <c r="LS17" i="2"/>
  <c r="LS20" i="2"/>
  <c r="LS22" i="2"/>
  <c r="LR20" i="2"/>
  <c r="LR23" i="2"/>
  <c r="LP20" i="2"/>
  <c r="LQ15" i="2"/>
  <c r="LN20" i="2"/>
  <c r="LQ14" i="2"/>
  <c r="LQ16" i="2"/>
  <c r="LO17" i="2"/>
  <c r="LZ8" i="2"/>
  <c r="LZ14" i="2"/>
  <c r="LZ15" i="2"/>
  <c r="LZ16" i="2"/>
  <c r="LZ17" i="2"/>
  <c r="LZ22" i="2"/>
  <c r="LY20" i="2"/>
  <c r="LY23" i="2"/>
  <c r="LW20" i="2"/>
  <c r="LX15" i="2"/>
  <c r="LU20" i="2"/>
  <c r="LX17" i="2"/>
  <c r="MG8" i="2"/>
  <c r="MG14" i="2"/>
  <c r="MG15" i="2"/>
  <c r="MG16" i="2"/>
  <c r="MG17" i="2"/>
  <c r="MG20" i="2"/>
  <c r="MH14" i="2"/>
  <c r="MG22" i="2"/>
  <c r="MF20" i="2"/>
  <c r="MF23" i="2"/>
  <c r="MD20" i="2"/>
  <c r="MD23" i="2"/>
  <c r="MB20" i="2"/>
  <c r="MC8" i="2"/>
  <c r="ME15" i="2"/>
  <c r="MN8" i="2"/>
  <c r="MN14" i="2"/>
  <c r="MN15" i="2"/>
  <c r="MN16" i="2"/>
  <c r="MN17" i="2"/>
  <c r="MN20" i="2"/>
  <c r="MO8" i="2"/>
  <c r="MN22" i="2"/>
  <c r="MM20" i="2"/>
  <c r="MM23" i="2"/>
  <c r="MK20" i="2"/>
  <c r="ML15" i="2"/>
  <c r="MI20" i="2"/>
  <c r="MI23" i="2"/>
  <c r="ML8" i="2"/>
  <c r="MJ14" i="2"/>
  <c r="MJ16" i="2"/>
  <c r="MU8" i="2"/>
  <c r="MU14" i="2"/>
  <c r="MU15" i="2"/>
  <c r="MU16" i="2"/>
  <c r="MU17" i="2"/>
  <c r="MU22" i="2"/>
  <c r="MT20" i="2"/>
  <c r="MT23" i="2"/>
  <c r="MR20" i="2"/>
  <c r="MS8" i="2"/>
  <c r="MS14" i="2"/>
  <c r="MS15" i="2"/>
  <c r="MS16" i="2"/>
  <c r="MS17" i="2"/>
  <c r="MS20" i="2"/>
  <c r="MP20" i="2"/>
  <c r="MQ8" i="2"/>
  <c r="MQ15" i="2"/>
  <c r="NB8" i="2"/>
  <c r="NB14" i="2"/>
  <c r="NB15" i="2"/>
  <c r="NB16" i="2"/>
  <c r="NB17" i="2"/>
  <c r="NB22" i="2"/>
  <c r="NA20" i="2"/>
  <c r="NA23" i="2"/>
  <c r="MY20" i="2"/>
  <c r="MY23" i="2"/>
  <c r="MW20" i="2"/>
  <c r="MX16" i="2"/>
  <c r="MZ8" i="2"/>
  <c r="MZ15" i="2"/>
  <c r="MZ17" i="2"/>
  <c r="MX8" i="2"/>
  <c r="MX15" i="2"/>
  <c r="MX17" i="2"/>
  <c r="NI8" i="2"/>
  <c r="NI14" i="2"/>
  <c r="NI15" i="2"/>
  <c r="NI16" i="2"/>
  <c r="NI17" i="2"/>
  <c r="NI22" i="2"/>
  <c r="NH20" i="2"/>
  <c r="NH23" i="2"/>
  <c r="NF20" i="2"/>
  <c r="NG8" i="2"/>
  <c r="ND20" i="2"/>
  <c r="ND23" i="2"/>
  <c r="NK20" i="2"/>
  <c r="NL8" i="2"/>
  <c r="NM20" i="2"/>
  <c r="NP8" i="2"/>
  <c r="NP14" i="2"/>
  <c r="NP15" i="2"/>
  <c r="NP16" i="2"/>
  <c r="NP17" i="2"/>
  <c r="NO20" i="2"/>
  <c r="NO23" i="2"/>
  <c r="NP22" i="2"/>
  <c r="NW8" i="2"/>
  <c r="NW14" i="2"/>
  <c r="NW15" i="2"/>
  <c r="NW16" i="2"/>
  <c r="NW17" i="2"/>
  <c r="NW22" i="2"/>
  <c r="NV20" i="2"/>
  <c r="NV23" i="2"/>
  <c r="NT20" i="2"/>
  <c r="NU8" i="2"/>
  <c r="NR20" i="2"/>
  <c r="NS8" i="2"/>
  <c r="OD8" i="2"/>
  <c r="OD14" i="2"/>
  <c r="OD15" i="2"/>
  <c r="OD16" i="2"/>
  <c r="OD17" i="2"/>
  <c r="OD20" i="2"/>
  <c r="OE17" i="2"/>
  <c r="OD22" i="2"/>
  <c r="OC20" i="2"/>
  <c r="OC23" i="2"/>
  <c r="OA20" i="2"/>
  <c r="OB17" i="2"/>
  <c r="OB14" i="2"/>
  <c r="NY20" i="2"/>
  <c r="NZ16" i="2"/>
  <c r="OB8" i="2"/>
  <c r="OB15" i="2"/>
  <c r="OK8" i="2"/>
  <c r="OK14" i="2"/>
  <c r="OK15" i="2"/>
  <c r="OK16" i="2"/>
  <c r="OK17" i="2"/>
  <c r="OK22" i="2"/>
  <c r="OJ20" i="2"/>
  <c r="OJ23" i="2"/>
  <c r="OH20" i="2"/>
  <c r="OF20" i="2"/>
  <c r="OG15" i="2"/>
  <c r="OG14" i="2"/>
  <c r="OI17" i="2"/>
  <c r="OR8" i="2"/>
  <c r="OR14" i="2"/>
  <c r="OR15" i="2"/>
  <c r="OR16" i="2"/>
  <c r="OR17" i="2"/>
  <c r="OR20" i="2"/>
  <c r="OR22" i="2"/>
  <c r="OQ20" i="2"/>
  <c r="OQ23" i="2"/>
  <c r="OO20" i="2"/>
  <c r="OP16" i="2"/>
  <c r="OP15" i="2"/>
  <c r="OM20" i="2"/>
  <c r="ON16" i="2"/>
  <c r="ON15" i="2"/>
  <c r="OY8" i="2"/>
  <c r="OY14" i="2"/>
  <c r="OY15" i="2"/>
  <c r="OY16" i="2"/>
  <c r="OY17" i="2"/>
  <c r="OY22" i="2"/>
  <c r="OX20" i="2"/>
  <c r="OX23" i="2"/>
  <c r="OV20" i="2"/>
  <c r="OW14" i="2"/>
  <c r="OW15" i="2"/>
  <c r="OT20" i="2"/>
  <c r="OU16" i="2"/>
  <c r="PA20" i="2"/>
  <c r="PB17" i="2"/>
  <c r="PB15" i="2"/>
  <c r="PF8" i="2"/>
  <c r="PF14" i="2"/>
  <c r="PF15" i="2"/>
  <c r="PF16" i="2"/>
  <c r="PF17" i="2"/>
  <c r="PF22" i="2"/>
  <c r="PE20" i="2"/>
  <c r="PE23" i="2"/>
  <c r="PC20" i="2"/>
  <c r="PD8" i="2"/>
  <c r="D23" i="2"/>
  <c r="PM8" i="2"/>
  <c r="PM14" i="2"/>
  <c r="PM15" i="2"/>
  <c r="PM16" i="2"/>
  <c r="PM17" i="2"/>
  <c r="PM22" i="2"/>
  <c r="PL20" i="2"/>
  <c r="PL23" i="2"/>
  <c r="PJ20" i="2"/>
  <c r="PJ23" i="2"/>
  <c r="PH20" i="2"/>
  <c r="PI14" i="2"/>
  <c r="PK17" i="2"/>
  <c r="RU20" i="2"/>
  <c r="QV15" i="2"/>
  <c r="QV8" i="2"/>
  <c r="QV14" i="2"/>
  <c r="QV16" i="2"/>
  <c r="QV17" i="2"/>
  <c r="QL20" i="2"/>
  <c r="QM8" i="2"/>
  <c r="QJ20" i="2"/>
  <c r="QK16" i="2"/>
  <c r="QK8" i="2"/>
  <c r="QK15" i="2"/>
  <c r="QH15" i="2"/>
  <c r="QH8" i="2"/>
  <c r="QH14" i="2"/>
  <c r="QH16" i="2"/>
  <c r="QH17" i="2"/>
  <c r="QE20" i="2"/>
  <c r="QF17" i="2"/>
  <c r="QA15" i="2"/>
  <c r="QA8" i="2"/>
  <c r="QA14" i="2"/>
  <c r="QA16" i="2"/>
  <c r="QA17" i="2"/>
  <c r="QA20" i="2"/>
  <c r="QC20" i="2"/>
  <c r="QD14" i="2"/>
  <c r="PX20" i="2"/>
  <c r="PY8" i="2"/>
  <c r="PV20" i="2"/>
  <c r="PW15" i="2"/>
  <c r="PT16" i="2"/>
  <c r="PT8" i="2"/>
  <c r="PT14" i="2"/>
  <c r="PT15" i="2"/>
  <c r="PT17" i="2"/>
  <c r="PT20" i="2"/>
  <c r="PQ20" i="2"/>
  <c r="PO20" i="2"/>
  <c r="PP14" i="2"/>
  <c r="RS20" i="2"/>
  <c r="PT22" i="2"/>
  <c r="PS20" i="2"/>
  <c r="PS23" i="2"/>
  <c r="QG20" i="2"/>
  <c r="QG23" i="2"/>
  <c r="SL8" i="2"/>
  <c r="SL14" i="2"/>
  <c r="SL15" i="2"/>
  <c r="SL16" i="2"/>
  <c r="SL17" i="2"/>
  <c r="SL22" i="2"/>
  <c r="SK20" i="2"/>
  <c r="SK23" i="2"/>
  <c r="SI20" i="2"/>
  <c r="SJ8" i="2"/>
  <c r="SJ16" i="2"/>
  <c r="SG20" i="2"/>
  <c r="SE8" i="2"/>
  <c r="SE14" i="2"/>
  <c r="SE15" i="2"/>
  <c r="SE16" i="2"/>
  <c r="SE17" i="2"/>
  <c r="SE20" i="2"/>
  <c r="SE22" i="2"/>
  <c r="SE23" i="2"/>
  <c r="SD20" i="2"/>
  <c r="SD23" i="2"/>
  <c r="SB20" i="2"/>
  <c r="SC15" i="2"/>
  <c r="RZ20" i="2"/>
  <c r="SA17" i="2"/>
  <c r="SC14" i="2"/>
  <c r="SC17" i="2"/>
  <c r="RX8" i="2"/>
  <c r="RX14" i="2"/>
  <c r="RX15" i="2"/>
  <c r="RX16" i="2"/>
  <c r="RX17" i="2"/>
  <c r="RX20" i="2"/>
  <c r="RY14" i="2"/>
  <c r="RY8" i="2"/>
  <c r="RX22" i="2"/>
  <c r="RX23" i="2"/>
  <c r="RW20" i="2"/>
  <c r="RW23" i="2"/>
  <c r="RQ8" i="2"/>
  <c r="RQ14" i="2"/>
  <c r="RQ15" i="2"/>
  <c r="RQ16" i="2"/>
  <c r="RQ17" i="2"/>
  <c r="RQ22" i="2"/>
  <c r="RP20" i="2"/>
  <c r="RP23" i="2"/>
  <c r="RN20" i="2"/>
  <c r="RO14" i="2"/>
  <c r="RL20" i="2"/>
  <c r="RM16" i="2"/>
  <c r="RL23" i="2"/>
  <c r="RM15" i="2"/>
  <c r="RJ8" i="2"/>
  <c r="RJ14" i="2"/>
  <c r="RJ15" i="2"/>
  <c r="RJ16" i="2"/>
  <c r="RJ17" i="2"/>
  <c r="RJ22" i="2"/>
  <c r="RI20" i="2"/>
  <c r="RI23" i="2"/>
  <c r="RG20" i="2"/>
  <c r="RH14" i="2"/>
  <c r="RH15" i="2"/>
  <c r="RH8" i="2"/>
  <c r="RH16" i="2"/>
  <c r="RH17" i="2"/>
  <c r="RE20" i="2"/>
  <c r="RF14" i="2"/>
  <c r="RE23" i="2"/>
  <c r="RF15" i="2"/>
  <c r="RC8" i="2"/>
  <c r="RC14" i="2"/>
  <c r="RC15" i="2"/>
  <c r="RC16" i="2"/>
  <c r="RC17" i="2"/>
  <c r="RC22" i="2"/>
  <c r="RB20" i="2"/>
  <c r="RB23" i="2"/>
  <c r="QZ20" i="2"/>
  <c r="QX20" i="2"/>
  <c r="QY16" i="2"/>
  <c r="QV22" i="2"/>
  <c r="QU20" i="2"/>
  <c r="QU23" i="2"/>
  <c r="QS20" i="2"/>
  <c r="QT17" i="2"/>
  <c r="QQ20" i="2"/>
  <c r="QR8" i="2"/>
  <c r="QQ23" i="2"/>
  <c r="QO8" i="2"/>
  <c r="QO14" i="2"/>
  <c r="QO15" i="2"/>
  <c r="QO16" i="2"/>
  <c r="QO17" i="2"/>
  <c r="QO20" i="2"/>
  <c r="QP15" i="2"/>
  <c r="QO22" i="2"/>
  <c r="QN20" i="2"/>
  <c r="QN23" i="2"/>
  <c r="QF8" i="2"/>
  <c r="QH22" i="2"/>
  <c r="PY16" i="2"/>
  <c r="QA22" i="2"/>
  <c r="PZ20" i="2"/>
  <c r="PZ23" i="2"/>
  <c r="PX23" i="2"/>
  <c r="RG23" i="2"/>
  <c r="RU23" i="2"/>
  <c r="RF16" i="2"/>
  <c r="RF17" i="2"/>
  <c r="RF8" i="2"/>
  <c r="PB14" i="2"/>
  <c r="NK23" i="2"/>
  <c r="NL17" i="2"/>
  <c r="PB8" i="2"/>
  <c r="PB16" i="2"/>
  <c r="PB20" i="2"/>
  <c r="NL14" i="2"/>
  <c r="NL16" i="2"/>
  <c r="NP20" i="2"/>
  <c r="KQ20" i="2"/>
  <c r="KR12" i="2"/>
  <c r="QR16" i="2"/>
  <c r="RA14" i="2"/>
  <c r="RA8" i="2"/>
  <c r="RA15" i="2"/>
  <c r="RA16" i="2"/>
  <c r="RA17" i="2"/>
  <c r="RA20" i="2"/>
  <c r="RM8" i="2"/>
  <c r="RM14" i="2"/>
  <c r="RM17" i="2"/>
  <c r="RO15" i="2"/>
  <c r="QZ23" i="2"/>
  <c r="QR14" i="2"/>
  <c r="NG14" i="2"/>
  <c r="NM23" i="2"/>
  <c r="NN17" i="2"/>
  <c r="NN8" i="2"/>
  <c r="NN14" i="2"/>
  <c r="NN15" i="2"/>
  <c r="NN16" i="2"/>
  <c r="NN20" i="2"/>
  <c r="NE16" i="2"/>
  <c r="NF23" i="2"/>
  <c r="SQ16" i="2"/>
  <c r="SQ10" i="2"/>
  <c r="LA15" i="2"/>
  <c r="LA11" i="2"/>
  <c r="LA13" i="2"/>
  <c r="LA17" i="2"/>
  <c r="LC15" i="2"/>
  <c r="LC11" i="2"/>
  <c r="KZ23" i="2"/>
  <c r="KT15" i="2"/>
  <c r="KT11" i="2"/>
  <c r="KT13" i="2"/>
  <c r="KT17" i="2"/>
  <c r="KV15" i="2"/>
  <c r="KV11" i="2"/>
  <c r="KS23" i="2"/>
  <c r="KM15" i="2"/>
  <c r="KM11" i="2"/>
  <c r="KM13" i="2"/>
  <c r="KM17" i="2"/>
  <c r="KO15" i="2"/>
  <c r="KO11" i="2"/>
  <c r="KL23" i="2"/>
  <c r="SQ13" i="2"/>
  <c r="SQ9" i="2"/>
  <c r="SQ12" i="2"/>
  <c r="SQ14" i="2"/>
  <c r="NE14" i="2"/>
  <c r="NE8" i="2"/>
  <c r="NE15" i="2"/>
  <c r="NE17" i="2"/>
  <c r="NE20" i="2"/>
  <c r="LC17" i="2"/>
  <c r="LC13" i="2"/>
  <c r="LC9" i="2"/>
  <c r="KV17" i="2"/>
  <c r="KV13" i="2"/>
  <c r="KV9" i="2"/>
  <c r="KO17" i="2"/>
  <c r="KO13" i="2"/>
  <c r="KO9" i="2"/>
  <c r="QY8" i="2"/>
  <c r="QR17" i="2"/>
  <c r="QR15" i="2"/>
  <c r="SB23" i="2"/>
  <c r="RO16" i="2"/>
  <c r="SC16" i="2"/>
  <c r="SH8" i="2"/>
  <c r="PO23" i="2"/>
  <c r="PP17" i="2"/>
  <c r="PP16" i="2"/>
  <c r="RV14" i="2"/>
  <c r="PK16" i="2"/>
  <c r="PD16" i="2"/>
  <c r="PA23" i="2"/>
  <c r="OU17" i="2"/>
  <c r="OU8" i="2"/>
  <c r="OI14" i="2"/>
  <c r="OI16" i="2"/>
  <c r="OG8" i="2"/>
  <c r="NU16" i="2"/>
  <c r="NR23" i="2"/>
  <c r="NS15" i="2"/>
  <c r="NT23" i="2"/>
  <c r="NG15" i="2"/>
  <c r="ML17" i="2"/>
  <c r="LL20" i="2"/>
  <c r="LM17" i="2"/>
  <c r="RV8" i="2"/>
  <c r="NS14" i="2"/>
  <c r="NS17" i="2"/>
  <c r="ML16" i="2"/>
  <c r="SC8" i="2"/>
  <c r="SC20" i="2"/>
  <c r="SH15" i="2"/>
  <c r="RV17" i="2"/>
  <c r="PK14" i="2"/>
  <c r="OT23" i="2"/>
  <c r="OU15" i="2"/>
  <c r="OV23" i="2"/>
  <c r="OF23" i="2"/>
  <c r="NL15" i="2"/>
  <c r="ML14" i="2"/>
  <c r="ML20" i="2"/>
  <c r="MK23" i="2"/>
  <c r="LG23" i="2"/>
  <c r="SQ8" i="2"/>
  <c r="SQ17" i="2"/>
  <c r="LI23" i="2"/>
  <c r="LJ17" i="2"/>
  <c r="LJ13" i="2"/>
  <c r="SO17" i="2"/>
  <c r="SO13" i="2"/>
  <c r="C17" i="2"/>
  <c r="C13" i="2"/>
  <c r="E13" i="2"/>
  <c r="LA18" i="2"/>
  <c r="LA10" i="2"/>
  <c r="LC14" i="2"/>
  <c r="LA9" i="2"/>
  <c r="KM14" i="2"/>
  <c r="KO18" i="2"/>
  <c r="KO10" i="2"/>
  <c r="KN23" i="2"/>
  <c r="KF15" i="2"/>
  <c r="KF11" i="2"/>
  <c r="KF13" i="2"/>
  <c r="KF17" i="2"/>
  <c r="KH15" i="2"/>
  <c r="KH11" i="2"/>
  <c r="KE23" i="2"/>
  <c r="JY15" i="2"/>
  <c r="JY11" i="2"/>
  <c r="KA15" i="2"/>
  <c r="KA11" i="2"/>
  <c r="JX23" i="2"/>
  <c r="JS15" i="2"/>
  <c r="JS11" i="2"/>
  <c r="JS13" i="2"/>
  <c r="JS17" i="2"/>
  <c r="JU15" i="2"/>
  <c r="JU11" i="2"/>
  <c r="JR23" i="2"/>
  <c r="JM15" i="2"/>
  <c r="JM11" i="2"/>
  <c r="JM13" i="2"/>
  <c r="JM17" i="2"/>
  <c r="JO15" i="2"/>
  <c r="JO11" i="2"/>
  <c r="JL23" i="2"/>
  <c r="JG15" i="2"/>
  <c r="JG11" i="2"/>
  <c r="JG13" i="2"/>
  <c r="JG17" i="2"/>
  <c r="JI15" i="2"/>
  <c r="JI11" i="2"/>
  <c r="JF23" i="2"/>
  <c r="LC18" i="2"/>
  <c r="LC10" i="2"/>
  <c r="KM18" i="2"/>
  <c r="KM10" i="2"/>
  <c r="KH17" i="2"/>
  <c r="KH13" i="2"/>
  <c r="KH9" i="2"/>
  <c r="JY17" i="2"/>
  <c r="JY13" i="2"/>
  <c r="KA17" i="2"/>
  <c r="KA13" i="2"/>
  <c r="KA9" i="2"/>
  <c r="KA10" i="2"/>
  <c r="KA18" i="2"/>
  <c r="KA20" i="2"/>
  <c r="JU17" i="2"/>
  <c r="JU9" i="2"/>
  <c r="JU13" i="2"/>
  <c r="JO17" i="2"/>
  <c r="JO9" i="2"/>
  <c r="JO13" i="2"/>
  <c r="JO20" i="2"/>
  <c r="JI17" i="2"/>
  <c r="JI9" i="2"/>
  <c r="JI13" i="2"/>
  <c r="LM18" i="2"/>
  <c r="PU16" i="2"/>
  <c r="PU14" i="2"/>
  <c r="PU17" i="2"/>
  <c r="RY15" i="2"/>
  <c r="RY17" i="2"/>
  <c r="RY16" i="2"/>
  <c r="SH16" i="2"/>
  <c r="PR17" i="2"/>
  <c r="PR14" i="2"/>
  <c r="PR16" i="2"/>
  <c r="OK20" i="2"/>
  <c r="NU14" i="2"/>
  <c r="NU15" i="2"/>
  <c r="NU17" i="2"/>
  <c r="NU20" i="2"/>
  <c r="NG16" i="2"/>
  <c r="NG17" i="2"/>
  <c r="SO16" i="2"/>
  <c r="KC20" i="2"/>
  <c r="QM17" i="2"/>
  <c r="QM14" i="2"/>
  <c r="NZ8" i="2"/>
  <c r="NZ17" i="2"/>
  <c r="NZ14" i="2"/>
  <c r="NZ15" i="2"/>
  <c r="NZ20" i="2"/>
  <c r="NY23" i="2"/>
  <c r="OE15" i="2"/>
  <c r="NI20" i="2"/>
  <c r="SS20" i="2"/>
  <c r="ST10" i="2"/>
  <c r="C9" i="2"/>
  <c r="C12" i="2"/>
  <c r="C8" i="2"/>
  <c r="C14" i="2"/>
  <c r="B23" i="2"/>
  <c r="C10" i="2"/>
  <c r="C15" i="2"/>
  <c r="KU23" i="2"/>
  <c r="KV10" i="2"/>
  <c r="KV12" i="2"/>
  <c r="KV14" i="2"/>
  <c r="KV18" i="2"/>
  <c r="KJ20" i="2"/>
  <c r="JK20" i="2"/>
  <c r="JK23" i="2"/>
  <c r="SG23" i="2"/>
  <c r="RT16" i="2"/>
  <c r="MR23" i="2"/>
  <c r="SO8" i="2"/>
  <c r="SO12" i="2"/>
  <c r="SN23" i="2"/>
  <c r="SO10" i="2"/>
  <c r="SO14" i="2"/>
  <c r="SO9" i="2"/>
  <c r="SO15" i="2"/>
  <c r="LE20" i="2"/>
  <c r="JE20" i="2"/>
  <c r="JE23" i="2"/>
  <c r="IY20" i="2"/>
  <c r="IY23" i="2"/>
  <c r="PP15" i="2"/>
  <c r="PP8" i="2"/>
  <c r="PP20" i="2"/>
  <c r="RV15" i="2"/>
  <c r="RV16" i="2"/>
  <c r="RV20" i="2"/>
  <c r="NB20" i="2"/>
  <c r="LO15" i="2"/>
  <c r="LO8" i="2"/>
  <c r="LO14" i="2"/>
  <c r="LO16" i="2"/>
  <c r="LN23" i="2"/>
  <c r="JY9" i="2"/>
  <c r="JY10" i="2"/>
  <c r="JY12" i="2"/>
  <c r="JY14" i="2"/>
  <c r="JY18" i="2"/>
  <c r="JY20" i="2"/>
  <c r="IS20" i="2"/>
  <c r="IS23" i="2"/>
  <c r="PK15" i="2"/>
  <c r="ON17" i="2"/>
  <c r="ON8" i="2"/>
  <c r="OP17" i="2"/>
  <c r="OP8" i="2"/>
  <c r="OB16" i="2"/>
  <c r="OB20" i="2"/>
  <c r="OA23" i="2"/>
  <c r="MQ14" i="2"/>
  <c r="MP23" i="2"/>
  <c r="LQ17" i="2"/>
  <c r="LQ8" i="2"/>
  <c r="LQ20" i="2"/>
  <c r="LP23" i="2"/>
  <c r="LJ18" i="2"/>
  <c r="LJ12" i="2"/>
  <c r="LJ8" i="2"/>
  <c r="LJ15" i="2"/>
  <c r="E17" i="2"/>
  <c r="E12" i="2"/>
  <c r="E8" i="2"/>
  <c r="KT18" i="2"/>
  <c r="KT10" i="2"/>
  <c r="KT9" i="2"/>
  <c r="JZ23" i="2"/>
  <c r="OM23" i="2"/>
  <c r="OO23" i="2"/>
  <c r="E15" i="2"/>
  <c r="NJ8" i="2"/>
  <c r="NJ17" i="2"/>
  <c r="NJ14" i="2"/>
  <c r="NC8" i="2"/>
  <c r="NC16" i="2"/>
  <c r="ST9" i="2"/>
  <c r="OD23" i="2"/>
  <c r="OE16" i="2"/>
  <c r="KK10" i="2"/>
  <c r="LF17" i="2"/>
  <c r="NJ16" i="2"/>
  <c r="KC23" i="2"/>
  <c r="KD9" i="2"/>
  <c r="KD17" i="2"/>
  <c r="KD14" i="2"/>
  <c r="KD13" i="2"/>
  <c r="OE8" i="2"/>
  <c r="OE14" i="2"/>
  <c r="OE20" i="2"/>
  <c r="KR8" i="2"/>
  <c r="KR14" i="2"/>
  <c r="PW14" i="2"/>
  <c r="PW16" i="2"/>
  <c r="PV23" i="2"/>
  <c r="QF15" i="2"/>
  <c r="QF14" i="2"/>
  <c r="RN23" i="2"/>
  <c r="RO8" i="2"/>
  <c r="PY15" i="2"/>
  <c r="PY14" i="2"/>
  <c r="PY17" i="2"/>
  <c r="PK8" i="2"/>
  <c r="PK20" i="2"/>
  <c r="OU14" i="2"/>
  <c r="OG16" i="2"/>
  <c r="OH23" i="2"/>
  <c r="MJ17" i="2"/>
  <c r="MJ8" i="2"/>
  <c r="MJ15" i="2"/>
  <c r="MJ20" i="2"/>
  <c r="ME14" i="2"/>
  <c r="ME16" i="2"/>
  <c r="MC17" i="2"/>
  <c r="MC15" i="2"/>
  <c r="LX8" i="2"/>
  <c r="LX14" i="2"/>
  <c r="LX16" i="2"/>
  <c r="LX20" i="2"/>
  <c r="E11" i="2"/>
  <c r="LA16" i="2"/>
  <c r="LC12" i="2"/>
  <c r="JC18" i="2"/>
  <c r="JC14" i="2"/>
  <c r="IW18" i="2"/>
  <c r="IW14" i="2"/>
  <c r="IQ18" i="2"/>
  <c r="IQ14" i="2"/>
  <c r="II16" i="2"/>
  <c r="II12" i="2"/>
  <c r="IC16" i="2"/>
  <c r="IC12" i="2"/>
  <c r="HW16" i="2"/>
  <c r="HW12" i="2"/>
  <c r="HQ16" i="2"/>
  <c r="HQ12" i="2"/>
  <c r="HQ20" i="2"/>
  <c r="HK16" i="2"/>
  <c r="HK12" i="2"/>
  <c r="HK8" i="2"/>
  <c r="HM16" i="2"/>
  <c r="HM10" i="2"/>
  <c r="HE18" i="2"/>
  <c r="HE13" i="2"/>
  <c r="HG11" i="2"/>
  <c r="HG15" i="2"/>
  <c r="GY16" i="2"/>
  <c r="GY11" i="2"/>
  <c r="HA18" i="2"/>
  <c r="HA9" i="2"/>
  <c r="HA13" i="2"/>
  <c r="HA17" i="2"/>
  <c r="HA20" i="2"/>
  <c r="GS17" i="2"/>
  <c r="GU18" i="2"/>
  <c r="GU13" i="2"/>
  <c r="GU8" i="2"/>
  <c r="GG18" i="2"/>
  <c r="GG13" i="2"/>
  <c r="GG8" i="2"/>
  <c r="GI14" i="2"/>
  <c r="GI9" i="2"/>
  <c r="GO11" i="2"/>
  <c r="GO15" i="2"/>
  <c r="GC11" i="2"/>
  <c r="GC15" i="2"/>
  <c r="FU17" i="2"/>
  <c r="FW18" i="2"/>
  <c r="FW13" i="2"/>
  <c r="FW8" i="2"/>
  <c r="FQ17" i="2"/>
  <c r="FN23" i="2"/>
  <c r="FO11" i="2"/>
  <c r="FO15" i="2"/>
  <c r="FS20" i="2"/>
  <c r="FS23" i="2"/>
  <c r="FI14" i="2"/>
  <c r="FI9" i="2"/>
  <c r="FK16" i="2"/>
  <c r="FK10" i="2"/>
  <c r="NS16" i="2"/>
  <c r="NS20" i="2"/>
  <c r="E9" i="2"/>
  <c r="HK15" i="2"/>
  <c r="HK11" i="2"/>
  <c r="HK10" i="2"/>
  <c r="HK14" i="2"/>
  <c r="HK18" i="2"/>
  <c r="HK20" i="2"/>
  <c r="HM11" i="2"/>
  <c r="HM15" i="2"/>
  <c r="GY9" i="2"/>
  <c r="GY13" i="2"/>
  <c r="GY17" i="2"/>
  <c r="GU17" i="2"/>
  <c r="GU12" i="2"/>
  <c r="GR23" i="2"/>
  <c r="GS11" i="2"/>
  <c r="GS15" i="2"/>
  <c r="GW20" i="2"/>
  <c r="GW23" i="2"/>
  <c r="GG17" i="2"/>
  <c r="GG12" i="2"/>
  <c r="GI11" i="2"/>
  <c r="GI15" i="2"/>
  <c r="GK20" i="2"/>
  <c r="GK23" i="2"/>
  <c r="FW17" i="2"/>
  <c r="FW12" i="2"/>
  <c r="FT23" i="2"/>
  <c r="FU11" i="2"/>
  <c r="FU15" i="2"/>
  <c r="FY20" i="2"/>
  <c r="FY23" i="2"/>
  <c r="FI18" i="2"/>
  <c r="FI13" i="2"/>
  <c r="FI8" i="2"/>
  <c r="FK11" i="2"/>
  <c r="FK15" i="2"/>
  <c r="MB23" i="2"/>
  <c r="MC14" i="2"/>
  <c r="E16" i="2"/>
  <c r="LA8" i="2"/>
  <c r="LA20" i="2"/>
  <c r="HM18" i="2"/>
  <c r="HM13" i="2"/>
  <c r="HM8" i="2"/>
  <c r="HD23" i="2"/>
  <c r="HE11" i="2"/>
  <c r="HE15" i="2"/>
  <c r="GY14" i="2"/>
  <c r="GY8" i="2"/>
  <c r="GZ23" i="2"/>
  <c r="HC20" i="2"/>
  <c r="HC23" i="2"/>
  <c r="GS14" i="2"/>
  <c r="GS9" i="2"/>
  <c r="GU16" i="2"/>
  <c r="GU10" i="2"/>
  <c r="GG16" i="2"/>
  <c r="GI17" i="2"/>
  <c r="GI12" i="2"/>
  <c r="GL23" i="2"/>
  <c r="GM11" i="2"/>
  <c r="GM15" i="2"/>
  <c r="GQ20" i="2"/>
  <c r="GQ23" i="2"/>
  <c r="FZ23" i="2"/>
  <c r="GA11" i="2"/>
  <c r="GA15" i="2"/>
  <c r="GE20" i="2"/>
  <c r="GE23" i="2"/>
  <c r="FU14" i="2"/>
  <c r="FU9" i="2"/>
  <c r="FW16" i="2"/>
  <c r="FW10" i="2"/>
  <c r="FQ11" i="2"/>
  <c r="FQ15" i="2"/>
  <c r="FI17" i="2"/>
  <c r="FK18" i="2"/>
  <c r="FK13" i="2"/>
  <c r="FK8" i="2"/>
  <c r="HO20" i="2"/>
  <c r="HO23" i="2"/>
  <c r="GU11" i="2"/>
  <c r="GU15" i="2"/>
  <c r="GF23" i="2"/>
  <c r="GG11" i="2"/>
  <c r="GG15" i="2"/>
  <c r="FW11" i="2"/>
  <c r="FW15" i="2"/>
  <c r="FH23" i="2"/>
  <c r="FI11" i="2"/>
  <c r="FI15" i="2"/>
  <c r="FI16" i="2"/>
  <c r="FI20" i="2"/>
  <c r="FM20" i="2"/>
  <c r="FM23" i="2"/>
  <c r="E20" i="2"/>
  <c r="QB16" i="2"/>
  <c r="QA23" i="2"/>
  <c r="QB14" i="2"/>
  <c r="QB15" i="2"/>
  <c r="KK13" i="2"/>
  <c r="KK11" i="2"/>
  <c r="KK8" i="2"/>
  <c r="KK17" i="2"/>
  <c r="KK9" i="2"/>
  <c r="KJ23" i="2"/>
  <c r="KK12" i="2"/>
  <c r="KK14" i="2"/>
  <c r="NQ14" i="2"/>
  <c r="NQ16" i="2"/>
  <c r="NP23" i="2"/>
  <c r="NQ15" i="2"/>
  <c r="NQ8" i="2"/>
  <c r="NQ17" i="2"/>
  <c r="RY20" i="2"/>
  <c r="SF16" i="2"/>
  <c r="RT17" i="2"/>
  <c r="RT14" i="2"/>
  <c r="RT8" i="2"/>
  <c r="RT15" i="2"/>
  <c r="RS23" i="2"/>
  <c r="QB8" i="2"/>
  <c r="QV20" i="2"/>
  <c r="OS17" i="2"/>
  <c r="OR23" i="2"/>
  <c r="OS14" i="2"/>
  <c r="OU20" i="2"/>
  <c r="KK16" i="2"/>
  <c r="LF12" i="2"/>
  <c r="LF15" i="2"/>
  <c r="LF13" i="2"/>
  <c r="LF14" i="2"/>
  <c r="LF9" i="2"/>
  <c r="LF8" i="2"/>
  <c r="LF10" i="2"/>
  <c r="LF11" i="2"/>
  <c r="LF16" i="2"/>
  <c r="LF18" i="2"/>
  <c r="LF20" i="2"/>
  <c r="RC20" i="2"/>
  <c r="RD17" i="2"/>
  <c r="OY20" i="2"/>
  <c r="OS15" i="2"/>
  <c r="KK18" i="2"/>
  <c r="LM15" i="2"/>
  <c r="LM9" i="2"/>
  <c r="LM8" i="2"/>
  <c r="LM10" i="2"/>
  <c r="LM11" i="2"/>
  <c r="LL23" i="2"/>
  <c r="LM16" i="2"/>
  <c r="LM14" i="2"/>
  <c r="LM13" i="2"/>
  <c r="SQ20" i="2"/>
  <c r="KR9" i="2"/>
  <c r="KR10" i="2"/>
  <c r="KR11" i="2"/>
  <c r="KR13" i="2"/>
  <c r="KR15" i="2"/>
  <c r="KR16" i="2"/>
  <c r="KR17" i="2"/>
  <c r="KR18" i="2"/>
  <c r="KR20" i="2"/>
  <c r="KQ23" i="2"/>
  <c r="RJ20" i="2"/>
  <c r="RZ23" i="2"/>
  <c r="SA16" i="2"/>
  <c r="SA8" i="2"/>
  <c r="SA14" i="2"/>
  <c r="SA15" i="2"/>
  <c r="PH23" i="2"/>
  <c r="PI17" i="2"/>
  <c r="PI8" i="2"/>
  <c r="PI15" i="2"/>
  <c r="OZ15" i="2"/>
  <c r="LV8" i="2"/>
  <c r="LV14" i="2"/>
  <c r="LV16" i="2"/>
  <c r="LV17" i="2"/>
  <c r="LV15" i="2"/>
  <c r="LV20" i="2"/>
  <c r="LZ20" i="2"/>
  <c r="SF17" i="2"/>
  <c r="RM20" i="2"/>
  <c r="QT8" i="2"/>
  <c r="QT14" i="2"/>
  <c r="QT15" i="2"/>
  <c r="QT16" i="2"/>
  <c r="QT20" i="2"/>
  <c r="QB17" i="2"/>
  <c r="QH20" i="2"/>
  <c r="PM20" i="2"/>
  <c r="PN8" i="2"/>
  <c r="OS8" i="2"/>
  <c r="LE23" i="2"/>
  <c r="KK15" i="2"/>
  <c r="LU23" i="2"/>
  <c r="NC17" i="2"/>
  <c r="NB23" i="2"/>
  <c r="NC15" i="2"/>
  <c r="PI16" i="2"/>
  <c r="QS23" i="2"/>
  <c r="QO23" i="2"/>
  <c r="QP14" i="2"/>
  <c r="QP16" i="2"/>
  <c r="QP17" i="2"/>
  <c r="NG20" i="2"/>
  <c r="NC14" i="2"/>
  <c r="NC20" i="2"/>
  <c r="MO15" i="2"/>
  <c r="MO14" i="2"/>
  <c r="MO16" i="2"/>
  <c r="MO17" i="2"/>
  <c r="MO20" i="2"/>
  <c r="MH15" i="2"/>
  <c r="MG23" i="2"/>
  <c r="MH17" i="2"/>
  <c r="ST13" i="2"/>
  <c r="SS23" i="2"/>
  <c r="ST12" i="2"/>
  <c r="ST15" i="2"/>
  <c r="KH20" i="2"/>
  <c r="MH16" i="2"/>
  <c r="RF20" i="2"/>
  <c r="MN23" i="2"/>
  <c r="QR20" i="2"/>
  <c r="RQ20" i="2"/>
  <c r="SH17" i="2"/>
  <c r="SH14" i="2"/>
  <c r="SH20" i="2"/>
  <c r="SL20" i="2"/>
  <c r="SM14" i="2"/>
  <c r="SM8" i="2"/>
  <c r="SM15" i="2"/>
  <c r="SM16" i="2"/>
  <c r="SM17" i="2"/>
  <c r="SM20" i="2"/>
  <c r="PY20" i="2"/>
  <c r="PF20" i="2"/>
  <c r="PG8" i="2"/>
  <c r="OS16" i="2"/>
  <c r="LO20" i="2"/>
  <c r="SO20" i="2"/>
  <c r="NJ15" i="2"/>
  <c r="NJ20" i="2"/>
  <c r="NI23" i="2"/>
  <c r="KD12" i="2"/>
  <c r="KD10" i="2"/>
  <c r="MH8" i="2"/>
  <c r="MH20" i="2"/>
  <c r="RD16" i="2"/>
  <c r="RH20" i="2"/>
  <c r="SF15" i="2"/>
  <c r="PR8" i="2"/>
  <c r="PR15" i="2"/>
  <c r="PR20" i="2"/>
  <c r="PQ23" i="2"/>
  <c r="QI15" i="2"/>
  <c r="PG15" i="2"/>
  <c r="NL20" i="2"/>
  <c r="QL23" i="2"/>
  <c r="PW8" i="2"/>
  <c r="QM16" i="2"/>
  <c r="PD17" i="2"/>
  <c r="MU20" i="2"/>
  <c r="MV17" i="2"/>
  <c r="LW23" i="2"/>
  <c r="QE23" i="2"/>
  <c r="OZ14" i="2"/>
  <c r="QI14" i="2"/>
  <c r="QM15" i="2"/>
  <c r="QM20" i="2"/>
  <c r="PD14" i="2"/>
  <c r="OG17" i="2"/>
  <c r="OG20" i="2"/>
  <c r="LS23" i="2"/>
  <c r="RO17" i="2"/>
  <c r="RO20" i="2"/>
  <c r="QC23" i="2"/>
  <c r="QD15" i="2"/>
  <c r="QD8" i="2"/>
  <c r="OI15" i="2"/>
  <c r="OI8" i="2"/>
  <c r="OI20" i="2"/>
  <c r="NW20" i="2"/>
  <c r="C11" i="2"/>
  <c r="C20" i="2"/>
  <c r="KV16" i="2"/>
  <c r="KV20" i="2"/>
  <c r="KF12" i="2"/>
  <c r="KF9" i="2"/>
  <c r="JS12" i="2"/>
  <c r="JS9" i="2"/>
  <c r="JS16" i="2"/>
  <c r="JS20" i="2"/>
  <c r="JM12" i="2"/>
  <c r="JM9" i="2"/>
  <c r="JM16" i="2"/>
  <c r="JG12" i="2"/>
  <c r="JG9" i="2"/>
  <c r="JG16" i="2"/>
  <c r="JA17" i="2"/>
  <c r="JA13" i="2"/>
  <c r="JA9" i="2"/>
  <c r="IU15" i="2"/>
  <c r="IU11" i="2"/>
  <c r="IT23" i="2"/>
  <c r="IO17" i="2"/>
  <c r="IO9" i="2"/>
  <c r="IO11" i="2"/>
  <c r="IO13" i="2"/>
  <c r="IO15" i="2"/>
  <c r="IO20" i="2"/>
  <c r="IQ9" i="2"/>
  <c r="II14" i="2"/>
  <c r="II9" i="2"/>
  <c r="II11" i="2"/>
  <c r="II17" i="2"/>
  <c r="IK16" i="2"/>
  <c r="IK12" i="2"/>
  <c r="IK8" i="2"/>
  <c r="IJ23" i="2"/>
  <c r="HW17" i="2"/>
  <c r="HW11" i="2"/>
  <c r="HY18" i="2"/>
  <c r="HY14" i="2"/>
  <c r="HY10" i="2"/>
  <c r="HW8" i="2"/>
  <c r="HM17" i="2"/>
  <c r="HJ23" i="2"/>
  <c r="GS10" i="2"/>
  <c r="GS12" i="2"/>
  <c r="GM16" i="2"/>
  <c r="GM10" i="2"/>
  <c r="GM13" i="2"/>
  <c r="GM18" i="2"/>
  <c r="GM20" i="2"/>
  <c r="GO17" i="2"/>
  <c r="GO12" i="2"/>
  <c r="GG14" i="2"/>
  <c r="GI13" i="2"/>
  <c r="GN23" i="2"/>
  <c r="GC17" i="2"/>
  <c r="FU10" i="2"/>
  <c r="FU12" i="2"/>
  <c r="FO16" i="2"/>
  <c r="FQ16" i="2"/>
  <c r="FQ9" i="2"/>
  <c r="FQ12" i="2"/>
  <c r="FK12" i="2"/>
  <c r="FJ23" i="2"/>
  <c r="FC15" i="2"/>
  <c r="FC11" i="2"/>
  <c r="FC20" i="2"/>
  <c r="FE11" i="2"/>
  <c r="FE15" i="2"/>
  <c r="EW16" i="2"/>
  <c r="EW8" i="2"/>
  <c r="EX23" i="2"/>
  <c r="EY9" i="2"/>
  <c r="EY11" i="2"/>
  <c r="EY13" i="2"/>
  <c r="EY15" i="2"/>
  <c r="EY17" i="2"/>
  <c r="EY20" i="2"/>
  <c r="EQ9" i="2"/>
  <c r="EQ13" i="2"/>
  <c r="EQ11" i="2"/>
  <c r="EQ15" i="2"/>
  <c r="EQ17" i="2"/>
  <c r="EQ20" i="2"/>
  <c r="EP23" i="2"/>
  <c r="EK16" i="2"/>
  <c r="EK8" i="2"/>
  <c r="EK9" i="2"/>
  <c r="EK11" i="2"/>
  <c r="EK13" i="2"/>
  <c r="EK15" i="2"/>
  <c r="EK17" i="2"/>
  <c r="EK20" i="2"/>
  <c r="EL23" i="2"/>
  <c r="EM9" i="2"/>
  <c r="EM13" i="2"/>
  <c r="EM17" i="2"/>
  <c r="EM11" i="2"/>
  <c r="EM15" i="2"/>
  <c r="EG18" i="2"/>
  <c r="EG10" i="2"/>
  <c r="EI20" i="2"/>
  <c r="EI23" i="2"/>
  <c r="ER23" i="2"/>
  <c r="ES9" i="2"/>
  <c r="ES13" i="2"/>
  <c r="ES17" i="2"/>
  <c r="ES11" i="2"/>
  <c r="ES15" i="2"/>
  <c r="EO20" i="2"/>
  <c r="EO23" i="2"/>
  <c r="LC16" i="2"/>
  <c r="LC20" i="2"/>
  <c r="KT12" i="2"/>
  <c r="KT20" i="2"/>
  <c r="KF16" i="2"/>
  <c r="JA15" i="2"/>
  <c r="JA11" i="2"/>
  <c r="IU17" i="2"/>
  <c r="IU13" i="2"/>
  <c r="IU20" i="2"/>
  <c r="IK18" i="2"/>
  <c r="IK14" i="2"/>
  <c r="HW14" i="2"/>
  <c r="HW9" i="2"/>
  <c r="HW20" i="2"/>
  <c r="HY16" i="2"/>
  <c r="HY12" i="2"/>
  <c r="HY8" i="2"/>
  <c r="HM12" i="2"/>
  <c r="GU14" i="2"/>
  <c r="GU20" i="2"/>
  <c r="GO14" i="2"/>
  <c r="GI18" i="2"/>
  <c r="GI8" i="2"/>
  <c r="GI20" i="2"/>
  <c r="FW14" i="2"/>
  <c r="FW20" i="2"/>
  <c r="FQ13" i="2"/>
  <c r="FG20" i="2"/>
  <c r="FG23" i="2"/>
  <c r="ES18" i="2"/>
  <c r="ES10" i="2"/>
  <c r="EU20" i="2"/>
  <c r="EU23" i="2"/>
  <c r="EM20" i="2"/>
  <c r="EE9" i="2"/>
  <c r="EE11" i="2"/>
  <c r="EE13" i="2"/>
  <c r="EE15" i="2"/>
  <c r="EE17" i="2"/>
  <c r="ED23" i="2"/>
  <c r="EW9" i="2"/>
  <c r="EW13" i="2"/>
  <c r="EW17" i="2"/>
  <c r="EV23" i="2"/>
  <c r="EW11" i="2"/>
  <c r="EW15" i="2"/>
  <c r="ES8" i="2"/>
  <c r="EJ23" i="2"/>
  <c r="EF23" i="2"/>
  <c r="EG9" i="2"/>
  <c r="EG11" i="2"/>
  <c r="EG13" i="2"/>
  <c r="EG15" i="2"/>
  <c r="EG17" i="2"/>
  <c r="DY15" i="2"/>
  <c r="DY11" i="2"/>
  <c r="DY13" i="2"/>
  <c r="DY17" i="2"/>
  <c r="EA15" i="2"/>
  <c r="EA11" i="2"/>
  <c r="DX23" i="2"/>
  <c r="DS15" i="2"/>
  <c r="DS11" i="2"/>
  <c r="DS13" i="2"/>
  <c r="DS17" i="2"/>
  <c r="DU15" i="2"/>
  <c r="DU11" i="2"/>
  <c r="DR23" i="2"/>
  <c r="DM15" i="2"/>
  <c r="DM11" i="2"/>
  <c r="DM13" i="2"/>
  <c r="DM17" i="2"/>
  <c r="DO15" i="2"/>
  <c r="DO11" i="2"/>
  <c r="DL23" i="2"/>
  <c r="DG15" i="2"/>
  <c r="DG11" i="2"/>
  <c r="DG13" i="2"/>
  <c r="DG17" i="2"/>
  <c r="DI15" i="2"/>
  <c r="DI11" i="2"/>
  <c r="DF23" i="2"/>
  <c r="DA15" i="2"/>
  <c r="DA11" i="2"/>
  <c r="DA13" i="2"/>
  <c r="DA17" i="2"/>
  <c r="DC15" i="2"/>
  <c r="DC11" i="2"/>
  <c r="CZ23" i="2"/>
  <c r="EA17" i="2"/>
  <c r="EA13" i="2"/>
  <c r="EA9" i="2"/>
  <c r="DU17" i="2"/>
  <c r="DU13" i="2"/>
  <c r="DU9" i="2"/>
  <c r="DU20" i="2"/>
  <c r="DO17" i="2"/>
  <c r="DO13" i="2"/>
  <c r="DO9" i="2"/>
  <c r="DO20" i="2"/>
  <c r="DI17" i="2"/>
  <c r="DI13" i="2"/>
  <c r="DI9" i="2"/>
  <c r="DI20" i="2"/>
  <c r="DC17" i="2"/>
  <c r="DC13" i="2"/>
  <c r="DC9" i="2"/>
  <c r="DC20" i="2"/>
  <c r="RR15" i="2"/>
  <c r="RR16" i="2"/>
  <c r="RR14" i="2"/>
  <c r="RR8" i="2"/>
  <c r="RR17" i="2"/>
  <c r="RR20" i="2"/>
  <c r="RQ23" i="2"/>
  <c r="OS20" i="2"/>
  <c r="RK8" i="2"/>
  <c r="RK16" i="2"/>
  <c r="RK17" i="2"/>
  <c r="RK14" i="2"/>
  <c r="RJ23" i="2"/>
  <c r="QV23" i="2"/>
  <c r="QW17" i="2"/>
  <c r="QW16" i="2"/>
  <c r="QW14" i="2"/>
  <c r="QW15" i="2"/>
  <c r="RT20" i="2"/>
  <c r="NX14" i="2"/>
  <c r="NX16" i="2"/>
  <c r="NX17" i="2"/>
  <c r="NW23" i="2"/>
  <c r="NX8" i="2"/>
  <c r="NX15" i="2"/>
  <c r="NX20" i="2"/>
  <c r="SL23" i="2"/>
  <c r="PN15" i="2"/>
  <c r="PN16" i="2"/>
  <c r="PN17" i="2"/>
  <c r="SA20" i="2"/>
  <c r="RK15" i="2"/>
  <c r="OZ8" i="2"/>
  <c r="OZ16" i="2"/>
  <c r="OZ17" i="2"/>
  <c r="OZ20" i="2"/>
  <c r="OY23" i="2"/>
  <c r="QB20" i="2"/>
  <c r="NQ20" i="2"/>
  <c r="QW8" i="2"/>
  <c r="QW20" i="2"/>
  <c r="MU23" i="2"/>
  <c r="MV14" i="2"/>
  <c r="MV16" i="2"/>
  <c r="MV8" i="2"/>
  <c r="MV15" i="2"/>
  <c r="PF23" i="2"/>
  <c r="PG17" i="2"/>
  <c r="QI17" i="2"/>
  <c r="QI8" i="2"/>
  <c r="QI16" i="2"/>
  <c r="QI20" i="2"/>
  <c r="QH23" i="2"/>
  <c r="IK20" i="2"/>
  <c r="PG16" i="2"/>
  <c r="MA15" i="2"/>
  <c r="MA16" i="2"/>
  <c r="LZ23" i="2"/>
  <c r="MA8" i="2"/>
  <c r="MA17" i="2"/>
  <c r="PI20" i="2"/>
  <c r="RC23" i="2"/>
  <c r="RD14" i="2"/>
  <c r="RD8" i="2"/>
  <c r="RD15" i="2"/>
  <c r="MA14" i="2"/>
  <c r="MA20" i="2"/>
  <c r="KK20" i="2"/>
  <c r="RK20" i="2"/>
  <c r="MV20" i="2"/>
  <c r="EA10" i="2"/>
  <c r="EA20" i="2"/>
  <c r="RD20" i="2"/>
  <c r="OL14" i="2"/>
  <c r="OK23" i="2"/>
  <c r="OL16" i="2"/>
  <c r="OL17" i="2"/>
  <c r="PG14" i="2"/>
  <c r="PG20" i="2"/>
  <c r="PN14" i="2"/>
  <c r="PN20" i="2"/>
  <c r="SF8" i="2"/>
  <c r="SF14" i="2"/>
  <c r="SF20" i="2"/>
  <c r="KD8" i="2"/>
  <c r="KD15" i="2"/>
  <c r="KD16" i="2"/>
  <c r="KD18" i="2"/>
  <c r="KD11" i="2"/>
  <c r="JU20" i="2"/>
  <c r="QY14" i="2"/>
  <c r="QY15" i="2"/>
  <c r="QY17" i="2"/>
  <c r="QY20" i="2"/>
  <c r="G12" i="2"/>
  <c r="G16" i="2"/>
  <c r="G14" i="2"/>
  <c r="G11" i="2"/>
  <c r="G13" i="2"/>
  <c r="G9" i="2"/>
  <c r="G17" i="2"/>
  <c r="G15" i="2"/>
  <c r="F23" i="2"/>
  <c r="G8" i="2"/>
  <c r="G10" i="2"/>
  <c r="KY12" i="2"/>
  <c r="KY13" i="2"/>
  <c r="KY14" i="2"/>
  <c r="KY16" i="2"/>
  <c r="KY17" i="2"/>
  <c r="KY15" i="2"/>
  <c r="KX23" i="2"/>
  <c r="KY10" i="2"/>
  <c r="KY18" i="2"/>
  <c r="KY8" i="2"/>
  <c r="KY9" i="2"/>
  <c r="KY11" i="2"/>
  <c r="QF16" i="2"/>
  <c r="QF20" i="2"/>
  <c r="ST8" i="2"/>
  <c r="ST14" i="2"/>
  <c r="ST16" i="2"/>
  <c r="ST11" i="2"/>
  <c r="OL15" i="2"/>
  <c r="PM23" i="2"/>
  <c r="ST17" i="2"/>
  <c r="OL8" i="2"/>
  <c r="PU15" i="2"/>
  <c r="PT23" i="2"/>
  <c r="PU8" i="2"/>
  <c r="PU20" i="2"/>
  <c r="LT16" i="2"/>
  <c r="LT15" i="2"/>
  <c r="LT17" i="2"/>
  <c r="LT14" i="2"/>
  <c r="LT8" i="2"/>
  <c r="LT20" i="2"/>
  <c r="LM12" i="2"/>
  <c r="LM20" i="2"/>
  <c r="QD17" i="2"/>
  <c r="QX23" i="2"/>
  <c r="SJ17" i="2"/>
  <c r="SJ14" i="2"/>
  <c r="SJ15" i="2"/>
  <c r="SJ20" i="2"/>
  <c r="QK14" i="2"/>
  <c r="PC23" i="2"/>
  <c r="OW17" i="2"/>
  <c r="OW16" i="2"/>
  <c r="ON14" i="2"/>
  <c r="ON20" i="2"/>
  <c r="OP14" i="2"/>
  <c r="OP20" i="2"/>
  <c r="MX14" i="2"/>
  <c r="MX20" i="2"/>
  <c r="MZ16" i="2"/>
  <c r="MW23" i="2"/>
  <c r="MQ17" i="2"/>
  <c r="MQ16" i="2"/>
  <c r="MQ20" i="2"/>
  <c r="ME17" i="2"/>
  <c r="MC16" i="2"/>
  <c r="MC20" i="2"/>
  <c r="LJ11" i="2"/>
  <c r="LJ16" i="2"/>
  <c r="LJ20" i="2"/>
  <c r="SP23" i="2"/>
  <c r="KM16" i="2"/>
  <c r="KM20" i="2"/>
  <c r="KO8" i="2"/>
  <c r="KO14" i="2"/>
  <c r="KF18" i="2"/>
  <c r="KF8" i="2"/>
  <c r="KF20" i="2"/>
  <c r="JI12" i="2"/>
  <c r="JI8" i="2"/>
  <c r="JI18" i="2"/>
  <c r="JH23" i="2"/>
  <c r="JI10" i="2"/>
  <c r="IB23" i="2"/>
  <c r="IC13" i="2"/>
  <c r="IC18" i="2"/>
  <c r="IC9" i="2"/>
  <c r="IC14" i="2"/>
  <c r="IC8" i="2"/>
  <c r="IC11" i="2"/>
  <c r="IC17" i="2"/>
  <c r="HU20" i="2"/>
  <c r="HU23" i="2"/>
  <c r="EG8" i="2"/>
  <c r="EG14" i="2"/>
  <c r="EG16" i="2"/>
  <c r="DS12" i="2"/>
  <c r="DS14" i="2"/>
  <c r="DS9" i="2"/>
  <c r="DS10" i="2"/>
  <c r="DS18" i="2"/>
  <c r="DS20" i="2"/>
  <c r="DM12" i="2"/>
  <c r="DM14" i="2"/>
  <c r="DM9" i="2"/>
  <c r="DM10" i="2"/>
  <c r="DM18" i="2"/>
  <c r="DG12" i="2"/>
  <c r="DG14" i="2"/>
  <c r="DG9" i="2"/>
  <c r="DG10" i="2"/>
  <c r="DG18" i="2"/>
  <c r="DA12" i="2"/>
  <c r="DA14" i="2"/>
  <c r="DA9" i="2"/>
  <c r="DA10" i="2"/>
  <c r="DA18" i="2"/>
  <c r="CO8" i="2"/>
  <c r="CO12" i="2"/>
  <c r="CO16" i="2"/>
  <c r="CO9" i="2"/>
  <c r="CO13" i="2"/>
  <c r="CO17" i="2"/>
  <c r="CN23" i="2"/>
  <c r="CO11" i="2"/>
  <c r="CO15" i="2"/>
  <c r="CI8" i="2"/>
  <c r="CI12" i="2"/>
  <c r="CI16" i="2"/>
  <c r="CI9" i="2"/>
  <c r="CI13" i="2"/>
  <c r="CI17" i="2"/>
  <c r="CH23" i="2"/>
  <c r="CI11" i="2"/>
  <c r="CI15" i="2"/>
  <c r="CC8" i="2"/>
  <c r="CC12" i="2"/>
  <c r="CC16" i="2"/>
  <c r="CC9" i="2"/>
  <c r="CC13" i="2"/>
  <c r="CC17" i="2"/>
  <c r="CB23" i="2"/>
  <c r="CC11" i="2"/>
  <c r="CC15" i="2"/>
  <c r="IG20" i="2"/>
  <c r="IG23" i="2"/>
  <c r="DY12" i="2"/>
  <c r="DY14" i="2"/>
  <c r="DY9" i="2"/>
  <c r="DY10" i="2"/>
  <c r="DY18" i="2"/>
  <c r="EC20" i="2"/>
  <c r="EC23" i="2"/>
  <c r="DW20" i="2"/>
  <c r="DW23" i="2"/>
  <c r="DQ20" i="2"/>
  <c r="DQ23" i="2"/>
  <c r="DK20" i="2"/>
  <c r="DK23" i="2"/>
  <c r="DE20" i="2"/>
  <c r="DE23" i="2"/>
  <c r="CQ20" i="2"/>
  <c r="CS20" i="2"/>
  <c r="CS23" i="2"/>
  <c r="QP8" i="2"/>
  <c r="QP20" i="2"/>
  <c r="QD16" i="2"/>
  <c r="QD20" i="2"/>
  <c r="SI23" i="2"/>
  <c r="PW17" i="2"/>
  <c r="PW20" i="2"/>
  <c r="QJ23" i="2"/>
  <c r="QK17" i="2"/>
  <c r="PD15" i="2"/>
  <c r="PD20" i="2"/>
  <c r="OW8" i="2"/>
  <c r="MZ14" i="2"/>
  <c r="MZ20" i="2"/>
  <c r="ME8" i="2"/>
  <c r="KO16" i="2"/>
  <c r="JG18" i="2"/>
  <c r="JG8" i="2"/>
  <c r="JC10" i="2"/>
  <c r="JC9" i="2"/>
  <c r="JC15" i="2"/>
  <c r="JC11" i="2"/>
  <c r="JC16" i="2"/>
  <c r="IM20" i="2"/>
  <c r="IM23" i="2"/>
  <c r="HS9" i="2"/>
  <c r="HS13" i="2"/>
  <c r="HS17" i="2"/>
  <c r="HS10" i="2"/>
  <c r="HS14" i="2"/>
  <c r="HS18" i="2"/>
  <c r="HR23" i="2"/>
  <c r="HS8" i="2"/>
  <c r="HS12" i="2"/>
  <c r="HS16" i="2"/>
  <c r="HL23" i="2"/>
  <c r="HM14" i="2"/>
  <c r="HM20" i="2"/>
  <c r="HI20" i="2"/>
  <c r="HI23" i="2"/>
  <c r="DY16" i="2"/>
  <c r="CU8" i="2"/>
  <c r="CU12" i="2"/>
  <c r="CU16" i="2"/>
  <c r="CU9" i="2"/>
  <c r="CU13" i="2"/>
  <c r="CU17" i="2"/>
  <c r="CT23" i="2"/>
  <c r="CU11" i="2"/>
  <c r="CU15" i="2"/>
  <c r="JM8" i="2"/>
  <c r="JM18" i="2"/>
  <c r="JQ20" i="2"/>
  <c r="JQ23" i="2"/>
  <c r="GA10" i="2"/>
  <c r="GA16" i="2"/>
  <c r="GA12" i="2"/>
  <c r="GA17" i="2"/>
  <c r="GA9" i="2"/>
  <c r="GA14" i="2"/>
  <c r="FO8" i="2"/>
  <c r="FO9" i="2"/>
  <c r="FO10" i="2"/>
  <c r="FO13" i="2"/>
  <c r="FO14" i="2"/>
  <c r="FO17" i="2"/>
  <c r="FO20" i="2"/>
  <c r="EW18" i="2"/>
  <c r="EW12" i="2"/>
  <c r="EW14" i="2"/>
  <c r="EW20" i="2"/>
  <c r="ES12" i="2"/>
  <c r="ES14" i="2"/>
  <c r="ES20" i="2"/>
  <c r="DY8" i="2"/>
  <c r="CW20" i="2"/>
  <c r="CY20" i="2"/>
  <c r="CY23" i="2"/>
  <c r="CM20" i="2"/>
  <c r="CM23" i="2"/>
  <c r="CE15" i="2"/>
  <c r="CE20" i="2"/>
  <c r="CG20" i="2"/>
  <c r="CG23" i="2"/>
  <c r="CK15" i="2"/>
  <c r="CK20" i="2"/>
  <c r="II15" i="2"/>
  <c r="IH23" i="2"/>
  <c r="HY13" i="2"/>
  <c r="HE14" i="2"/>
  <c r="GY15" i="2"/>
  <c r="GY12" i="2"/>
  <c r="GY20" i="2"/>
  <c r="GO16" i="2"/>
  <c r="GG9" i="2"/>
  <c r="GG20" i="2"/>
  <c r="GC18" i="2"/>
  <c r="GC10" i="2"/>
  <c r="GB23" i="2"/>
  <c r="FQ10" i="2"/>
  <c r="FQ20" i="2"/>
  <c r="FE16" i="2"/>
  <c r="FE10" i="2"/>
  <c r="EE18" i="2"/>
  <c r="EE20" i="2"/>
  <c r="JA18" i="2"/>
  <c r="JA20" i="2"/>
  <c r="IW16" i="2"/>
  <c r="IW20" i="2"/>
  <c r="IQ17" i="2"/>
  <c r="IQ20" i="2"/>
  <c r="II13" i="2"/>
  <c r="II20" i="2"/>
  <c r="HY11" i="2"/>
  <c r="HE12" i="2"/>
  <c r="HE20" i="2"/>
  <c r="HG17" i="2"/>
  <c r="HG20" i="2"/>
  <c r="GS18" i="2"/>
  <c r="GS20" i="2"/>
  <c r="GO13" i="2"/>
  <c r="GO20" i="2"/>
  <c r="GC16" i="2"/>
  <c r="GC9" i="2"/>
  <c r="FU18" i="2"/>
  <c r="FU20" i="2"/>
  <c r="FK14" i="2"/>
  <c r="FK20" i="2"/>
  <c r="FE14" i="2"/>
  <c r="FE9" i="2"/>
  <c r="HY20" i="2"/>
  <c r="DY20" i="2"/>
  <c r="JM20" i="2"/>
  <c r="HS20" i="2"/>
  <c r="JC20" i="2"/>
  <c r="OW20" i="2"/>
  <c r="CI20" i="2"/>
  <c r="DA20" i="2"/>
  <c r="EG20" i="2"/>
  <c r="IC20" i="2"/>
  <c r="CC20" i="2"/>
  <c r="FE20" i="2"/>
  <c r="GC20" i="2"/>
  <c r="GA20" i="2"/>
  <c r="CU20" i="2"/>
  <c r="CO20" i="2"/>
  <c r="DG20" i="2"/>
  <c r="JI20" i="2"/>
  <c r="G20" i="2"/>
  <c r="KD20" i="2"/>
  <c r="JG20" i="2"/>
  <c r="ME20" i="2"/>
  <c r="DM20" i="2"/>
  <c r="KO20" i="2"/>
  <c r="QK20" i="2"/>
  <c r="OL20" i="2"/>
  <c r="ST20" i="2"/>
  <c r="KY20" i="2"/>
</calcChain>
</file>

<file path=xl/sharedStrings.xml><?xml version="1.0" encoding="utf-8"?>
<sst xmlns="http://schemas.openxmlformats.org/spreadsheetml/2006/main" count="1435" uniqueCount="449">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</sst>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18">
    <xf numFmtId="0" fontId="0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0" fillId="0" borderId="0"/>
    <xf numFmtId="0" fontId="5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184">
    <xf numFmtId="0" fontId="0" fillId="0" borderId="0" xfId="0"/>
    <xf numFmtId="0" fontId="39" fillId="4" borderId="0" xfId="0" applyFont="1" applyFill="1"/>
    <xf numFmtId="0" fontId="40" fillId="4" borderId="0" xfId="0" applyFont="1" applyFill="1"/>
    <xf numFmtId="0" fontId="40" fillId="3" borderId="0" xfId="0" applyFont="1" applyFill="1"/>
    <xf numFmtId="0" fontId="42" fillId="3" borderId="0" xfId="0" applyFont="1" applyFill="1"/>
    <xf numFmtId="0" fontId="43" fillId="4" borderId="0" xfId="0" applyFont="1" applyFill="1"/>
    <xf numFmtId="0" fontId="43" fillId="3" borderId="0" xfId="0" applyFont="1" applyFill="1"/>
    <xf numFmtId="0" fontId="42" fillId="4" borderId="1" xfId="0" applyFont="1" applyFill="1" applyBorder="1"/>
    <xf numFmtId="0" fontId="42" fillId="4" borderId="2" xfId="0" applyFont="1" applyFill="1" applyBorder="1" applyAlignment="1">
      <alignment horizontal="center"/>
    </xf>
    <xf numFmtId="0" fontId="43" fillId="4" borderId="0" xfId="0" applyFont="1" applyFill="1" applyAlignment="1">
      <alignment horizontal="center"/>
    </xf>
    <xf numFmtId="0" fontId="43" fillId="4" borderId="5" xfId="0" applyFont="1" applyFill="1" applyBorder="1" applyAlignment="1">
      <alignment horizontal="center"/>
    </xf>
    <xf numFmtId="0" fontId="43" fillId="4" borderId="0" xfId="0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0" fontId="43" fillId="3" borderId="0" xfId="0" applyFont="1" applyFill="1" applyAlignment="1">
      <alignment horizontal="center"/>
    </xf>
    <xf numFmtId="0" fontId="42" fillId="4" borderId="0" xfId="0" applyFont="1" applyFill="1"/>
    <xf numFmtId="0" fontId="43" fillId="4" borderId="0" xfId="0" quotePrefix="1" applyFont="1" applyFill="1" applyAlignment="1">
      <alignment horizontal="center"/>
    </xf>
    <xf numFmtId="0" fontId="45" fillId="4" borderId="0" xfId="1" applyFont="1" applyFill="1"/>
    <xf numFmtId="0" fontId="42" fillId="4" borderId="5" xfId="0" applyFont="1" applyFill="1" applyBorder="1" applyAlignment="1">
      <alignment horizontal="center"/>
    </xf>
    <xf numFmtId="49" fontId="42" fillId="4" borderId="3" xfId="0" applyNumberFormat="1" applyFont="1" applyFill="1" applyBorder="1" applyAlignment="1">
      <alignment horizontal="center"/>
    </xf>
    <xf numFmtId="49" fontId="44" fillId="4" borderId="3" xfId="0" applyNumberFormat="1" applyFont="1" applyFill="1" applyBorder="1" applyAlignment="1">
      <alignment horizontal="center"/>
    </xf>
    <xf numFmtId="0" fontId="44" fillId="4" borderId="0" xfId="0" applyFont="1" applyFill="1" applyBorder="1" applyAlignment="1">
      <alignment horizontal="center"/>
    </xf>
    <xf numFmtId="0" fontId="43" fillId="4" borderId="0" xfId="0" applyFont="1" applyFill="1" applyBorder="1"/>
    <xf numFmtId="0" fontId="43" fillId="3" borderId="0" xfId="0" applyFont="1" applyFill="1" applyBorder="1" applyAlignment="1">
      <alignment horizontal="center"/>
    </xf>
    <xf numFmtId="0" fontId="42" fillId="4" borderId="13" xfId="0" applyFont="1" applyFill="1" applyBorder="1" applyAlignment="1">
      <alignment horizontal="center"/>
    </xf>
    <xf numFmtId="0" fontId="42" fillId="4" borderId="7" xfId="0" applyFont="1" applyFill="1" applyBorder="1" applyAlignment="1">
      <alignment horizontal="center"/>
    </xf>
    <xf numFmtId="0" fontId="42" fillId="4" borderId="8" xfId="0" applyFont="1" applyFill="1" applyBorder="1" applyAlignment="1">
      <alignment horizontal="center"/>
    </xf>
    <xf numFmtId="0" fontId="42" fillId="4" borderId="9" xfId="0" applyFont="1" applyFill="1" applyBorder="1" applyAlignment="1">
      <alignment horizontal="center"/>
    </xf>
    <xf numFmtId="0" fontId="46" fillId="3" borderId="11" xfId="0" applyFont="1" applyFill="1" applyBorder="1" applyAlignment="1">
      <alignment horizontal="center"/>
    </xf>
    <xf numFmtId="164" fontId="47" fillId="4" borderId="0" xfId="0" applyNumberFormat="1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8" fillId="4" borderId="0" xfId="0" applyFont="1" applyFill="1" applyBorder="1" applyAlignment="1">
      <alignment horizontal="center"/>
    </xf>
    <xf numFmtId="0" fontId="44" fillId="4" borderId="0" xfId="0" applyFont="1" applyFill="1"/>
    <xf numFmtId="0" fontId="44" fillId="3" borderId="0" xfId="0" applyFont="1" applyFill="1"/>
    <xf numFmtId="0" fontId="42" fillId="4" borderId="0" xfId="0" applyFont="1" applyFill="1" applyBorder="1" applyAlignment="1">
      <alignment horizontal="center"/>
    </xf>
    <xf numFmtId="0" fontId="46" fillId="3" borderId="12" xfId="0" applyFont="1" applyFill="1" applyBorder="1" applyAlignment="1">
      <alignment horizontal="center"/>
    </xf>
    <xf numFmtId="164" fontId="47" fillId="4" borderId="4" xfId="0" applyNumberFormat="1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0" fontId="48" fillId="4" borderId="4" xfId="0" applyFont="1" applyFill="1" applyBorder="1" applyAlignment="1">
      <alignment horizontal="center"/>
    </xf>
    <xf numFmtId="164" fontId="48" fillId="4" borderId="0" xfId="0" applyNumberFormat="1" applyFont="1" applyFill="1" applyBorder="1" applyAlignment="1">
      <alignment horizontal="center"/>
    </xf>
    <xf numFmtId="0" fontId="43" fillId="4" borderId="10" xfId="0" applyFont="1" applyFill="1" applyBorder="1" applyAlignment="1">
      <alignment horizontal="center"/>
    </xf>
    <xf numFmtId="0" fontId="43" fillId="4" borderId="11" xfId="0" applyFont="1" applyFill="1" applyBorder="1" applyAlignment="1">
      <alignment horizontal="center"/>
    </xf>
    <xf numFmtId="3" fontId="43" fillId="4" borderId="0" xfId="0" applyNumberFormat="1" applyFont="1" applyFill="1" applyBorder="1" applyAlignment="1">
      <alignment horizontal="center"/>
    </xf>
    <xf numFmtId="3" fontId="44" fillId="4" borderId="0" xfId="0" applyNumberFormat="1" applyFont="1" applyFill="1" applyBorder="1" applyAlignment="1">
      <alignment horizontal="center"/>
    </xf>
    <xf numFmtId="0" fontId="42" fillId="4" borderId="14" xfId="0" applyFont="1" applyFill="1" applyBorder="1"/>
    <xf numFmtId="0" fontId="42" fillId="4" borderId="15" xfId="0" applyFont="1" applyFill="1" applyBorder="1"/>
    <xf numFmtId="14" fontId="42" fillId="4" borderId="15" xfId="0" applyNumberFormat="1" applyFont="1" applyFill="1" applyBorder="1"/>
    <xf numFmtId="0" fontId="42" fillId="4" borderId="16" xfId="0" applyFont="1" applyFill="1" applyBorder="1"/>
    <xf numFmtId="0" fontId="42" fillId="4" borderId="3" xfId="0" applyFont="1" applyFill="1" applyBorder="1"/>
    <xf numFmtId="0" fontId="42" fillId="4" borderId="17" xfId="0" applyFont="1" applyFill="1" applyBorder="1"/>
    <xf numFmtId="0" fontId="42" fillId="4" borderId="6" xfId="0" applyFont="1" applyFill="1" applyBorder="1"/>
    <xf numFmtId="14" fontId="42" fillId="4" borderId="6" xfId="0" applyNumberFormat="1" applyFont="1" applyFill="1" applyBorder="1"/>
    <xf numFmtId="0" fontId="42" fillId="4" borderId="18" xfId="0" applyFont="1" applyFill="1" applyBorder="1"/>
    <xf numFmtId="0" fontId="42" fillId="4" borderId="19" xfId="0" applyFont="1" applyFill="1" applyBorder="1"/>
    <xf numFmtId="0" fontId="42" fillId="4" borderId="20" xfId="0" applyFont="1" applyFill="1" applyBorder="1"/>
    <xf numFmtId="14" fontId="42" fillId="4" borderId="20" xfId="0" applyNumberFormat="1" applyFont="1" applyFill="1" applyBorder="1"/>
    <xf numFmtId="0" fontId="42" fillId="4" borderId="21" xfId="0" applyFont="1" applyFill="1" applyBorder="1"/>
    <xf numFmtId="0" fontId="42" fillId="4" borderId="7" xfId="0" applyFont="1" applyFill="1" applyBorder="1"/>
    <xf numFmtId="0" fontId="42" fillId="4" borderId="8" xfId="0" applyFont="1" applyFill="1" applyBorder="1"/>
    <xf numFmtId="14" fontId="42" fillId="4" borderId="8" xfId="0" applyNumberFormat="1" applyFont="1" applyFill="1" applyBorder="1"/>
    <xf numFmtId="0" fontId="42" fillId="4" borderId="9" xfId="0" applyFont="1" applyFill="1" applyBorder="1"/>
    <xf numFmtId="49" fontId="43" fillId="3" borderId="0" xfId="0" applyNumberFormat="1" applyFont="1" applyFill="1" applyAlignment="1">
      <alignment horizontal="center" vertical="top"/>
    </xf>
    <xf numFmtId="0" fontId="43" fillId="3" borderId="0" xfId="0" applyFont="1" applyFill="1" applyAlignment="1">
      <alignment horizontal="left"/>
    </xf>
    <xf numFmtId="17" fontId="42" fillId="4" borderId="5" xfId="0" quotePrefix="1" applyNumberFormat="1" applyFont="1" applyFill="1" applyBorder="1" applyAlignment="1">
      <alignment horizontal="center"/>
    </xf>
    <xf numFmtId="0" fontId="42" fillId="4" borderId="5" xfId="0" quotePrefix="1" applyFont="1" applyFill="1" applyBorder="1" applyAlignment="1">
      <alignment horizontal="center"/>
    </xf>
    <xf numFmtId="0" fontId="42" fillId="4" borderId="0" xfId="0" applyFont="1" applyFill="1" applyBorder="1"/>
    <xf numFmtId="0" fontId="44" fillId="4" borderId="0" xfId="0" applyFont="1" applyFill="1" applyBorder="1"/>
    <xf numFmtId="1" fontId="48" fillId="4" borderId="0" xfId="0" applyNumberFormat="1" applyFont="1" applyFill="1" applyBorder="1" applyAlignment="1">
      <alignment horizontal="center"/>
    </xf>
    <xf numFmtId="0" fontId="49" fillId="4" borderId="0" xfId="0" applyFont="1" applyFill="1" applyBorder="1" applyAlignment="1">
      <alignment horizontal="center"/>
    </xf>
    <xf numFmtId="0" fontId="44" fillId="4" borderId="5" xfId="0" applyFont="1" applyFill="1" applyBorder="1" applyAlignment="1">
      <alignment horizontal="center"/>
    </xf>
    <xf numFmtId="0" fontId="43" fillId="4" borderId="22" xfId="0" applyFont="1" applyFill="1" applyBorder="1" applyAlignment="1">
      <alignment horizontal="center"/>
    </xf>
    <xf numFmtId="0" fontId="46" fillId="3" borderId="23" xfId="0" applyFont="1" applyFill="1" applyBorder="1" applyAlignment="1">
      <alignment horizontal="center"/>
    </xf>
    <xf numFmtId="0" fontId="43" fillId="4" borderId="23" xfId="0" applyFont="1" applyFill="1" applyBorder="1" applyAlignment="1">
      <alignment horizontal="center"/>
    </xf>
    <xf numFmtId="0" fontId="46" fillId="3" borderId="24" xfId="0" applyFont="1" applyFill="1" applyBorder="1" applyAlignment="1">
      <alignment horizontal="center"/>
    </xf>
    <xf numFmtId="3" fontId="42" fillId="4" borderId="25" xfId="0" applyNumberFormat="1" applyFont="1" applyFill="1" applyBorder="1" applyAlignment="1">
      <alignment horizontal="center"/>
    </xf>
    <xf numFmtId="0" fontId="42" fillId="4" borderId="26" xfId="0" applyFont="1" applyFill="1" applyBorder="1" applyAlignment="1">
      <alignment horizontal="center"/>
    </xf>
    <xf numFmtId="3" fontId="42" fillId="4" borderId="26" xfId="0" applyNumberFormat="1" applyFont="1" applyFill="1" applyBorder="1" applyAlignment="1">
      <alignment horizontal="center"/>
    </xf>
    <xf numFmtId="0" fontId="42" fillId="4" borderId="27" xfId="0" applyFont="1" applyFill="1" applyBorder="1" applyAlignment="1">
      <alignment horizontal="center"/>
    </xf>
    <xf numFmtId="3" fontId="43" fillId="3" borderId="0" xfId="0" applyNumberFormat="1" applyFont="1" applyFill="1" applyBorder="1"/>
    <xf numFmtId="3" fontId="43" fillId="0" borderId="28" xfId="0" applyNumberFormat="1" applyFont="1" applyFill="1" applyBorder="1" applyAlignment="1"/>
    <xf numFmtId="3" fontId="43" fillId="0" borderId="0" xfId="0" applyNumberFormat="1" applyFont="1" applyFill="1" applyBorder="1" applyAlignment="1"/>
    <xf numFmtId="0" fontId="43" fillId="4" borderId="25" xfId="0" applyFont="1" applyFill="1" applyBorder="1" applyAlignment="1">
      <alignment horizontal="center"/>
    </xf>
    <xf numFmtId="0" fontId="43" fillId="4" borderId="26" xfId="0" applyFont="1" applyFill="1" applyBorder="1" applyAlignment="1">
      <alignment horizontal="center"/>
    </xf>
    <xf numFmtId="1" fontId="48" fillId="4" borderId="4" xfId="0" applyNumberFormat="1" applyFont="1" applyFill="1" applyBorder="1" applyAlignment="1">
      <alignment horizontal="center"/>
    </xf>
    <xf numFmtId="0" fontId="43" fillId="4" borderId="27" xfId="0" applyFont="1" applyFill="1" applyBorder="1" applyAlignment="1">
      <alignment horizontal="center"/>
    </xf>
    <xf numFmtId="0" fontId="51" fillId="3" borderId="0" xfId="173" applyFont="1" applyFill="1"/>
    <xf numFmtId="0" fontId="53" fillId="3" borderId="0" xfId="173" applyFont="1" applyFill="1" applyAlignment="1">
      <alignment horizontal="center" vertical="center"/>
    </xf>
    <xf numFmtId="0" fontId="54" fillId="3" borderId="0" xfId="173" applyFont="1" applyFill="1" applyAlignment="1">
      <alignment horizontal="left" vertical="top"/>
    </xf>
    <xf numFmtId="0" fontId="53" fillId="3" borderId="0" xfId="173" applyFont="1" applyFill="1"/>
    <xf numFmtId="0" fontId="50" fillId="3" borderId="0" xfId="173" applyFont="1" applyFill="1" applyAlignment="1">
      <alignment horizontal="center" vertical="center"/>
    </xf>
    <xf numFmtId="0" fontId="50" fillId="3" borderId="0" xfId="173" applyFont="1" applyFill="1" applyAlignment="1">
      <alignment vertical="center"/>
    </xf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applyFont="1" applyFill="1" applyBorder="1" applyAlignment="1">
      <alignment horizontal="center" vertical="center"/>
    </xf>
    <xf numFmtId="0" fontId="50" fillId="3" borderId="0" xfId="173" applyFont="1" applyFill="1"/>
    <xf numFmtId="20" fontId="50" fillId="3" borderId="0" xfId="173" applyNumberFormat="1" applyFont="1" applyFill="1" applyAlignment="1">
      <alignment horizontal="center" vertical="center"/>
    </xf>
    <xf numFmtId="0" fontId="56" fillId="3" borderId="0" xfId="174" applyFont="1" applyFill="1" applyAlignment="1">
      <alignment horizontal="left" vertical="top"/>
    </xf>
    <xf numFmtId="0" fontId="57" fillId="3" borderId="0" xfId="173" applyFont="1" applyFill="1" applyAlignment="1">
      <alignment horizontal="left" vertical="top"/>
    </xf>
    <xf numFmtId="0" fontId="43" fillId="4" borderId="0" xfId="0" applyFont="1" applyFill="1" applyBorder="1" applyAlignment="1">
      <alignment horizontal="left"/>
    </xf>
    <xf numFmtId="0" fontId="43" fillId="4" borderId="12" xfId="0" applyFont="1" applyFill="1" applyBorder="1" applyAlignment="1">
      <alignment horizontal="center"/>
    </xf>
    <xf numFmtId="0" fontId="44" fillId="4" borderId="4" xfId="0" applyFont="1" applyFill="1" applyBorder="1" applyAlignment="1">
      <alignment horizontal="center"/>
    </xf>
    <xf numFmtId="0" fontId="43" fillId="4" borderId="17" xfId="0" applyFont="1" applyFill="1" applyBorder="1" applyAlignment="1">
      <alignment horizontal="center"/>
    </xf>
    <xf numFmtId="164" fontId="47" fillId="4" borderId="6" xfId="0" applyNumberFormat="1" applyFont="1" applyFill="1" applyBorder="1" applyAlignment="1">
      <alignment horizontal="center"/>
    </xf>
    <xf numFmtId="0" fontId="43" fillId="4" borderId="6" xfId="0" applyFont="1" applyFill="1" applyBorder="1" applyAlignment="1">
      <alignment horizontal="center"/>
    </xf>
    <xf numFmtId="164" fontId="47" fillId="4" borderId="18" xfId="0" applyNumberFormat="1" applyFont="1" applyFill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0" fontId="43" fillId="3" borderId="26" xfId="0" applyFont="1" applyFill="1" applyBorder="1" applyAlignment="1">
      <alignment horizontal="center"/>
    </xf>
    <xf numFmtId="0" fontId="43" fillId="4" borderId="18" xfId="0" applyFont="1" applyFill="1" applyBorder="1" applyAlignment="1">
      <alignment horizontal="center"/>
    </xf>
    <xf numFmtId="0" fontId="43" fillId="4" borderId="17" xfId="0" applyFont="1" applyFill="1" applyBorder="1" applyAlignment="1">
      <alignment horizontal="center" vertical="center"/>
    </xf>
    <xf numFmtId="0" fontId="43" fillId="4" borderId="6" xfId="0" applyFont="1" applyFill="1" applyBorder="1" applyAlignment="1">
      <alignment horizontal="center" vertical="center"/>
    </xf>
    <xf numFmtId="0" fontId="43" fillId="4" borderId="5" xfId="0" applyFont="1" applyFill="1" applyBorder="1" applyAlignment="1">
      <alignment horizontal="center" vertical="center"/>
    </xf>
    <xf numFmtId="0" fontId="43" fillId="4" borderId="0" xfId="0" applyFont="1" applyFill="1" applyAlignment="1">
      <alignment horizontal="center" vertical="center"/>
    </xf>
    <xf numFmtId="0" fontId="45" fillId="0" borderId="0" xfId="1" applyFont="1"/>
    <xf numFmtId="0" fontId="60" fillId="3" borderId="0" xfId="173" applyFont="1" applyFill="1"/>
    <xf numFmtId="0" fontId="61" fillId="3" borderId="0" xfId="173" applyFont="1" applyFill="1"/>
    <xf numFmtId="0" fontId="50" fillId="3" borderId="0" xfId="173" applyFont="1" applyFill="1" applyAlignment="1"/>
    <xf numFmtId="0" fontId="55" fillId="3" borderId="0" xfId="174" applyFont="1" applyFill="1" applyBorder="1" applyAlignment="1">
      <alignment horizontal="left" vertical="top"/>
    </xf>
    <xf numFmtId="0" fontId="50" fillId="3" borderId="0" xfId="173" quotePrefix="1" applyFont="1" applyFill="1" applyAlignment="1">
      <alignment horizontal="center" vertical="center"/>
    </xf>
    <xf numFmtId="0" fontId="55" fillId="0" borderId="0" xfId="1" applyFont="1"/>
    <xf numFmtId="165" fontId="50" fillId="3" borderId="0" xfId="173" applyNumberFormat="1" applyFont="1" applyFill="1" applyAlignment="1">
      <alignment horizontal="center" vertical="center"/>
    </xf>
    <xf numFmtId="165" fontId="50" fillId="0" borderId="0" xfId="173" applyNumberFormat="1" applyFont="1" applyAlignment="1">
      <alignment horizontal="center" vertical="center"/>
    </xf>
    <xf numFmtId="165" fontId="50" fillId="3" borderId="0" xfId="173" applyNumberFormat="1" applyFont="1" applyFill="1" applyBorder="1" applyAlignment="1">
      <alignment horizontal="center" vertical="center"/>
    </xf>
    <xf numFmtId="0" fontId="55" fillId="3" borderId="0" xfId="174" applyFont="1" applyFill="1"/>
    <xf numFmtId="0" fontId="42" fillId="3" borderId="0" xfId="173" applyFont="1" applyFill="1"/>
    <xf numFmtId="0" fontId="62" fillId="2" borderId="0" xfId="0" applyFont="1" applyFill="1"/>
    <xf numFmtId="0" fontId="42" fillId="2" borderId="0" xfId="0" applyFont="1" applyFill="1"/>
    <xf numFmtId="0" fontId="43" fillId="2" borderId="0" xfId="0" applyFont="1" applyFill="1"/>
    <xf numFmtId="0" fontId="43" fillId="0" borderId="0" xfId="0" applyFont="1"/>
    <xf numFmtId="49" fontId="36" fillId="3" borderId="0" xfId="173" applyNumberFormat="1" applyFont="1" applyFill="1" applyBorder="1" applyAlignment="1">
      <alignment horizontal="center" vertical="center"/>
    </xf>
    <xf numFmtId="0" fontId="36" fillId="3" borderId="0" xfId="173" quotePrefix="1" applyFont="1" applyFill="1" applyAlignment="1">
      <alignment horizontal="center" vertical="center"/>
    </xf>
    <xf numFmtId="0" fontId="37" fillId="0" borderId="0" xfId="1"/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quotePrefix="1" applyFont="1" applyFill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quotePrefix="1" applyFont="1" applyFill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quotePrefix="1" applyFont="1" applyFill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0" fontId="32" fillId="3" borderId="0" xfId="173" quotePrefix="1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42" fillId="3" borderId="8" xfId="0" applyFont="1" applyFill="1" applyBorder="1"/>
    <xf numFmtId="14" fontId="42" fillId="4" borderId="14" xfId="0" applyNumberFormat="1" applyFont="1" applyFill="1" applyBorder="1" applyAlignment="1">
      <alignment horizontal="center"/>
    </xf>
    <xf numFmtId="14" fontId="42" fillId="4" borderId="15" xfId="0" applyNumberFormat="1" applyFont="1" applyFill="1" applyBorder="1" applyAlignment="1">
      <alignment horizontal="center"/>
    </xf>
    <xf numFmtId="14" fontId="42" fillId="4" borderId="16" xfId="0" applyNumberFormat="1" applyFont="1" applyFill="1" applyBorder="1" applyAlignment="1">
      <alignment horizontal="center"/>
    </xf>
    <xf numFmtId="0" fontId="43" fillId="4" borderId="6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164" fontId="47" fillId="4" borderId="18" xfId="0" applyNumberFormat="1" applyFont="1" applyFill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4" borderId="17" xfId="0" applyFont="1" applyFill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164" fontId="47" fillId="4" borderId="6" xfId="0" applyNumberFormat="1" applyFont="1" applyFill="1" applyBorder="1" applyAlignment="1">
      <alignment horizontal="center" vertical="center"/>
    </xf>
    <xf numFmtId="0" fontId="43" fillId="4" borderId="5" xfId="0" applyFont="1" applyFill="1" applyBorder="1" applyAlignment="1">
      <alignment horizontal="center" vertical="center"/>
    </xf>
    <xf numFmtId="164" fontId="47" fillId="4" borderId="0" xfId="0" applyNumberFormat="1" applyFont="1" applyFill="1" applyBorder="1" applyAlignment="1">
      <alignment horizontal="center" vertical="center"/>
    </xf>
    <xf numFmtId="0" fontId="43" fillId="4" borderId="0" xfId="0" applyFont="1" applyFill="1" applyBorder="1" applyAlignment="1">
      <alignment horizontal="center" vertical="center"/>
    </xf>
    <xf numFmtId="164" fontId="47" fillId="4" borderId="4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1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EW266"/>
  <sheetViews>
    <sheetView tabSelected="1" zoomScale="90" zoomScaleNormal="90" zoomScalePageLayoutView="90" workbookViewId="0">
      <pane xSplit="1" ySplit="7" topLeftCell="D8" activePane="bottomRight" state="frozen"/>
      <selection pane="topRight" activeCell="B1" sqref="B1"/>
      <selection pane="bottomLeft" activeCell="A5" sqref="A5"/>
      <selection pane="bottomRight" activeCell="I19" sqref="I19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505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505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505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505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168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6"/>
      <c r="JY5" s="57"/>
      <c r="JZ5" s="57"/>
      <c r="KA5" s="58"/>
      <c r="KB5" s="57"/>
      <c r="KC5" s="57"/>
      <c r="KD5" s="57"/>
      <c r="KE5" s="56"/>
      <c r="KF5" s="57"/>
      <c r="KG5" s="57"/>
      <c r="KH5" s="58"/>
      <c r="KI5" s="57"/>
      <c r="KJ5" s="57"/>
      <c r="KK5" s="57"/>
      <c r="KL5" s="56"/>
      <c r="KM5" s="57"/>
      <c r="KN5" s="57"/>
      <c r="KO5" s="58"/>
      <c r="KP5" s="57"/>
      <c r="KQ5" s="57"/>
      <c r="KR5" s="57"/>
      <c r="KS5" s="56"/>
      <c r="KT5" s="57"/>
      <c r="KU5" s="57"/>
      <c r="KV5" s="58"/>
      <c r="KW5" s="57"/>
      <c r="KX5" s="57"/>
      <c r="KY5" s="57"/>
      <c r="KZ5" s="56"/>
      <c r="LA5" s="57"/>
      <c r="LB5" s="57"/>
      <c r="LC5" s="58"/>
      <c r="LD5" s="57"/>
      <c r="LE5" s="57"/>
      <c r="LF5" s="57"/>
      <c r="LG5" s="56"/>
      <c r="LH5" s="57"/>
      <c r="LI5" s="57"/>
      <c r="LJ5" s="58"/>
      <c r="LK5" s="57"/>
      <c r="LL5" s="57"/>
      <c r="LM5" s="57"/>
      <c r="LN5" s="57"/>
      <c r="LO5" s="57"/>
      <c r="LP5" s="57"/>
      <c r="LQ5" s="58"/>
      <c r="LR5" s="57"/>
      <c r="LS5" s="57"/>
      <c r="LT5" s="57"/>
      <c r="LU5" s="57"/>
      <c r="LV5" s="57"/>
      <c r="LW5" s="57"/>
      <c r="LX5" s="58"/>
      <c r="LY5" s="57"/>
      <c r="LZ5" s="57"/>
      <c r="MA5" s="57"/>
      <c r="MB5" s="57"/>
      <c r="MC5" s="57"/>
      <c r="MD5" s="57"/>
      <c r="ME5" s="58"/>
      <c r="MF5" s="57"/>
      <c r="MG5" s="57"/>
      <c r="MH5" s="57"/>
      <c r="MI5" s="57"/>
      <c r="MJ5" s="57"/>
      <c r="MK5" s="57"/>
      <c r="ML5" s="58"/>
      <c r="MM5" s="57"/>
      <c r="MN5" s="57"/>
      <c r="MO5" s="57"/>
      <c r="MP5" s="57"/>
      <c r="MQ5" s="57"/>
      <c r="MR5" s="57"/>
      <c r="MS5" s="58"/>
      <c r="MT5" s="57"/>
      <c r="MU5" s="57"/>
      <c r="MV5" s="57"/>
      <c r="MW5" s="57"/>
      <c r="MX5" s="57"/>
      <c r="MY5" s="57"/>
      <c r="MZ5" s="58"/>
      <c r="NA5" s="57"/>
      <c r="NB5" s="57"/>
      <c r="NC5" s="57"/>
      <c r="ND5" s="57"/>
      <c r="NE5" s="57"/>
      <c r="NF5" s="57"/>
      <c r="NG5" s="58"/>
      <c r="NH5" s="57"/>
      <c r="NI5" s="57"/>
      <c r="NJ5" s="57"/>
      <c r="NK5" s="57"/>
      <c r="NL5" s="57"/>
      <c r="NM5" s="57"/>
      <c r="NN5" s="58"/>
      <c r="NO5" s="57"/>
      <c r="NP5" s="57"/>
      <c r="NQ5" s="57"/>
      <c r="NR5" s="57"/>
      <c r="NS5" s="57"/>
      <c r="NT5" s="57"/>
      <c r="NU5" s="58"/>
      <c r="NV5" s="57"/>
      <c r="NW5" s="57"/>
      <c r="NX5" s="57"/>
      <c r="NY5" s="57"/>
      <c r="NZ5" s="57"/>
      <c r="OA5" s="57"/>
      <c r="OB5" s="58"/>
      <c r="OC5" s="57"/>
      <c r="OD5" s="57"/>
      <c r="OE5" s="57"/>
      <c r="OF5" s="57"/>
      <c r="OG5" s="57"/>
      <c r="OH5" s="57"/>
      <c r="OI5" s="58"/>
      <c r="OJ5" s="57"/>
      <c r="OK5" s="57"/>
      <c r="OL5" s="57"/>
      <c r="OM5" s="57"/>
      <c r="ON5" s="57"/>
      <c r="OO5" s="57"/>
      <c r="OP5" s="58"/>
      <c r="OQ5" s="57"/>
      <c r="OR5" s="57"/>
      <c r="OS5" s="57"/>
      <c r="OT5" s="57"/>
      <c r="OU5" s="57"/>
      <c r="OV5" s="57"/>
      <c r="OW5" s="58"/>
      <c r="OX5" s="57"/>
      <c r="OY5" s="57"/>
      <c r="OZ5" s="57"/>
      <c r="PA5" s="57"/>
      <c r="PB5" s="57"/>
      <c r="PC5" s="57"/>
      <c r="PD5" s="58"/>
      <c r="PE5" s="57"/>
      <c r="PF5" s="57"/>
      <c r="PG5" s="57"/>
      <c r="PH5" s="57"/>
      <c r="PI5" s="57"/>
      <c r="PJ5" s="57"/>
      <c r="PK5" s="58"/>
      <c r="PL5" s="57"/>
      <c r="PM5" s="57"/>
      <c r="PN5" s="57"/>
      <c r="PO5" s="57"/>
      <c r="PP5" s="57"/>
      <c r="PQ5" s="57"/>
      <c r="PR5" s="58"/>
      <c r="PS5" s="57"/>
      <c r="PT5" s="57"/>
      <c r="PU5" s="57"/>
      <c r="PV5" s="57"/>
      <c r="PW5" s="57"/>
      <c r="PX5" s="57"/>
      <c r="PY5" s="58"/>
      <c r="PZ5" s="57"/>
      <c r="QA5" s="57"/>
      <c r="QB5" s="57"/>
      <c r="QC5" s="57"/>
      <c r="QD5" s="57"/>
      <c r="QE5" s="57"/>
      <c r="QF5" s="58"/>
      <c r="QG5" s="57"/>
      <c r="QH5" s="57"/>
      <c r="QI5" s="57"/>
      <c r="QJ5" s="57"/>
      <c r="QK5" s="57"/>
      <c r="QL5" s="57"/>
      <c r="QM5" s="58"/>
      <c r="QN5" s="57"/>
      <c r="QO5" s="57"/>
      <c r="QP5" s="57"/>
      <c r="QQ5" s="57"/>
      <c r="QR5" s="57"/>
      <c r="QS5" s="57"/>
      <c r="QT5" s="58"/>
      <c r="QU5" s="57"/>
      <c r="QV5" s="57"/>
      <c r="QW5" s="57"/>
      <c r="QX5" s="57"/>
      <c r="QY5" s="57"/>
      <c r="QZ5" s="57"/>
      <c r="RA5" s="58"/>
      <c r="RB5" s="57"/>
      <c r="RC5" s="57"/>
      <c r="RD5" s="57"/>
      <c r="RE5" s="57"/>
      <c r="RF5" s="57"/>
      <c r="RG5" s="57"/>
      <c r="RH5" s="58"/>
      <c r="RI5" s="57"/>
      <c r="RJ5" s="57"/>
      <c r="RK5" s="57"/>
      <c r="RL5" s="57"/>
      <c r="RM5" s="57"/>
      <c r="RN5" s="57"/>
      <c r="RO5" s="58"/>
      <c r="RP5" s="57"/>
      <c r="RQ5" s="57"/>
      <c r="RR5" s="57"/>
      <c r="RS5" s="57"/>
      <c r="RT5" s="57"/>
      <c r="RU5" s="57"/>
      <c r="RV5" s="58"/>
      <c r="RW5" s="57"/>
      <c r="RX5" s="57"/>
      <c r="RY5" s="57"/>
      <c r="RZ5" s="57"/>
      <c r="SA5" s="57"/>
      <c r="SB5" s="57"/>
      <c r="SC5" s="58"/>
      <c r="SD5" s="57"/>
      <c r="SE5" s="57"/>
      <c r="SF5" s="57"/>
      <c r="SG5" s="57"/>
      <c r="SH5" s="57"/>
      <c r="SI5" s="57"/>
      <c r="SJ5" s="58"/>
      <c r="SK5" s="57"/>
      <c r="SL5" s="57"/>
      <c r="SM5" s="57"/>
      <c r="SN5" s="57"/>
      <c r="SO5" s="57"/>
      <c r="SP5" s="57"/>
      <c r="SQ5" s="58"/>
      <c r="SR5" s="57"/>
      <c r="SS5" s="57"/>
      <c r="ST5" s="59"/>
      <c r="SU5" s="14"/>
      <c r="SV5" s="11"/>
      <c r="SW5" s="28"/>
      <c r="SX5" s="11"/>
      <c r="SY5" s="28"/>
      <c r="SZ5" s="11"/>
      <c r="TA5" s="11"/>
      <c r="TB5" s="28"/>
      <c r="TC5" s="6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</row>
    <row r="6" spans="1:1505" s="4" customFormat="1">
      <c r="A6" s="47"/>
      <c r="B6" s="52"/>
      <c r="C6" s="53"/>
      <c r="D6" s="54" t="s">
        <v>68</v>
      </c>
      <c r="E6" s="54"/>
      <c r="F6" s="53"/>
      <c r="G6" s="55"/>
      <c r="H6" s="169">
        <v>43999</v>
      </c>
      <c r="I6" s="170"/>
      <c r="J6" s="170"/>
      <c r="K6" s="170"/>
      <c r="L6" s="170"/>
      <c r="M6" s="171"/>
      <c r="N6" s="169">
        <v>43998</v>
      </c>
      <c r="O6" s="170"/>
      <c r="P6" s="170"/>
      <c r="Q6" s="170"/>
      <c r="R6" s="170"/>
      <c r="S6" s="171"/>
      <c r="T6" s="169">
        <v>43997</v>
      </c>
      <c r="U6" s="170"/>
      <c r="V6" s="170"/>
      <c r="W6" s="170"/>
      <c r="X6" s="170"/>
      <c r="Y6" s="171"/>
      <c r="Z6" s="169">
        <v>43996</v>
      </c>
      <c r="AA6" s="170"/>
      <c r="AB6" s="170"/>
      <c r="AC6" s="170"/>
      <c r="AD6" s="170"/>
      <c r="AE6" s="171"/>
      <c r="AF6" s="169">
        <v>43995</v>
      </c>
      <c r="AG6" s="170"/>
      <c r="AH6" s="170"/>
      <c r="AI6" s="170"/>
      <c r="AJ6" s="170"/>
      <c r="AK6" s="171"/>
      <c r="AL6" s="169">
        <v>43994</v>
      </c>
      <c r="AM6" s="170"/>
      <c r="AN6" s="170"/>
      <c r="AO6" s="170"/>
      <c r="AP6" s="170"/>
      <c r="AQ6" s="171"/>
      <c r="AR6" s="169">
        <v>43993</v>
      </c>
      <c r="AS6" s="170"/>
      <c r="AT6" s="170"/>
      <c r="AU6" s="170"/>
      <c r="AV6" s="170"/>
      <c r="AW6" s="171"/>
      <c r="AX6" s="169">
        <v>43992</v>
      </c>
      <c r="AY6" s="170"/>
      <c r="AZ6" s="170"/>
      <c r="BA6" s="170"/>
      <c r="BB6" s="170"/>
      <c r="BC6" s="171"/>
      <c r="BD6" s="169">
        <v>43991</v>
      </c>
      <c r="BE6" s="170"/>
      <c r="BF6" s="170"/>
      <c r="BG6" s="170"/>
      <c r="BH6" s="170"/>
      <c r="BI6" s="171"/>
      <c r="BJ6" s="169">
        <v>43990</v>
      </c>
      <c r="BK6" s="170"/>
      <c r="BL6" s="170"/>
      <c r="BM6" s="170"/>
      <c r="BN6" s="170"/>
      <c r="BO6" s="171"/>
      <c r="BP6" s="169">
        <v>43989</v>
      </c>
      <c r="BQ6" s="170"/>
      <c r="BR6" s="170"/>
      <c r="BS6" s="170"/>
      <c r="BT6" s="170"/>
      <c r="BU6" s="171"/>
      <c r="BV6" s="169">
        <v>43988</v>
      </c>
      <c r="BW6" s="170"/>
      <c r="BX6" s="170"/>
      <c r="BY6" s="170"/>
      <c r="BZ6" s="170"/>
      <c r="CA6" s="171"/>
      <c r="CB6" s="169">
        <v>43987</v>
      </c>
      <c r="CC6" s="170"/>
      <c r="CD6" s="170"/>
      <c r="CE6" s="170"/>
      <c r="CF6" s="170"/>
      <c r="CG6" s="171"/>
      <c r="CH6" s="169">
        <v>43986</v>
      </c>
      <c r="CI6" s="170"/>
      <c r="CJ6" s="170"/>
      <c r="CK6" s="170"/>
      <c r="CL6" s="170"/>
      <c r="CM6" s="171"/>
      <c r="CN6" s="169">
        <v>43985</v>
      </c>
      <c r="CO6" s="170"/>
      <c r="CP6" s="170"/>
      <c r="CQ6" s="170"/>
      <c r="CR6" s="170"/>
      <c r="CS6" s="171"/>
      <c r="CT6" s="43"/>
      <c r="CU6" s="44"/>
      <c r="CV6" s="44"/>
      <c r="CW6" s="45">
        <v>43984</v>
      </c>
      <c r="CX6" s="44"/>
      <c r="CY6" s="46"/>
      <c r="CZ6" s="43"/>
      <c r="DA6" s="44"/>
      <c r="DB6" s="44"/>
      <c r="DC6" s="45">
        <v>43983</v>
      </c>
      <c r="DD6" s="44"/>
      <c r="DE6" s="46"/>
      <c r="DF6" s="43"/>
      <c r="DG6" s="44"/>
      <c r="DH6" s="44"/>
      <c r="DI6" s="45">
        <v>43982</v>
      </c>
      <c r="DJ6" s="44"/>
      <c r="DK6" s="46"/>
      <c r="DL6" s="43"/>
      <c r="DM6" s="44"/>
      <c r="DN6" s="44"/>
      <c r="DO6" s="45">
        <v>43981</v>
      </c>
      <c r="DP6" s="44"/>
      <c r="DQ6" s="46"/>
      <c r="DR6" s="43"/>
      <c r="DS6" s="44"/>
      <c r="DT6" s="44"/>
      <c r="DU6" s="45">
        <v>43980</v>
      </c>
      <c r="DV6" s="44"/>
      <c r="DW6" s="46"/>
      <c r="DX6" s="43"/>
      <c r="DY6" s="44"/>
      <c r="DZ6" s="44"/>
      <c r="EA6" s="45">
        <v>43979</v>
      </c>
      <c r="EB6" s="44"/>
      <c r="EC6" s="46"/>
      <c r="ED6" s="43"/>
      <c r="EE6" s="44"/>
      <c r="EF6" s="44"/>
      <c r="EG6" s="45">
        <v>43978</v>
      </c>
      <c r="EH6" s="44"/>
      <c r="EI6" s="46"/>
      <c r="EJ6" s="43"/>
      <c r="EK6" s="44"/>
      <c r="EL6" s="44"/>
      <c r="EM6" s="45">
        <v>43977</v>
      </c>
      <c r="EN6" s="44"/>
      <c r="EO6" s="46"/>
      <c r="EP6" s="43"/>
      <c r="EQ6" s="44"/>
      <c r="ER6" s="44"/>
      <c r="ES6" s="45">
        <v>43976</v>
      </c>
      <c r="ET6" s="44"/>
      <c r="EU6" s="46"/>
      <c r="EV6" s="43"/>
      <c r="EW6" s="44"/>
      <c r="EX6" s="44"/>
      <c r="EY6" s="45">
        <v>43975</v>
      </c>
      <c r="EZ6" s="44"/>
      <c r="FA6" s="46"/>
      <c r="FB6" s="43"/>
      <c r="FC6" s="44"/>
      <c r="FD6" s="44"/>
      <c r="FE6" s="45">
        <v>43974</v>
      </c>
      <c r="FF6" s="44"/>
      <c r="FG6" s="46"/>
      <c r="FH6" s="43"/>
      <c r="FI6" s="44"/>
      <c r="FJ6" s="44"/>
      <c r="FK6" s="45">
        <v>43973</v>
      </c>
      <c r="FL6" s="44"/>
      <c r="FM6" s="46"/>
      <c r="FN6" s="43"/>
      <c r="FO6" s="44"/>
      <c r="FP6" s="44"/>
      <c r="FQ6" s="45">
        <v>43972</v>
      </c>
      <c r="FR6" s="44"/>
      <c r="FS6" s="46"/>
      <c r="FT6" s="43"/>
      <c r="FU6" s="44"/>
      <c r="FV6" s="44"/>
      <c r="FW6" s="45">
        <v>43971</v>
      </c>
      <c r="FX6" s="44"/>
      <c r="FY6" s="46"/>
      <c r="FZ6" s="43"/>
      <c r="GA6" s="44"/>
      <c r="GB6" s="44"/>
      <c r="GC6" s="45">
        <v>43970</v>
      </c>
      <c r="GD6" s="44"/>
      <c r="GE6" s="46"/>
      <c r="GF6" s="43"/>
      <c r="GG6" s="44"/>
      <c r="GH6" s="44"/>
      <c r="GI6" s="45">
        <v>43969</v>
      </c>
      <c r="GJ6" s="44"/>
      <c r="GK6" s="46"/>
      <c r="GL6" s="43"/>
      <c r="GM6" s="44"/>
      <c r="GN6" s="44"/>
      <c r="GO6" s="45">
        <v>43968</v>
      </c>
      <c r="GP6" s="44"/>
      <c r="GQ6" s="46"/>
      <c r="GR6" s="43"/>
      <c r="GS6" s="44"/>
      <c r="GT6" s="44"/>
      <c r="GU6" s="45">
        <v>43967</v>
      </c>
      <c r="GV6" s="44"/>
      <c r="GW6" s="46"/>
      <c r="GX6" s="43"/>
      <c r="GY6" s="44"/>
      <c r="GZ6" s="44"/>
      <c r="HA6" s="45">
        <v>43966</v>
      </c>
      <c r="HB6" s="44"/>
      <c r="HC6" s="46"/>
      <c r="HD6" s="43"/>
      <c r="HE6" s="44"/>
      <c r="HF6" s="44"/>
      <c r="HG6" s="45">
        <v>43965</v>
      </c>
      <c r="HH6" s="44"/>
      <c r="HI6" s="46"/>
      <c r="HJ6" s="43"/>
      <c r="HK6" s="44"/>
      <c r="HL6" s="44"/>
      <c r="HM6" s="45">
        <v>43964</v>
      </c>
      <c r="HN6" s="44"/>
      <c r="HO6" s="46"/>
      <c r="HP6" s="43"/>
      <c r="HQ6" s="44"/>
      <c r="HR6" s="44"/>
      <c r="HS6" s="45">
        <v>43963</v>
      </c>
      <c r="HT6" s="44"/>
      <c r="HU6" s="46"/>
      <c r="HV6" s="43"/>
      <c r="HW6" s="44"/>
      <c r="HX6" s="44"/>
      <c r="HY6" s="45">
        <v>43962</v>
      </c>
      <c r="HZ6" s="44"/>
      <c r="IA6" s="46"/>
      <c r="IB6" s="43"/>
      <c r="IC6" s="44"/>
      <c r="ID6" s="44"/>
      <c r="IE6" s="45">
        <v>43961</v>
      </c>
      <c r="IF6" s="44"/>
      <c r="IG6" s="46"/>
      <c r="IH6" s="43"/>
      <c r="II6" s="44"/>
      <c r="IJ6" s="44"/>
      <c r="IK6" s="45">
        <v>43960</v>
      </c>
      <c r="IL6" s="44"/>
      <c r="IM6" s="46"/>
      <c r="IN6" s="43"/>
      <c r="IO6" s="44"/>
      <c r="IP6" s="44"/>
      <c r="IQ6" s="45">
        <v>43959</v>
      </c>
      <c r="IR6" s="44"/>
      <c r="IS6" s="46"/>
      <c r="IT6" s="43"/>
      <c r="IU6" s="44"/>
      <c r="IV6" s="44"/>
      <c r="IW6" s="45">
        <v>43958</v>
      </c>
      <c r="IX6" s="44"/>
      <c r="IY6" s="46"/>
      <c r="IZ6" s="43"/>
      <c r="JA6" s="44"/>
      <c r="JB6" s="44"/>
      <c r="JC6" s="45">
        <v>43957</v>
      </c>
      <c r="JD6" s="44"/>
      <c r="JE6" s="46"/>
      <c r="JF6" s="43"/>
      <c r="JG6" s="44"/>
      <c r="JH6" s="44"/>
      <c r="JI6" s="45" t="s">
        <v>243</v>
      </c>
      <c r="JJ6" s="44"/>
      <c r="JK6" s="46"/>
      <c r="JL6" s="44"/>
      <c r="JM6" s="44"/>
      <c r="JN6" s="44"/>
      <c r="JO6" s="45" t="s">
        <v>244</v>
      </c>
      <c r="JP6" s="44"/>
      <c r="JQ6" s="44"/>
      <c r="JR6" s="43"/>
      <c r="JS6" s="44"/>
      <c r="JT6" s="44"/>
      <c r="JU6" s="45" t="s">
        <v>245</v>
      </c>
      <c r="JV6" s="44"/>
      <c r="JW6" s="44"/>
      <c r="JX6" s="43"/>
      <c r="JY6" s="44"/>
      <c r="JZ6" s="44"/>
      <c r="KA6" s="45" t="s">
        <v>246</v>
      </c>
      <c r="KB6" s="44"/>
      <c r="KC6" s="44"/>
      <c r="KD6" s="46"/>
      <c r="KE6" s="43"/>
      <c r="KF6" s="44"/>
      <c r="KG6" s="44"/>
      <c r="KH6" s="45">
        <v>43952</v>
      </c>
      <c r="KI6" s="44"/>
      <c r="KJ6" s="44"/>
      <c r="KK6" s="46"/>
      <c r="KL6" s="43"/>
      <c r="KM6" s="44"/>
      <c r="KN6" s="44"/>
      <c r="KO6" s="45">
        <v>43951</v>
      </c>
      <c r="KP6" s="44"/>
      <c r="KQ6" s="44"/>
      <c r="KR6" s="46"/>
      <c r="KS6" s="43"/>
      <c r="KT6" s="44"/>
      <c r="KU6" s="44"/>
      <c r="KV6" s="45">
        <v>43950</v>
      </c>
      <c r="KW6" s="44"/>
      <c r="KX6" s="44"/>
      <c r="KY6" s="46"/>
      <c r="KZ6" s="43"/>
      <c r="LA6" s="44"/>
      <c r="LB6" s="44"/>
      <c r="LC6" s="45">
        <v>43949</v>
      </c>
      <c r="LD6" s="44"/>
      <c r="LE6" s="44"/>
      <c r="LF6" s="46"/>
      <c r="LG6" s="43"/>
      <c r="LH6" s="44"/>
      <c r="LI6" s="44"/>
      <c r="LJ6" s="45">
        <v>43948</v>
      </c>
      <c r="LK6" s="44"/>
      <c r="LL6" s="44"/>
      <c r="LM6" s="46"/>
      <c r="LN6" s="43"/>
      <c r="LO6" s="44"/>
      <c r="LP6" s="44"/>
      <c r="LQ6" s="45">
        <v>43945</v>
      </c>
      <c r="LR6" s="44"/>
      <c r="LS6" s="44"/>
      <c r="LT6" s="46"/>
      <c r="LU6" s="43"/>
      <c r="LV6" s="44"/>
      <c r="LW6" s="44"/>
      <c r="LX6" s="45">
        <v>43944</v>
      </c>
      <c r="LY6" s="44"/>
      <c r="LZ6" s="44"/>
      <c r="MA6" s="46"/>
      <c r="MB6" s="43"/>
      <c r="MC6" s="44"/>
      <c r="MD6" s="44"/>
      <c r="ME6" s="45">
        <v>43943</v>
      </c>
      <c r="MF6" s="44"/>
      <c r="MG6" s="44"/>
      <c r="MH6" s="46"/>
      <c r="MI6" s="43"/>
      <c r="MJ6" s="44"/>
      <c r="MK6" s="44"/>
      <c r="ML6" s="45">
        <v>43942</v>
      </c>
      <c r="MM6" s="44"/>
      <c r="MN6" s="44"/>
      <c r="MO6" s="46"/>
      <c r="MP6" s="43"/>
      <c r="MQ6" s="44"/>
      <c r="MR6" s="44"/>
      <c r="MS6" s="45">
        <v>43941</v>
      </c>
      <c r="MT6" s="44"/>
      <c r="MU6" s="44"/>
      <c r="MV6" s="46"/>
      <c r="MW6" s="43"/>
      <c r="MX6" s="44"/>
      <c r="MY6" s="44"/>
      <c r="MZ6" s="45">
        <v>43940</v>
      </c>
      <c r="NA6" s="44"/>
      <c r="NB6" s="44"/>
      <c r="NC6" s="46"/>
      <c r="ND6" s="43"/>
      <c r="NE6" s="44"/>
      <c r="NF6" s="44"/>
      <c r="NG6" s="45">
        <v>43939</v>
      </c>
      <c r="NH6" s="44"/>
      <c r="NI6" s="44"/>
      <c r="NJ6" s="46"/>
      <c r="NK6" s="43"/>
      <c r="NL6" s="44"/>
      <c r="NM6" s="44"/>
      <c r="NN6" s="45">
        <v>43938</v>
      </c>
      <c r="NO6" s="44"/>
      <c r="NP6" s="44"/>
      <c r="NQ6" s="46"/>
      <c r="NR6" s="43"/>
      <c r="NS6" s="44"/>
      <c r="NT6" s="44"/>
      <c r="NU6" s="45">
        <v>43937</v>
      </c>
      <c r="NV6" s="44"/>
      <c r="NW6" s="44"/>
      <c r="NX6" s="46"/>
      <c r="NY6" s="43"/>
      <c r="NZ6" s="44"/>
      <c r="OA6" s="44"/>
      <c r="OB6" s="45">
        <v>43936</v>
      </c>
      <c r="OC6" s="44"/>
      <c r="OD6" s="44"/>
      <c r="OE6" s="46"/>
      <c r="OF6" s="43"/>
      <c r="OG6" s="44"/>
      <c r="OH6" s="44"/>
      <c r="OI6" s="45">
        <v>43935</v>
      </c>
      <c r="OJ6" s="44"/>
      <c r="OK6" s="44"/>
      <c r="OL6" s="46"/>
      <c r="OM6" s="43"/>
      <c r="ON6" s="44"/>
      <c r="OO6" s="44"/>
      <c r="OP6" s="45">
        <v>43934</v>
      </c>
      <c r="OQ6" s="44"/>
      <c r="OR6" s="44"/>
      <c r="OS6" s="46"/>
      <c r="OT6" s="43"/>
      <c r="OU6" s="44"/>
      <c r="OV6" s="44"/>
      <c r="OW6" s="45">
        <v>43933</v>
      </c>
      <c r="OX6" s="44"/>
      <c r="OY6" s="44"/>
      <c r="OZ6" s="46"/>
      <c r="PA6" s="43"/>
      <c r="PB6" s="44"/>
      <c r="PC6" s="44"/>
      <c r="PD6" s="45">
        <v>43932</v>
      </c>
      <c r="PE6" s="44"/>
      <c r="PF6" s="44"/>
      <c r="PG6" s="46"/>
      <c r="PH6" s="43"/>
      <c r="PI6" s="44"/>
      <c r="PJ6" s="44"/>
      <c r="PK6" s="45">
        <v>43931</v>
      </c>
      <c r="PL6" s="44"/>
      <c r="PM6" s="44"/>
      <c r="PN6" s="46"/>
      <c r="PO6" s="43"/>
      <c r="PP6" s="44"/>
      <c r="PQ6" s="44"/>
      <c r="PR6" s="45">
        <v>43930</v>
      </c>
      <c r="PS6" s="44"/>
      <c r="PT6" s="44"/>
      <c r="PU6" s="46"/>
      <c r="PV6" s="43"/>
      <c r="PW6" s="44"/>
      <c r="PX6" s="44"/>
      <c r="PY6" s="45">
        <v>43929</v>
      </c>
      <c r="PZ6" s="44"/>
      <c r="QA6" s="44"/>
      <c r="QB6" s="46"/>
      <c r="QC6" s="43"/>
      <c r="QD6" s="44"/>
      <c r="QE6" s="44"/>
      <c r="QF6" s="45">
        <v>43928</v>
      </c>
      <c r="QG6" s="44"/>
      <c r="QH6" s="44"/>
      <c r="QI6" s="46"/>
      <c r="QJ6" s="43"/>
      <c r="QK6" s="44"/>
      <c r="QL6" s="44"/>
      <c r="QM6" s="45">
        <v>43927</v>
      </c>
      <c r="QN6" s="44"/>
      <c r="QO6" s="44"/>
      <c r="QP6" s="46"/>
      <c r="QQ6" s="43"/>
      <c r="QR6" s="44"/>
      <c r="QS6" s="44"/>
      <c r="QT6" s="45">
        <v>43926</v>
      </c>
      <c r="QU6" s="44"/>
      <c r="QV6" s="44"/>
      <c r="QW6" s="46"/>
      <c r="QX6" s="43"/>
      <c r="QY6" s="44"/>
      <c r="QZ6" s="44"/>
      <c r="RA6" s="45">
        <v>43925</v>
      </c>
      <c r="RB6" s="44"/>
      <c r="RC6" s="44"/>
      <c r="RD6" s="46"/>
      <c r="RE6" s="43"/>
      <c r="RF6" s="44"/>
      <c r="RG6" s="44"/>
      <c r="RH6" s="45">
        <v>43924</v>
      </c>
      <c r="RI6" s="44"/>
      <c r="RJ6" s="44"/>
      <c r="RK6" s="46"/>
      <c r="RL6" s="43"/>
      <c r="RM6" s="44"/>
      <c r="RN6" s="44"/>
      <c r="RO6" s="45">
        <v>43923</v>
      </c>
      <c r="RP6" s="44"/>
      <c r="RQ6" s="44"/>
      <c r="RR6" s="46"/>
      <c r="RS6" s="43"/>
      <c r="RT6" s="44"/>
      <c r="RU6" s="44"/>
      <c r="RV6" s="45">
        <v>43922</v>
      </c>
      <c r="RW6" s="44"/>
      <c r="RX6" s="44"/>
      <c r="RY6" s="46"/>
      <c r="RZ6" s="43"/>
      <c r="SA6" s="44"/>
      <c r="SB6" s="44"/>
      <c r="SC6" s="45">
        <v>43921</v>
      </c>
      <c r="SD6" s="44"/>
      <c r="SE6" s="44"/>
      <c r="SF6" s="46"/>
      <c r="SG6" s="43"/>
      <c r="SH6" s="44"/>
      <c r="SI6" s="44"/>
      <c r="SJ6" s="45">
        <v>43920</v>
      </c>
      <c r="SK6" s="44"/>
      <c r="SL6" s="44"/>
      <c r="SM6" s="46"/>
      <c r="SN6" s="43"/>
      <c r="SO6" s="44"/>
      <c r="SP6" s="44"/>
      <c r="SQ6" s="45">
        <v>43919</v>
      </c>
      <c r="SR6" s="44"/>
      <c r="SS6" s="44"/>
      <c r="ST6" s="46"/>
      <c r="SU6" s="14"/>
      <c r="SV6" s="11"/>
      <c r="SW6" s="28"/>
      <c r="SX6" s="11"/>
      <c r="SY6" s="28"/>
      <c r="SZ6" s="11"/>
      <c r="TA6" s="11"/>
      <c r="TB6" s="28"/>
      <c r="TC6" s="6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</row>
    <row r="7" spans="1:1505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97" t="s">
        <v>58</v>
      </c>
      <c r="JL7" s="40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40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40" t="s">
        <v>58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40" t="s">
        <v>58</v>
      </c>
      <c r="KD7" s="34" t="s">
        <v>59</v>
      </c>
      <c r="KE7" s="39" t="s">
        <v>12</v>
      </c>
      <c r="KF7" s="27" t="s">
        <v>59</v>
      </c>
      <c r="KG7" s="40" t="s">
        <v>13</v>
      </c>
      <c r="KH7" s="27" t="s">
        <v>59</v>
      </c>
      <c r="KI7" s="40" t="s">
        <v>14</v>
      </c>
      <c r="KJ7" s="40" t="s">
        <v>58</v>
      </c>
      <c r="KK7" s="34" t="s">
        <v>59</v>
      </c>
      <c r="KL7" s="39" t="s">
        <v>12</v>
      </c>
      <c r="KM7" s="27" t="s">
        <v>59</v>
      </c>
      <c r="KN7" s="40" t="s">
        <v>13</v>
      </c>
      <c r="KO7" s="27" t="s">
        <v>59</v>
      </c>
      <c r="KP7" s="40" t="s">
        <v>14</v>
      </c>
      <c r="KQ7" s="40" t="s">
        <v>58</v>
      </c>
      <c r="KR7" s="34" t="s">
        <v>59</v>
      </c>
      <c r="KS7" s="39" t="s">
        <v>12</v>
      </c>
      <c r="KT7" s="27" t="s">
        <v>59</v>
      </c>
      <c r="KU7" s="40" t="s">
        <v>13</v>
      </c>
      <c r="KV7" s="27" t="s">
        <v>59</v>
      </c>
      <c r="KW7" s="40" t="s">
        <v>14</v>
      </c>
      <c r="KX7" s="40" t="s">
        <v>58</v>
      </c>
      <c r="KY7" s="34" t="s">
        <v>59</v>
      </c>
      <c r="KZ7" s="39" t="s">
        <v>12</v>
      </c>
      <c r="LA7" s="27" t="s">
        <v>59</v>
      </c>
      <c r="LB7" s="40" t="s">
        <v>13</v>
      </c>
      <c r="LC7" s="27" t="s">
        <v>59</v>
      </c>
      <c r="LD7" s="40" t="s">
        <v>14</v>
      </c>
      <c r="LE7" s="40" t="s">
        <v>58</v>
      </c>
      <c r="LF7" s="34" t="s">
        <v>59</v>
      </c>
      <c r="LG7" s="39" t="s">
        <v>12</v>
      </c>
      <c r="LH7" s="27" t="s">
        <v>59</v>
      </c>
      <c r="LI7" s="40" t="s">
        <v>13</v>
      </c>
      <c r="LJ7" s="27" t="s">
        <v>59</v>
      </c>
      <c r="LK7" s="40" t="s">
        <v>14</v>
      </c>
      <c r="LL7" s="40" t="s">
        <v>58</v>
      </c>
      <c r="LM7" s="34" t="s">
        <v>59</v>
      </c>
      <c r="LN7" s="39" t="s">
        <v>12</v>
      </c>
      <c r="LO7" s="27" t="s">
        <v>59</v>
      </c>
      <c r="LP7" s="40" t="s">
        <v>13</v>
      </c>
      <c r="LQ7" s="27" t="s">
        <v>59</v>
      </c>
      <c r="LR7" s="40" t="s">
        <v>14</v>
      </c>
      <c r="LS7" s="40" t="s">
        <v>58</v>
      </c>
      <c r="LT7" s="34" t="s">
        <v>59</v>
      </c>
      <c r="LU7" s="39" t="s">
        <v>12</v>
      </c>
      <c r="LV7" s="27" t="s">
        <v>59</v>
      </c>
      <c r="LW7" s="40" t="s">
        <v>13</v>
      </c>
      <c r="LX7" s="27" t="s">
        <v>59</v>
      </c>
      <c r="LY7" s="40" t="s">
        <v>14</v>
      </c>
      <c r="LZ7" s="40" t="s">
        <v>58</v>
      </c>
      <c r="MA7" s="34" t="s">
        <v>59</v>
      </c>
      <c r="MB7" s="39" t="s">
        <v>12</v>
      </c>
      <c r="MC7" s="27" t="s">
        <v>59</v>
      </c>
      <c r="MD7" s="40" t="s">
        <v>13</v>
      </c>
      <c r="ME7" s="27" t="s">
        <v>59</v>
      </c>
      <c r="MF7" s="40" t="s">
        <v>14</v>
      </c>
      <c r="MG7" s="40" t="s">
        <v>58</v>
      </c>
      <c r="MH7" s="34" t="s">
        <v>59</v>
      </c>
      <c r="MI7" s="39" t="s">
        <v>12</v>
      </c>
      <c r="MJ7" s="27" t="s">
        <v>59</v>
      </c>
      <c r="MK7" s="40" t="s">
        <v>13</v>
      </c>
      <c r="ML7" s="27" t="s">
        <v>59</v>
      </c>
      <c r="MM7" s="40" t="s">
        <v>14</v>
      </c>
      <c r="MN7" s="40" t="s">
        <v>58</v>
      </c>
      <c r="MO7" s="34" t="s">
        <v>59</v>
      </c>
      <c r="MP7" s="39" t="s">
        <v>12</v>
      </c>
      <c r="MQ7" s="27" t="s">
        <v>59</v>
      </c>
      <c r="MR7" s="40" t="s">
        <v>13</v>
      </c>
      <c r="MS7" s="27" t="s">
        <v>59</v>
      </c>
      <c r="MT7" s="40" t="s">
        <v>14</v>
      </c>
      <c r="MU7" s="40" t="s">
        <v>58</v>
      </c>
      <c r="MV7" s="34" t="s">
        <v>59</v>
      </c>
      <c r="MW7" s="39" t="s">
        <v>12</v>
      </c>
      <c r="MX7" s="27" t="s">
        <v>59</v>
      </c>
      <c r="MY7" s="40" t="s">
        <v>13</v>
      </c>
      <c r="MZ7" s="27" t="s">
        <v>59</v>
      </c>
      <c r="NA7" s="40" t="s">
        <v>14</v>
      </c>
      <c r="NB7" s="40" t="s">
        <v>58</v>
      </c>
      <c r="NC7" s="34" t="s">
        <v>59</v>
      </c>
      <c r="ND7" s="39" t="s">
        <v>12</v>
      </c>
      <c r="NE7" s="27" t="s">
        <v>59</v>
      </c>
      <c r="NF7" s="40" t="s">
        <v>13</v>
      </c>
      <c r="NG7" s="27" t="s">
        <v>59</v>
      </c>
      <c r="NH7" s="40" t="s">
        <v>14</v>
      </c>
      <c r="NI7" s="40" t="s">
        <v>58</v>
      </c>
      <c r="NJ7" s="34" t="s">
        <v>59</v>
      </c>
      <c r="NK7" s="39" t="s">
        <v>12</v>
      </c>
      <c r="NL7" s="27" t="s">
        <v>59</v>
      </c>
      <c r="NM7" s="40" t="s">
        <v>13</v>
      </c>
      <c r="NN7" s="27" t="s">
        <v>59</v>
      </c>
      <c r="NO7" s="40" t="s">
        <v>14</v>
      </c>
      <c r="NP7" s="40" t="s">
        <v>58</v>
      </c>
      <c r="NQ7" s="34" t="s">
        <v>59</v>
      </c>
      <c r="NR7" s="39" t="s">
        <v>12</v>
      </c>
      <c r="NS7" s="27" t="s">
        <v>59</v>
      </c>
      <c r="NT7" s="40" t="s">
        <v>13</v>
      </c>
      <c r="NU7" s="27" t="s">
        <v>59</v>
      </c>
      <c r="NV7" s="40" t="s">
        <v>14</v>
      </c>
      <c r="NW7" s="40" t="s">
        <v>58</v>
      </c>
      <c r="NX7" s="34" t="s">
        <v>59</v>
      </c>
      <c r="NY7" s="39" t="s">
        <v>12</v>
      </c>
      <c r="NZ7" s="27" t="s">
        <v>59</v>
      </c>
      <c r="OA7" s="40" t="s">
        <v>13</v>
      </c>
      <c r="OB7" s="27" t="s">
        <v>59</v>
      </c>
      <c r="OC7" s="40" t="s">
        <v>14</v>
      </c>
      <c r="OD7" s="40" t="s">
        <v>58</v>
      </c>
      <c r="OE7" s="34" t="s">
        <v>59</v>
      </c>
      <c r="OF7" s="39" t="s">
        <v>12</v>
      </c>
      <c r="OG7" s="27" t="s">
        <v>59</v>
      </c>
      <c r="OH7" s="40" t="s">
        <v>13</v>
      </c>
      <c r="OI7" s="27" t="s">
        <v>59</v>
      </c>
      <c r="OJ7" s="40" t="s">
        <v>14</v>
      </c>
      <c r="OK7" s="40" t="s">
        <v>58</v>
      </c>
      <c r="OL7" s="34" t="s">
        <v>59</v>
      </c>
      <c r="OM7" s="39" t="s">
        <v>12</v>
      </c>
      <c r="ON7" s="27" t="s">
        <v>59</v>
      </c>
      <c r="OO7" s="40" t="s">
        <v>13</v>
      </c>
      <c r="OP7" s="27" t="s">
        <v>59</v>
      </c>
      <c r="OQ7" s="40" t="s">
        <v>14</v>
      </c>
      <c r="OR7" s="40" t="s">
        <v>58</v>
      </c>
      <c r="OS7" s="34" t="s">
        <v>59</v>
      </c>
      <c r="OT7" s="39" t="s">
        <v>12</v>
      </c>
      <c r="OU7" s="27" t="s">
        <v>59</v>
      </c>
      <c r="OV7" s="40" t="s">
        <v>13</v>
      </c>
      <c r="OW7" s="27" t="s">
        <v>59</v>
      </c>
      <c r="OX7" s="40" t="s">
        <v>14</v>
      </c>
      <c r="OY7" s="40" t="s">
        <v>58</v>
      </c>
      <c r="OZ7" s="34" t="s">
        <v>59</v>
      </c>
      <c r="PA7" s="39" t="s">
        <v>12</v>
      </c>
      <c r="PB7" s="27" t="s">
        <v>59</v>
      </c>
      <c r="PC7" s="40" t="s">
        <v>13</v>
      </c>
      <c r="PD7" s="27" t="s">
        <v>59</v>
      </c>
      <c r="PE7" s="40" t="s">
        <v>14</v>
      </c>
      <c r="PF7" s="40" t="s">
        <v>58</v>
      </c>
      <c r="PG7" s="34" t="s">
        <v>59</v>
      </c>
      <c r="PH7" s="39" t="s">
        <v>12</v>
      </c>
      <c r="PI7" s="27" t="s">
        <v>59</v>
      </c>
      <c r="PJ7" s="40" t="s">
        <v>13</v>
      </c>
      <c r="PK7" s="27" t="s">
        <v>59</v>
      </c>
      <c r="PL7" s="40" t="s">
        <v>14</v>
      </c>
      <c r="PM7" s="40" t="s">
        <v>58</v>
      </c>
      <c r="PN7" s="34" t="s">
        <v>59</v>
      </c>
      <c r="PO7" s="39" t="s">
        <v>12</v>
      </c>
      <c r="PP7" s="27" t="s">
        <v>59</v>
      </c>
      <c r="PQ7" s="40" t="s">
        <v>13</v>
      </c>
      <c r="PR7" s="27" t="s">
        <v>59</v>
      </c>
      <c r="PS7" s="40" t="s">
        <v>14</v>
      </c>
      <c r="PT7" s="40" t="s">
        <v>58</v>
      </c>
      <c r="PU7" s="34" t="s">
        <v>59</v>
      </c>
      <c r="PV7" s="39" t="s">
        <v>12</v>
      </c>
      <c r="PW7" s="27" t="s">
        <v>59</v>
      </c>
      <c r="PX7" s="40" t="s">
        <v>13</v>
      </c>
      <c r="PY7" s="27" t="s">
        <v>59</v>
      </c>
      <c r="PZ7" s="40" t="s">
        <v>14</v>
      </c>
      <c r="QA7" s="40" t="s">
        <v>58</v>
      </c>
      <c r="QB7" s="34" t="s">
        <v>59</v>
      </c>
      <c r="QC7" s="39" t="s">
        <v>12</v>
      </c>
      <c r="QD7" s="27" t="s">
        <v>59</v>
      </c>
      <c r="QE7" s="40" t="s">
        <v>13</v>
      </c>
      <c r="QF7" s="27" t="s">
        <v>59</v>
      </c>
      <c r="QG7" s="40" t="s">
        <v>14</v>
      </c>
      <c r="QH7" s="40" t="s">
        <v>58</v>
      </c>
      <c r="QI7" s="34" t="s">
        <v>59</v>
      </c>
      <c r="QJ7" s="39" t="s">
        <v>12</v>
      </c>
      <c r="QK7" s="27" t="s">
        <v>59</v>
      </c>
      <c r="QL7" s="40" t="s">
        <v>13</v>
      </c>
      <c r="QM7" s="27" t="s">
        <v>59</v>
      </c>
      <c r="QN7" s="40" t="s">
        <v>14</v>
      </c>
      <c r="QO7" s="40" t="s">
        <v>58</v>
      </c>
      <c r="QP7" s="34" t="s">
        <v>59</v>
      </c>
      <c r="QQ7" s="39" t="s">
        <v>12</v>
      </c>
      <c r="QR7" s="27" t="s">
        <v>59</v>
      </c>
      <c r="QS7" s="40" t="s">
        <v>13</v>
      </c>
      <c r="QT7" s="27" t="s">
        <v>59</v>
      </c>
      <c r="QU7" s="40" t="s">
        <v>14</v>
      </c>
      <c r="QV7" s="40" t="s">
        <v>58</v>
      </c>
      <c r="QW7" s="34" t="s">
        <v>59</v>
      </c>
      <c r="QX7" s="39" t="s">
        <v>12</v>
      </c>
      <c r="QY7" s="27" t="s">
        <v>59</v>
      </c>
      <c r="QZ7" s="40" t="s">
        <v>13</v>
      </c>
      <c r="RA7" s="27" t="s">
        <v>59</v>
      </c>
      <c r="RB7" s="40" t="s">
        <v>14</v>
      </c>
      <c r="RC7" s="40" t="s">
        <v>58</v>
      </c>
      <c r="RD7" s="34" t="s">
        <v>59</v>
      </c>
      <c r="RE7" s="39" t="s">
        <v>12</v>
      </c>
      <c r="RF7" s="27" t="s">
        <v>59</v>
      </c>
      <c r="RG7" s="40" t="s">
        <v>13</v>
      </c>
      <c r="RH7" s="27" t="s">
        <v>59</v>
      </c>
      <c r="RI7" s="40" t="s">
        <v>14</v>
      </c>
      <c r="RJ7" s="40" t="s">
        <v>58</v>
      </c>
      <c r="RK7" s="34" t="s">
        <v>59</v>
      </c>
      <c r="RL7" s="39" t="s">
        <v>12</v>
      </c>
      <c r="RM7" s="27" t="s">
        <v>59</v>
      </c>
      <c r="RN7" s="40" t="s">
        <v>13</v>
      </c>
      <c r="RO7" s="27" t="s">
        <v>59</v>
      </c>
      <c r="RP7" s="40" t="s">
        <v>14</v>
      </c>
      <c r="RQ7" s="40" t="s">
        <v>58</v>
      </c>
      <c r="RR7" s="34" t="s">
        <v>59</v>
      </c>
      <c r="RS7" s="39" t="s">
        <v>12</v>
      </c>
      <c r="RT7" s="27" t="s">
        <v>59</v>
      </c>
      <c r="RU7" s="40" t="s">
        <v>13</v>
      </c>
      <c r="RV7" s="27" t="s">
        <v>59</v>
      </c>
      <c r="RW7" s="40" t="s">
        <v>14</v>
      </c>
      <c r="RX7" s="40" t="s">
        <v>58</v>
      </c>
      <c r="RY7" s="34" t="s">
        <v>59</v>
      </c>
      <c r="RZ7" s="39" t="s">
        <v>12</v>
      </c>
      <c r="SA7" s="27" t="s">
        <v>59</v>
      </c>
      <c r="SB7" s="40" t="s">
        <v>13</v>
      </c>
      <c r="SC7" s="27" t="s">
        <v>59</v>
      </c>
      <c r="SD7" s="40" t="s">
        <v>14</v>
      </c>
      <c r="SE7" s="40" t="s">
        <v>58</v>
      </c>
      <c r="SF7" s="34" t="s">
        <v>59</v>
      </c>
      <c r="SG7" s="39" t="s">
        <v>12</v>
      </c>
      <c r="SH7" s="27" t="s">
        <v>59</v>
      </c>
      <c r="SI7" s="40" t="s">
        <v>13</v>
      </c>
      <c r="SJ7" s="27" t="s">
        <v>59</v>
      </c>
      <c r="SK7" s="40" t="s">
        <v>14</v>
      </c>
      <c r="SL7" s="40" t="s">
        <v>58</v>
      </c>
      <c r="SM7" s="34" t="s">
        <v>59</v>
      </c>
      <c r="SN7" s="39" t="s">
        <v>12</v>
      </c>
      <c r="SO7" s="27" t="s">
        <v>59</v>
      </c>
      <c r="SP7" s="40" t="s">
        <v>13</v>
      </c>
      <c r="SQ7" s="27" t="s">
        <v>59</v>
      </c>
      <c r="SR7" s="40" t="s">
        <v>14</v>
      </c>
      <c r="SS7" s="40" t="s">
        <v>58</v>
      </c>
      <c r="ST7" s="34" t="s">
        <v>59</v>
      </c>
      <c r="SV7" s="11"/>
      <c r="SW7" s="28"/>
      <c r="SX7" s="11"/>
      <c r="SY7" s="28"/>
      <c r="SZ7" s="11"/>
      <c r="TA7" s="11"/>
      <c r="TB7" s="28"/>
      <c r="TC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</row>
    <row r="8" spans="1:1505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7">
        <v>1</v>
      </c>
      <c r="K8" s="28">
        <f t="shared" ref="K8:K18" si="5">J8/J$20*100</f>
        <v>2.5380710659898477E-2</v>
      </c>
      <c r="L8" s="11"/>
      <c r="M8" s="12">
        <f>SUM(H8+J8+L8)</f>
        <v>1</v>
      </c>
      <c r="N8" s="10">
        <v>0</v>
      </c>
      <c r="O8" s="28">
        <f t="shared" ref="O8:O18" si="6">N8/N$20*100</f>
        <v>0</v>
      </c>
      <c r="P8" s="137">
        <v>1</v>
      </c>
      <c r="Q8" s="28">
        <f t="shared" ref="Q8:Q18" si="7">P8/P$20*100</f>
        <v>2.5477707006369425E-2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2.5516713447307986E-2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2.5529742149604292E-2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2.5555839509327882E-2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2.5581990278843697E-2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2.5614754098360656E-2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2.5673940949935817E-2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2.5746652935118432E-2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2.5839793281653745E-2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2.585983966899405E-2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2.5926886180969663E-2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2.6055237102657631E-2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2.6191723415400735E-2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2.6267402153926978E-2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2.6329647182727751E-2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2.6378264310208392E-2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2.6406126221283337E-2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2.6455026455026457E-2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2.6581605528973953E-2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2.6680896478121666E-2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2.6845637583892613E-2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2.7027027027027029E-2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2.717391304347826E-2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2.7225701061802342E-2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2.7329871549603715E-2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2.7464982147761604E-2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2.7570995312930797E-2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2.7762354247640203E-2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2.8058361391694729E-2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37">
        <v>1</v>
      </c>
      <c r="GI8" s="28">
        <f t="shared" ref="GI8:GI12" si="65">GH8/GH$20*100</f>
        <v>2.834467120181406E-2</v>
      </c>
      <c r="GJ8" s="11"/>
      <c r="GK8" s="12">
        <f>SUM(GF8+GH8+GJ8)</f>
        <v>1</v>
      </c>
      <c r="GL8" s="10">
        <v>0</v>
      </c>
      <c r="GM8" s="28">
        <f t="shared" ref="GM8:GM12" si="66">GL8/GL$20*100</f>
        <v>0</v>
      </c>
      <c r="GN8" s="137">
        <v>1</v>
      </c>
      <c r="GO8" s="28">
        <f t="shared" ref="GO8:GO12" si="67">GN8/GN$20*100</f>
        <v>2.8433323855558714E-2</v>
      </c>
      <c r="GP8" s="11"/>
      <c r="GQ8" s="12">
        <f>SUM(GL8+GN8+GP8)</f>
        <v>1</v>
      </c>
      <c r="GR8" s="10">
        <v>0</v>
      </c>
      <c r="GS8" s="28">
        <f t="shared" ref="GS8:GS12" si="68">GR8/GR$20*100</f>
        <v>0</v>
      </c>
      <c r="GT8" s="11">
        <v>1</v>
      </c>
      <c r="GU8" s="28">
        <f t="shared" ref="GU8:GU12" si="69">GT8/GT$20*100</f>
        <v>2.8538812785388126E-2</v>
      </c>
      <c r="GV8" s="11"/>
      <c r="GW8" s="12">
        <f t="shared" ref="GW8:GW12" si="70">SUM(GR8+GT8+GV8)</f>
        <v>1</v>
      </c>
      <c r="GX8" s="10">
        <v>0</v>
      </c>
      <c r="GY8" s="28">
        <f t="shared" ref="GY8:GY12" si="71">GX8/GX$20*100</f>
        <v>0</v>
      </c>
      <c r="GZ8" s="11">
        <v>1</v>
      </c>
      <c r="HA8" s="28">
        <f t="shared" ref="HA8:HA12" si="72">GZ8/GZ$20*100</f>
        <v>2.880184331797235E-2</v>
      </c>
      <c r="HB8" s="11"/>
      <c r="HC8" s="12">
        <f t="shared" ref="HC8:HC12" si="73">SUM(GX8+GZ8+HB8)</f>
        <v>1</v>
      </c>
      <c r="HD8" s="10">
        <v>0</v>
      </c>
      <c r="HE8" s="28">
        <f t="shared" ref="HE8:HE12" si="74">HD8/HD$20*100</f>
        <v>0</v>
      </c>
      <c r="HF8" s="11">
        <v>1</v>
      </c>
      <c r="HG8" s="28">
        <f t="shared" ref="HG8:HG12" si="75">HF8/HF$20*100</f>
        <v>2.920560747663551E-2</v>
      </c>
      <c r="HH8" s="11"/>
      <c r="HI8" s="12">
        <f t="shared" ref="HI8:HI12" si="76">SUM(HD8+HF8+HH8)</f>
        <v>1</v>
      </c>
      <c r="HJ8" s="10">
        <v>0</v>
      </c>
      <c r="HK8" s="28">
        <f t="shared" ref="HK8:HK12" si="77">HJ8/HJ$20*100</f>
        <v>0</v>
      </c>
      <c r="HL8" s="11">
        <v>1</v>
      </c>
      <c r="HM8" s="28">
        <f t="shared" ref="HM8:HM12" si="78">HL8/HL$20*100</f>
        <v>2.9673590504451036E-2</v>
      </c>
      <c r="HN8" s="11"/>
      <c r="HO8" s="12">
        <f t="shared" ref="HO8:HO12" si="79">SUM(HJ8+HL8+HN8)</f>
        <v>1</v>
      </c>
      <c r="HP8" s="10">
        <v>0</v>
      </c>
      <c r="HQ8" s="28">
        <f t="shared" ref="HQ8:HQ12" si="80">HP8/HP$20*100</f>
        <v>0</v>
      </c>
      <c r="HR8" s="11">
        <v>1</v>
      </c>
      <c r="HS8" s="28">
        <f t="shared" ref="HS8:HS12" si="81">HR8/HR$20*100</f>
        <v>3.0084235860409148E-2</v>
      </c>
      <c r="HT8" s="11"/>
      <c r="HU8" s="12">
        <f t="shared" ref="HU8:HU12" si="82">SUM(HP8+HR8+HT8)</f>
        <v>1</v>
      </c>
      <c r="HV8" s="10">
        <v>0</v>
      </c>
      <c r="HW8" s="28">
        <f t="shared" ref="HW8:HW12" si="83">HV8/HV$20*100</f>
        <v>0</v>
      </c>
      <c r="HX8" s="11">
        <v>1</v>
      </c>
      <c r="HY8" s="28">
        <f t="shared" ref="HY8:HY12" si="84">HX8/HX$20*100</f>
        <v>3.048780487804878E-2</v>
      </c>
      <c r="HZ8" s="11"/>
      <c r="IA8" s="12">
        <f t="shared" ref="IA8:IA12" si="85">SUM(HV8+HX8+HZ8)</f>
        <v>1</v>
      </c>
      <c r="IB8" s="10">
        <v>0</v>
      </c>
      <c r="IC8" s="28">
        <f t="shared" ref="IC8:IC12" si="86">IB8/IB$20*100</f>
        <v>0</v>
      </c>
      <c r="ID8" s="11">
        <v>1</v>
      </c>
      <c r="IE8" s="28">
        <f t="shared" ref="IE8:IE12" si="87">ID8/ID$20*100</f>
        <v>3.0553009471432937E-2</v>
      </c>
      <c r="IF8" s="11"/>
      <c r="IG8" s="12">
        <f t="shared" ref="IG8:IG12" si="88">SUM(IB8+ID8+IF8)</f>
        <v>1</v>
      </c>
      <c r="IH8" s="10">
        <v>0</v>
      </c>
      <c r="II8" s="28">
        <f t="shared" ref="II8:II12" si="89">IH8/IH$20*100</f>
        <v>0</v>
      </c>
      <c r="IJ8" s="11">
        <v>1</v>
      </c>
      <c r="IK8" s="28">
        <f t="shared" ref="IK8:IK12" si="90">IJ8/IJ$20*100</f>
        <v>3.0646644192460923E-2</v>
      </c>
      <c r="IL8" s="11"/>
      <c r="IM8" s="12">
        <f t="shared" ref="IM8:IM12" si="91">SUM(IH8+IJ8+IL8)</f>
        <v>1</v>
      </c>
      <c r="IN8" s="10">
        <v>0</v>
      </c>
      <c r="IO8" s="28">
        <f t="shared" ref="IO8:IO12" si="92">IN8/IN$20*100</f>
        <v>0</v>
      </c>
      <c r="IP8" s="11">
        <v>1</v>
      </c>
      <c r="IQ8" s="28">
        <f t="shared" ref="IQ8:IQ12" si="93">IP8/IP$20*100</f>
        <v>3.1075201988812924E-2</v>
      </c>
      <c r="IR8" s="11"/>
      <c r="IS8" s="12">
        <f t="shared" ref="IS8:IS12" si="94">SUM(IN8+IP8+IR8)</f>
        <v>1</v>
      </c>
      <c r="IT8" s="10">
        <v>0</v>
      </c>
      <c r="IU8" s="28">
        <f t="shared" ref="IU8:IU12" si="95">IT8/IT$20*100</f>
        <v>0</v>
      </c>
      <c r="IV8" s="11">
        <v>1</v>
      </c>
      <c r="IW8" s="28">
        <f t="shared" ref="IW8:IW12" si="96">IV8/IV$20*100</f>
        <v>3.1806615776081425E-2</v>
      </c>
      <c r="IX8" s="11"/>
      <c r="IY8" s="12">
        <f t="shared" ref="IY8:IY12" si="97">SUM(IT8+IV8+IX8)</f>
        <v>1</v>
      </c>
      <c r="IZ8" s="10">
        <v>0</v>
      </c>
      <c r="JA8" s="28">
        <f t="shared" ref="JA8:JA12" si="98">IZ8/IZ$20*100</f>
        <v>0</v>
      </c>
      <c r="JB8" s="11">
        <v>1</v>
      </c>
      <c r="JC8" s="28">
        <f t="shared" ref="JC8:JC12" si="99">JB8/JB$20*100</f>
        <v>3.2456994482310937E-2</v>
      </c>
      <c r="JD8" s="11"/>
      <c r="JE8" s="12">
        <f t="shared" ref="JE8:JE12" si="100">SUM(IZ8+JB8+JD8)</f>
        <v>1</v>
      </c>
      <c r="JF8" s="10">
        <v>1</v>
      </c>
      <c r="JG8" s="28">
        <f t="shared" ref="JG8:JG12" si="101">JF8/JF$20*100</f>
        <v>2.615062761506276E-2</v>
      </c>
      <c r="JH8" s="11">
        <v>1</v>
      </c>
      <c r="JI8" s="28">
        <f t="shared" ref="JI8:JI12" si="102">JH8/JH$20*100</f>
        <v>3.3355570380253496E-2</v>
      </c>
      <c r="JJ8" s="11"/>
      <c r="JK8" s="12">
        <f t="shared" ref="JK8:JK12" si="103">SUM(JF8+JH8+JJ8)</f>
        <v>2</v>
      </c>
      <c r="JL8" s="11">
        <v>1</v>
      </c>
      <c r="JM8" s="28">
        <f t="shared" ref="JM8:JM12" si="104">JL8/JL$20*100</f>
        <v>2.6666666666666668E-2</v>
      </c>
      <c r="JN8" s="11">
        <v>1</v>
      </c>
      <c r="JO8" s="28">
        <f t="shared" ref="JO8:JO12" si="105">JN8/JN$20*100</f>
        <v>3.4106412005457026E-2</v>
      </c>
      <c r="JP8" s="11"/>
      <c r="JQ8" s="105">
        <f t="shared" ref="JQ8:JQ12" si="106">SUM(JL8+JN8+JP8)</f>
        <v>2</v>
      </c>
      <c r="JR8" s="11">
        <v>1</v>
      </c>
      <c r="JS8" s="28">
        <f t="shared" ref="JS8:JS12" si="107">JR8/JR$20*100</f>
        <v>2.6852846401718582E-2</v>
      </c>
      <c r="JT8" s="11">
        <v>1</v>
      </c>
      <c r="JU8" s="28">
        <f t="shared" ref="JU8:JU12" si="108">JT8/JT$20*100</f>
        <v>3.4293552812071325E-2</v>
      </c>
      <c r="JV8" s="11"/>
      <c r="JW8" s="105">
        <f t="shared" ref="JW8:JW12" si="109">SUM(JR8+JT8+JV8)</f>
        <v>2</v>
      </c>
      <c r="JX8" s="11">
        <v>1</v>
      </c>
      <c r="JY8" s="28">
        <f t="shared" ref="JY8:JY12" si="110">JX8/JX$20*100</f>
        <v>2.7048958615093318E-2</v>
      </c>
      <c r="JZ8" s="11">
        <v>1</v>
      </c>
      <c r="KA8" s="28">
        <f t="shared" ref="KA8:KA12" si="111">JZ8/JZ$20*100</f>
        <v>3.4855350296270481E-2</v>
      </c>
      <c r="KB8" s="11"/>
      <c r="KC8" s="11">
        <f t="shared" ref="KC8:KC12" si="112">SUM(JX8+JZ8+KB8)</f>
        <v>2</v>
      </c>
      <c r="KD8" s="28">
        <f t="shared" ref="KD8:KD12" si="113">KC8/KC$20*100</f>
        <v>3.0459945172098692E-2</v>
      </c>
      <c r="KE8" s="99">
        <v>0</v>
      </c>
      <c r="KF8" s="100">
        <f t="shared" ref="KF8:KF12" si="114">KE8/KE$20*100</f>
        <v>0</v>
      </c>
      <c r="KG8" s="101">
        <v>1</v>
      </c>
      <c r="KH8" s="100">
        <f t="shared" ref="KH8:KH12" si="115">KG8/KG$20*100</f>
        <v>3.5385704175513094E-2</v>
      </c>
      <c r="KI8" s="101"/>
      <c r="KJ8" s="101">
        <f t="shared" ref="KJ8:KJ12" si="116">SUM(KE8+KG8+KI8)</f>
        <v>1</v>
      </c>
      <c r="KK8" s="102">
        <f t="shared" ref="KK8:KK12" si="117">KJ8/KJ$20*100</f>
        <v>1.5451174289245981E-2</v>
      </c>
      <c r="KL8" s="99">
        <v>0</v>
      </c>
      <c r="KM8" s="100">
        <f t="shared" ref="KM8:KM12" si="118">KL8/KL$20*100</f>
        <v>0</v>
      </c>
      <c r="KN8" s="101">
        <v>1</v>
      </c>
      <c r="KO8" s="100">
        <f t="shared" ref="KO8:KO12" si="119">KN8/KN$20*100</f>
        <v>3.6443148688046649E-2</v>
      </c>
      <c r="KP8" s="101"/>
      <c r="KQ8" s="101">
        <f t="shared" ref="KQ8:KQ12" si="120">SUM(KL8+KN8+KP8)</f>
        <v>1</v>
      </c>
      <c r="KR8" s="102">
        <f t="shared" ref="KR8:KR12" si="121">KQ8/KQ$20*100</f>
        <v>1.5928639694170119E-2</v>
      </c>
      <c r="KS8" s="101">
        <v>0</v>
      </c>
      <c r="KT8" s="100">
        <f t="shared" ref="KT8:KT12" si="122">KS8/KS$20*100</f>
        <v>0</v>
      </c>
      <c r="KU8" s="101">
        <v>1</v>
      </c>
      <c r="KV8" s="100">
        <f t="shared" ref="KV8:KV12" si="123">KU8/KU$20*100</f>
        <v>3.7495313085864269E-2</v>
      </c>
      <c r="KW8" s="101"/>
      <c r="KX8" s="101">
        <f t="shared" ref="KX8:KX12" si="124">SUM(KS8+KU8+KW8)</f>
        <v>1</v>
      </c>
      <c r="KY8" s="102">
        <f t="shared" ref="KY8:KY12" si="125">KX8/KX$20*100</f>
        <v>1.636929120969062E-2</v>
      </c>
      <c r="KZ8" s="99">
        <v>0</v>
      </c>
      <c r="LA8" s="100">
        <f t="shared" ref="LA8:LA12" si="126">KZ8/KZ$20*100</f>
        <v>0</v>
      </c>
      <c r="LB8" s="101">
        <v>1</v>
      </c>
      <c r="LC8" s="100">
        <f t="shared" ref="LC8:LC12" si="127">LB8/LB$20*100</f>
        <v>3.901677721420211E-2</v>
      </c>
      <c r="LD8" s="101"/>
      <c r="LE8" s="101">
        <f t="shared" ref="LE8:LE12" si="128">SUM(KZ8+LB8+LD8)</f>
        <v>1</v>
      </c>
      <c r="LF8" s="102">
        <f t="shared" ref="LF8:LF12" si="129">LE8/LE$20*100</f>
        <v>1.6929067208396816E-2</v>
      </c>
      <c r="LG8" s="11">
        <v>0</v>
      </c>
      <c r="LH8" s="28">
        <f t="shared" ref="LH8:LH12" si="130">LG8/LG$20*100</f>
        <v>0</v>
      </c>
      <c r="LI8" s="11">
        <v>1</v>
      </c>
      <c r="LJ8" s="28">
        <f t="shared" ref="LJ8:LJ12" si="131">LI8/LI$20*100</f>
        <v>4.0290088638195005E-2</v>
      </c>
      <c r="LK8" s="11"/>
      <c r="LL8" s="11">
        <f t="shared" ref="LL8:LL12" si="132">SUM(LG8+LI8+LK8)</f>
        <v>1</v>
      </c>
      <c r="LM8" s="35">
        <f t="shared" ref="LM8:LM12" si="133">LL8/LL$20*100</f>
        <v>1.7409470752089137E-2</v>
      </c>
      <c r="LN8" s="176">
        <v>171</v>
      </c>
      <c r="LO8" s="178">
        <f>LN8/LN$20*100</f>
        <v>5.6231502795133181</v>
      </c>
      <c r="LP8" s="172">
        <v>58</v>
      </c>
      <c r="LQ8" s="178">
        <f>LP8/LP$20*100</f>
        <v>2.5494505494505497</v>
      </c>
      <c r="LR8" s="172"/>
      <c r="LS8" s="172">
        <f>SUM(LN8+LP8+LR13)</f>
        <v>229</v>
      </c>
      <c r="LT8" s="174">
        <f>LS8/LS$20*100</f>
        <v>4.3077501881113616</v>
      </c>
      <c r="LU8" s="176">
        <v>170</v>
      </c>
      <c r="LV8" s="178">
        <f>LU8/LU$20*100</f>
        <v>5.7941376959781872</v>
      </c>
      <c r="LW8" s="172">
        <v>56</v>
      </c>
      <c r="LX8" s="178">
        <f>LW8/LW$20*100</f>
        <v>2.5974025974025974</v>
      </c>
      <c r="LY8" s="172"/>
      <c r="LZ8" s="172">
        <f>SUM(LU8+LW8+LY13)</f>
        <v>226</v>
      </c>
      <c r="MA8" s="174">
        <f>LZ8/LZ$20*100</f>
        <v>4.4400785854616895</v>
      </c>
      <c r="MB8" s="176">
        <v>163</v>
      </c>
      <c r="MC8" s="178">
        <f>MB8/MB$20*100</f>
        <v>5.8193502320599784</v>
      </c>
      <c r="MD8" s="172">
        <v>60</v>
      </c>
      <c r="ME8" s="178">
        <f>MD8/MD$20*100</f>
        <v>2.892960462873674</v>
      </c>
      <c r="MF8" s="172"/>
      <c r="MG8" s="172">
        <f>SUM(MB8+MD8+MF13)</f>
        <v>223</v>
      </c>
      <c r="MH8" s="174">
        <f>MG8/MG$20*100</f>
        <v>4.574358974358975</v>
      </c>
      <c r="MI8" s="176">
        <v>157</v>
      </c>
      <c r="MJ8" s="178">
        <f>MI8/MI$20*100</f>
        <v>5.8889722430607652</v>
      </c>
      <c r="MK8" s="172">
        <v>50</v>
      </c>
      <c r="ML8" s="178">
        <f>MK8/MK$20*100</f>
        <v>2.5920165889061693</v>
      </c>
      <c r="MM8" s="172"/>
      <c r="MN8" s="172">
        <f>SUM(MI8+MK8+MM13)</f>
        <v>207</v>
      </c>
      <c r="MO8" s="174">
        <f>MN8/MN$20*100</f>
        <v>4.5048966267682262</v>
      </c>
      <c r="MP8" s="176">
        <v>151</v>
      </c>
      <c r="MQ8" s="178">
        <f>MP8/MP$20*100</f>
        <v>5.9007424775302848</v>
      </c>
      <c r="MR8" s="172">
        <v>50</v>
      </c>
      <c r="MS8" s="178">
        <f>MR8/MR$20*100</f>
        <v>2.7144408251900112</v>
      </c>
      <c r="MT8" s="172"/>
      <c r="MU8" s="172">
        <f>SUM(MP8+MR8+MT13)</f>
        <v>201</v>
      </c>
      <c r="MV8" s="174">
        <f>MU8/MU$20*100</f>
        <v>4.5671438309475123</v>
      </c>
      <c r="MW8" s="176">
        <v>148</v>
      </c>
      <c r="MX8" s="178">
        <f>MW8/MW$20*100</f>
        <v>5.9533386967015289</v>
      </c>
      <c r="MY8" s="172">
        <v>47</v>
      </c>
      <c r="MZ8" s="178">
        <f>MY8/MY$20*100</f>
        <v>2.6038781163434903</v>
      </c>
      <c r="NA8" s="172"/>
      <c r="NB8" s="172">
        <f>SUM(MW8+MY8+NA13)</f>
        <v>195</v>
      </c>
      <c r="NC8" s="174">
        <f>NB8/NB$20*100</f>
        <v>4.5443952458634351</v>
      </c>
      <c r="ND8" s="176">
        <v>136</v>
      </c>
      <c r="NE8" s="178">
        <f>ND8/ND$20*100</f>
        <v>5.711885762284755</v>
      </c>
      <c r="NF8" s="172">
        <v>44</v>
      </c>
      <c r="NG8" s="178">
        <f>NF8/NF$20*100</f>
        <v>2.5507246376811592</v>
      </c>
      <c r="NH8" s="172"/>
      <c r="NI8" s="172">
        <f>SUM(ND8+NF8+NH13)</f>
        <v>180</v>
      </c>
      <c r="NJ8" s="174">
        <f>NI8/NI$20*100</f>
        <v>4.3838285435947393</v>
      </c>
      <c r="NK8" s="176">
        <v>129</v>
      </c>
      <c r="NL8" s="178">
        <f>NK8/NK$20*100</f>
        <v>5.7743957027752906</v>
      </c>
      <c r="NM8" s="172">
        <v>41</v>
      </c>
      <c r="NN8" s="178">
        <f>NM8/NM$20*100</f>
        <v>2.5168815224063845</v>
      </c>
      <c r="NO8" s="172"/>
      <c r="NP8" s="172">
        <f>SUM(NK8+NM8+NO13)</f>
        <v>170</v>
      </c>
      <c r="NQ8" s="174">
        <f>NP8/NP$20*100</f>
        <v>4.4007248252653373</v>
      </c>
      <c r="NR8" s="176">
        <v>123</v>
      </c>
      <c r="NS8" s="178">
        <f>NR8/NR$20*100</f>
        <v>5.9305689488910316</v>
      </c>
      <c r="NT8" s="172">
        <v>39</v>
      </c>
      <c r="NU8" s="178">
        <f>NT8/NT$20*100</f>
        <v>2.620967741935484</v>
      </c>
      <c r="NV8" s="172"/>
      <c r="NW8" s="172">
        <f>SUM(NR8+NT8+NV13)</f>
        <v>162</v>
      </c>
      <c r="NX8" s="174">
        <f>NW8/NW$20*100</f>
        <v>4.5480067377877598</v>
      </c>
      <c r="NY8" s="176">
        <v>115</v>
      </c>
      <c r="NZ8" s="178">
        <f>NY8/NY$20*100</f>
        <v>6.0304142632406927</v>
      </c>
      <c r="OA8" s="172">
        <v>35</v>
      </c>
      <c r="OB8" s="178">
        <f>OA8/OA$20*100</f>
        <v>2.608047690014903</v>
      </c>
      <c r="OC8" s="172"/>
      <c r="OD8" s="172">
        <f>SUM(NY8+OA8+OC13)</f>
        <v>150</v>
      </c>
      <c r="OE8" s="174">
        <f>OD8/OD$20*100</f>
        <v>4.6168051708217916</v>
      </c>
      <c r="OF8" s="176">
        <v>109</v>
      </c>
      <c r="OG8" s="178">
        <f>OF8/OF$20*100</f>
        <v>6.2072892938496587</v>
      </c>
      <c r="OH8" s="172">
        <v>33</v>
      </c>
      <c r="OI8" s="178">
        <f>OH8/OH$20*100</f>
        <v>2.7295285359801489</v>
      </c>
      <c r="OJ8" s="172"/>
      <c r="OK8" s="172">
        <f>SUM(OF8+OH8+OJ13)</f>
        <v>142</v>
      </c>
      <c r="OL8" s="174">
        <f>OK8/OK$20*100</f>
        <v>4.789207419898819</v>
      </c>
      <c r="OM8" s="176">
        <v>101</v>
      </c>
      <c r="ON8" s="178">
        <f>OM8/OM$20*100</f>
        <v>6.09167671893848</v>
      </c>
      <c r="OO8" s="172">
        <v>33</v>
      </c>
      <c r="OP8" s="178">
        <f>OO8/OO$20*100</f>
        <v>2.9074889867841409</v>
      </c>
      <c r="OQ8" s="172"/>
      <c r="OR8" s="172">
        <f>SUM(OM8+OO8+OQ13)</f>
        <v>134</v>
      </c>
      <c r="OS8" s="174">
        <f>OR8/OR$20*100</f>
        <v>4.797708557107053</v>
      </c>
      <c r="OT8" s="176">
        <v>97</v>
      </c>
      <c r="OU8" s="178">
        <f>OT8/OT$20*100</f>
        <v>6.0929648241206031</v>
      </c>
      <c r="OV8" s="172">
        <v>31</v>
      </c>
      <c r="OW8" s="178">
        <f>OV8/OV$20*100</f>
        <v>2.8810408921933086</v>
      </c>
      <c r="OX8" s="172"/>
      <c r="OY8" s="172">
        <f>SUM(OT8+OV8+OX13)</f>
        <v>128</v>
      </c>
      <c r="OZ8" s="174">
        <f>OY8/OY$20*100</f>
        <v>4.7976011994003001</v>
      </c>
      <c r="PA8" s="176">
        <v>93</v>
      </c>
      <c r="PB8" s="178">
        <f>PA8/PA$20*100</f>
        <v>6.1103810775295662</v>
      </c>
      <c r="PC8" s="172">
        <v>31</v>
      </c>
      <c r="PD8" s="178">
        <f>PC8/PC$20*100</f>
        <v>3.0451866404715129</v>
      </c>
      <c r="PE8" s="172"/>
      <c r="PF8" s="172">
        <f>SUM(PA8+PC8+PE13)</f>
        <v>124</v>
      </c>
      <c r="PG8" s="174">
        <f>PF8/PF$20*100</f>
        <v>4.8818897637795278</v>
      </c>
      <c r="PH8" s="176">
        <v>87</v>
      </c>
      <c r="PI8" s="178">
        <f>PH8/PH$20*100</f>
        <v>6.1009817671809259</v>
      </c>
      <c r="PJ8" s="172">
        <v>29</v>
      </c>
      <c r="PK8" s="178">
        <f>PJ8/PJ$20*100</f>
        <v>3.0752916224814424</v>
      </c>
      <c r="PL8" s="172"/>
      <c r="PM8" s="172">
        <f>SUM(PH8+PJ8+PL13)</f>
        <v>116</v>
      </c>
      <c r="PN8" s="174">
        <f>PM8/PM$20*100</f>
        <v>4.8965808357956941</v>
      </c>
      <c r="PO8" s="176">
        <v>76</v>
      </c>
      <c r="PP8" s="178">
        <f>PO8/PO$20*100</f>
        <v>5.9097978227060652</v>
      </c>
      <c r="PQ8" s="172">
        <v>26</v>
      </c>
      <c r="PR8" s="178">
        <f>PQ8/PQ$20*100</f>
        <v>3.1823745410036719</v>
      </c>
      <c r="PS8" s="172"/>
      <c r="PT8" s="172">
        <f>SUM(PO8+PQ8+PS13)</f>
        <v>102</v>
      </c>
      <c r="PU8" s="174">
        <f>PT8/PT$20*100</f>
        <v>4.8502139800285313</v>
      </c>
      <c r="PV8" s="176">
        <v>67</v>
      </c>
      <c r="PW8" s="178">
        <f>PV8/PV$20*100</f>
        <v>5.8210251954821892</v>
      </c>
      <c r="PX8" s="172">
        <v>20</v>
      </c>
      <c r="PY8" s="178">
        <f>PX8/PX$20*100</f>
        <v>2.8328611898017</v>
      </c>
      <c r="PZ8" s="172"/>
      <c r="QA8" s="172">
        <f>SUM(PV8+PX8+PZ13)</f>
        <v>87</v>
      </c>
      <c r="QB8" s="174">
        <f>QA8/QA$20*100</f>
        <v>4.6849757673667201</v>
      </c>
      <c r="QC8" s="176">
        <v>60</v>
      </c>
      <c r="QD8" s="178">
        <f>QC8/QC$20*100</f>
        <v>5.928853754940711</v>
      </c>
      <c r="QE8" s="172">
        <v>14</v>
      </c>
      <c r="QF8" s="178">
        <f>QE8/QE$20*100</f>
        <v>2.3648648648648649</v>
      </c>
      <c r="QG8" s="172"/>
      <c r="QH8" s="172">
        <f>SUM(QC8+QE8+QG13)</f>
        <v>74</v>
      </c>
      <c r="QI8" s="174">
        <f>QH8/QH$20*100</f>
        <v>4.6134663341645883</v>
      </c>
      <c r="QJ8" s="176">
        <v>58</v>
      </c>
      <c r="QK8" s="178">
        <f>QJ8/QJ$20*100</f>
        <v>6.3526834611171967</v>
      </c>
      <c r="QL8" s="172">
        <v>14</v>
      </c>
      <c r="QM8" s="178">
        <f>QL8/QL$20*100</f>
        <v>2.7027027027027026</v>
      </c>
      <c r="QN8" s="172"/>
      <c r="QO8" s="172">
        <f>SUM(QJ8+QL8+QN13)</f>
        <v>72</v>
      </c>
      <c r="QP8" s="174">
        <f>QO8/QO$20*100</f>
        <v>5.0314465408805038</v>
      </c>
      <c r="QQ8" s="176">
        <v>53</v>
      </c>
      <c r="QR8" s="178">
        <f>QQ8/QQ$20*100</f>
        <v>6.2279670975323151</v>
      </c>
      <c r="QS8" s="172">
        <v>15</v>
      </c>
      <c r="QT8" s="178">
        <f>QS8/QS$20*100</f>
        <v>3.0737704918032787</v>
      </c>
      <c r="QU8" s="172"/>
      <c r="QV8" s="172">
        <f>SUM(QQ8+QS8+QU13)</f>
        <v>68</v>
      </c>
      <c r="QW8" s="174">
        <f>QV8/QV$20*100</f>
        <v>5.078416728902166</v>
      </c>
      <c r="QX8" s="176">
        <v>48</v>
      </c>
      <c r="QY8" s="178">
        <f>QX8/QX$20*100</f>
        <v>6.3745019920318722</v>
      </c>
      <c r="QZ8" s="172">
        <v>9</v>
      </c>
      <c r="RA8" s="178">
        <f>QZ8/QZ$20*100</f>
        <v>2.2332506203473943</v>
      </c>
      <c r="RB8" s="172"/>
      <c r="RC8" s="172">
        <f>SUM(QX8+QZ8+RB13)</f>
        <v>57</v>
      </c>
      <c r="RD8" s="174">
        <f>RC8/RC$20*100</f>
        <v>4.9307958477508649</v>
      </c>
      <c r="RE8" s="176">
        <v>46</v>
      </c>
      <c r="RF8" s="178">
        <f>RE8/RE$20*100</f>
        <v>6.9591527987897122</v>
      </c>
      <c r="RG8" s="172">
        <v>9</v>
      </c>
      <c r="RH8" s="178">
        <f>RG8/RG$20*100</f>
        <v>2.5495750708215295</v>
      </c>
      <c r="RI8" s="172"/>
      <c r="RJ8" s="172">
        <f>SUM(RE8+RG8+RI13)</f>
        <v>55</v>
      </c>
      <c r="RK8" s="174">
        <f>RJ8/RJ$20*100</f>
        <v>5.4240631163708084</v>
      </c>
      <c r="RL8" s="176">
        <v>39</v>
      </c>
      <c r="RM8" s="178">
        <f>RL8/RL$20*100</f>
        <v>6.8783068783068781</v>
      </c>
      <c r="RN8" s="172">
        <v>9</v>
      </c>
      <c r="RO8" s="178">
        <f>RN8/RN$20*100</f>
        <v>2.9702970297029703</v>
      </c>
      <c r="RP8" s="172"/>
      <c r="RQ8" s="172">
        <f>SUM(RL8+RN8+RP13)</f>
        <v>48</v>
      </c>
      <c r="RR8" s="174">
        <f>RQ8/RQ$20*100</f>
        <v>5.5172413793103452</v>
      </c>
      <c r="RS8" s="176">
        <v>35</v>
      </c>
      <c r="RT8" s="178">
        <f>RS8/RS$20*100</f>
        <v>7.3068893528183718</v>
      </c>
      <c r="RU8" s="172">
        <v>7</v>
      </c>
      <c r="RV8" s="178">
        <f>RU8/RU$20*100</f>
        <v>2.788844621513944</v>
      </c>
      <c r="RW8" s="172"/>
      <c r="RX8" s="172">
        <f>SUM(RS8+RU8+RW13)</f>
        <v>42</v>
      </c>
      <c r="RY8" s="174">
        <f>RX8/RX$20*100</f>
        <v>5.7534246575342465</v>
      </c>
      <c r="RZ8" s="176">
        <v>26</v>
      </c>
      <c r="SA8" s="178">
        <f>RZ8/RZ$20*100</f>
        <v>6.7885117493472595</v>
      </c>
      <c r="SB8" s="172">
        <v>5</v>
      </c>
      <c r="SC8" s="178">
        <f>SB8/SB$20*100</f>
        <v>2.5252525252525251</v>
      </c>
      <c r="SD8" s="172"/>
      <c r="SE8" s="172">
        <f>SUM(RZ8+SB8+SD13)</f>
        <v>31</v>
      </c>
      <c r="SF8" s="174">
        <f>SE8/SE$20*100</f>
        <v>5.3356282271944924</v>
      </c>
      <c r="SG8" s="176">
        <v>22</v>
      </c>
      <c r="SH8" s="178">
        <f>SG8/SG$20*100</f>
        <v>7.2847682119205297</v>
      </c>
      <c r="SI8" s="172">
        <v>4</v>
      </c>
      <c r="SJ8" s="178">
        <f>SI8/SI$20*100</f>
        <v>2.6490066225165565</v>
      </c>
      <c r="SK8" s="172"/>
      <c r="SL8" s="172">
        <f>SUM(SG8+SI8+SK13)</f>
        <v>26</v>
      </c>
      <c r="SM8" s="174">
        <f>SL8/SL$20*100</f>
        <v>5.739514348785872</v>
      </c>
      <c r="SN8" s="106">
        <v>0</v>
      </c>
      <c r="SO8" s="28">
        <f t="shared" ref="SO8:SO11" si="134">SN8/SN$20*100</f>
        <v>0</v>
      </c>
      <c r="SP8" s="107">
        <v>0</v>
      </c>
      <c r="SQ8" s="28">
        <f t="shared" ref="SQ8:SQ13" si="135">SP8/SP$20*100</f>
        <v>0</v>
      </c>
      <c r="SR8" s="107"/>
      <c r="SS8" s="11">
        <f t="shared" ref="SS8:SS13" si="136">SUM(SN8+SP8+SR8)</f>
        <v>0</v>
      </c>
      <c r="ST8" s="35">
        <f t="shared" ref="ST8:ST13" si="137">SS8/SS$20*100</f>
        <v>0</v>
      </c>
      <c r="SV8" s="11"/>
      <c r="SW8" s="28"/>
      <c r="SX8" s="11"/>
      <c r="SY8" s="28"/>
      <c r="SZ8" s="11"/>
      <c r="TA8" s="11"/>
      <c r="TB8" s="28"/>
      <c r="TC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</row>
    <row r="9" spans="1:1505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4.094165813715455E-2</v>
      </c>
      <c r="J9" s="137">
        <v>0</v>
      </c>
      <c r="K9" s="28">
        <f t="shared" si="5"/>
        <v>0</v>
      </c>
      <c r="L9" s="11"/>
      <c r="M9" s="12">
        <f t="shared" ref="M9:M14" si="138">SUM(H9+J9+L9)</f>
        <v>2</v>
      </c>
      <c r="N9" s="13">
        <v>2</v>
      </c>
      <c r="O9" s="28">
        <f t="shared" si="6"/>
        <v>4.1067761806981518E-2</v>
      </c>
      <c r="P9" s="137">
        <v>0</v>
      </c>
      <c r="Q9" s="28">
        <f t="shared" si="7"/>
        <v>0</v>
      </c>
      <c r="R9" s="11"/>
      <c r="S9" s="12">
        <f t="shared" ref="S9:S14" si="139">SUM(N9+P9+R9)</f>
        <v>2</v>
      </c>
      <c r="T9" s="13">
        <v>2</v>
      </c>
      <c r="U9" s="28">
        <f t="shared" si="8"/>
        <v>4.1093075816724882E-2</v>
      </c>
      <c r="V9" s="137">
        <v>0</v>
      </c>
      <c r="W9" s="28">
        <f t="shared" si="9"/>
        <v>0</v>
      </c>
      <c r="X9" s="11"/>
      <c r="Y9" s="12">
        <f t="shared" ref="Y9:Y14" si="140">SUM(T9+V9+X9)</f>
        <v>2</v>
      </c>
      <c r="Z9" s="13">
        <v>2</v>
      </c>
      <c r="AA9" s="28">
        <f t="shared" si="10"/>
        <v>4.1109969167523124E-2</v>
      </c>
      <c r="AB9" s="137">
        <v>0</v>
      </c>
      <c r="AC9" s="28">
        <f t="shared" si="11"/>
        <v>0</v>
      </c>
      <c r="AD9" s="11"/>
      <c r="AE9" s="12">
        <f t="shared" ref="AE9:AE14" si="141">SUM(Z9+AB9+AD9)</f>
        <v>2</v>
      </c>
      <c r="AF9" s="13">
        <v>2</v>
      </c>
      <c r="AG9" s="28">
        <f t="shared" si="12"/>
        <v>4.1126876413736371E-2</v>
      </c>
      <c r="AH9" s="137">
        <v>0</v>
      </c>
      <c r="AI9" s="28">
        <f t="shared" si="13"/>
        <v>0</v>
      </c>
      <c r="AJ9" s="11"/>
      <c r="AK9" s="12">
        <f t="shared" ref="AK9:AK14" si="142">SUM(AF9+AH9+AJ9)</f>
        <v>2</v>
      </c>
      <c r="AL9" s="13">
        <v>2</v>
      </c>
      <c r="AM9" s="28">
        <f t="shared" si="14"/>
        <v>4.1245617653124358E-2</v>
      </c>
      <c r="AN9" s="137">
        <v>0</v>
      </c>
      <c r="AO9" s="28">
        <f t="shared" si="15"/>
        <v>0</v>
      </c>
      <c r="AP9" s="11"/>
      <c r="AQ9" s="12">
        <f t="shared" ref="AQ9:AQ14" si="143">SUM(AL9+AN9+AP9)</f>
        <v>2</v>
      </c>
      <c r="AR9" s="13">
        <v>2</v>
      </c>
      <c r="AS9" s="28">
        <f t="shared" si="16"/>
        <v>4.1271151465125881E-2</v>
      </c>
      <c r="AT9" s="137">
        <v>0</v>
      </c>
      <c r="AU9" s="28">
        <f t="shared" si="17"/>
        <v>0</v>
      </c>
      <c r="AV9" s="11"/>
      <c r="AW9" s="12">
        <f t="shared" ref="AW9:AW14" si="144">SUM(AR9+AT9+AV9)</f>
        <v>2</v>
      </c>
      <c r="AX9" s="13">
        <v>2</v>
      </c>
      <c r="AY9" s="28">
        <f t="shared" si="18"/>
        <v>4.141644232760406E-2</v>
      </c>
      <c r="AZ9" s="137">
        <v>0</v>
      </c>
      <c r="BA9" s="28">
        <f t="shared" si="19"/>
        <v>0</v>
      </c>
      <c r="BB9" s="11"/>
      <c r="BC9" s="12">
        <f t="shared" ref="BC9:BC14" si="145">SUM(AX9+AZ9+BB9)</f>
        <v>2</v>
      </c>
      <c r="BD9" s="13">
        <v>2</v>
      </c>
      <c r="BE9" s="28">
        <f t="shared" si="20"/>
        <v>4.1476565740356693E-2</v>
      </c>
      <c r="BF9" s="137">
        <v>0</v>
      </c>
      <c r="BG9" s="28">
        <f t="shared" si="21"/>
        <v>0</v>
      </c>
      <c r="BH9" s="11"/>
      <c r="BI9" s="12">
        <f t="shared" ref="BI9:BI14" si="146">SUM(BD9+BF9+BH9)</f>
        <v>2</v>
      </c>
      <c r="BJ9" s="13">
        <v>2</v>
      </c>
      <c r="BK9" s="28">
        <f t="shared" si="22"/>
        <v>4.1675349031048137E-2</v>
      </c>
      <c r="BL9" s="137">
        <v>0</v>
      </c>
      <c r="BM9" s="28">
        <f t="shared" si="23"/>
        <v>0</v>
      </c>
      <c r="BN9" s="11"/>
      <c r="BO9" s="12">
        <f t="shared" ref="BO9:BO14" si="147">SUM(BJ9+BL9+BN9)</f>
        <v>2</v>
      </c>
      <c r="BP9" s="13">
        <v>2</v>
      </c>
      <c r="BQ9" s="28">
        <f t="shared" si="24"/>
        <v>4.1701417848206836E-2</v>
      </c>
      <c r="BR9" s="137">
        <v>0</v>
      </c>
      <c r="BS9" s="28">
        <f t="shared" si="25"/>
        <v>0</v>
      </c>
      <c r="BT9" s="11"/>
      <c r="BU9" s="12">
        <f t="shared" ref="BU9:BU14" si="148">SUM(BP9+BR9+BT9)</f>
        <v>2</v>
      </c>
      <c r="BV9" s="13">
        <v>2</v>
      </c>
      <c r="BW9" s="28">
        <f t="shared" si="26"/>
        <v>4.1806020066889632E-2</v>
      </c>
      <c r="BX9" s="137">
        <v>0</v>
      </c>
      <c r="BY9" s="28">
        <f t="shared" si="27"/>
        <v>0</v>
      </c>
      <c r="BZ9" s="11"/>
      <c r="CA9" s="12">
        <f t="shared" ref="CA9:CA14" si="149">SUM(BV9+BX9+BZ9)</f>
        <v>2</v>
      </c>
      <c r="CB9" s="13">
        <v>2</v>
      </c>
      <c r="CC9" s="28">
        <f t="shared" si="28"/>
        <v>4.1928721174004188E-2</v>
      </c>
      <c r="CD9" s="137">
        <v>0</v>
      </c>
      <c r="CE9" s="28">
        <f t="shared" si="29"/>
        <v>0</v>
      </c>
      <c r="CF9" s="11"/>
      <c r="CG9" s="12">
        <f t="shared" ref="CG9:CG14" si="150">SUM(CB9+CD9+CF9)</f>
        <v>2</v>
      </c>
      <c r="CH9" s="13">
        <v>2</v>
      </c>
      <c r="CI9" s="28">
        <f t="shared" si="30"/>
        <v>4.2034468263976457E-2</v>
      </c>
      <c r="CJ9" s="137">
        <v>0</v>
      </c>
      <c r="CK9" s="28">
        <f t="shared" si="31"/>
        <v>0</v>
      </c>
      <c r="CL9" s="11"/>
      <c r="CM9" s="12">
        <f t="shared" ref="CM9:CM14" si="151">SUM(CH9+CJ9+CL9)</f>
        <v>2</v>
      </c>
      <c r="CN9" s="13">
        <v>2</v>
      </c>
      <c r="CO9" s="28">
        <f t="shared" si="32"/>
        <v>4.2202996412745303E-2</v>
      </c>
      <c r="CP9" s="137">
        <v>0</v>
      </c>
      <c r="CQ9" s="28">
        <f t="shared" si="33"/>
        <v>0</v>
      </c>
      <c r="CR9" s="11"/>
      <c r="CS9" s="12">
        <f t="shared" ref="CS9:CS14" si="152">SUM(CN9+CP9+CR9)</f>
        <v>2</v>
      </c>
      <c r="CT9" s="13">
        <v>2</v>
      </c>
      <c r="CU9" s="28">
        <f t="shared" si="34"/>
        <v>4.238186056367875E-2</v>
      </c>
      <c r="CV9" s="137">
        <v>0</v>
      </c>
      <c r="CW9" s="28">
        <f t="shared" si="35"/>
        <v>0</v>
      </c>
      <c r="CX9" s="11"/>
      <c r="CY9" s="12">
        <f t="shared" ref="CY9:CY14" si="153">SUM(CT9+CV9+CX9)</f>
        <v>2</v>
      </c>
      <c r="CZ9" s="13">
        <v>2</v>
      </c>
      <c r="DA9" s="28">
        <f t="shared" si="36"/>
        <v>4.2417815482502647E-2</v>
      </c>
      <c r="DB9" s="137">
        <v>0</v>
      </c>
      <c r="DC9" s="28">
        <f t="shared" si="37"/>
        <v>0</v>
      </c>
      <c r="DD9" s="11"/>
      <c r="DE9" s="12">
        <f t="shared" ref="DE9:DE14" si="154">SUM(CZ9+DB9+DD9)</f>
        <v>2</v>
      </c>
      <c r="DF9" s="13">
        <v>2</v>
      </c>
      <c r="DG9" s="28">
        <f t="shared" si="38"/>
        <v>4.2480883602378929E-2</v>
      </c>
      <c r="DH9" s="137">
        <v>0</v>
      </c>
      <c r="DI9" s="28">
        <f t="shared" si="39"/>
        <v>0</v>
      </c>
      <c r="DJ9" s="11"/>
      <c r="DK9" s="12">
        <f t="shared" ref="DK9:DK14" si="155">SUM(DF9+DH9+DJ9)</f>
        <v>2</v>
      </c>
      <c r="DL9" s="13">
        <v>2</v>
      </c>
      <c r="DM9" s="28">
        <f t="shared" si="40"/>
        <v>4.2517006802721087E-2</v>
      </c>
      <c r="DN9" s="137">
        <v>0</v>
      </c>
      <c r="DO9" s="28">
        <f t="shared" si="41"/>
        <v>0</v>
      </c>
      <c r="DP9" s="11"/>
      <c r="DQ9" s="12">
        <f t="shared" ref="DQ9:DQ14" si="156">SUM(DL9+DN9+DP9)</f>
        <v>2</v>
      </c>
      <c r="DR9" s="13">
        <v>2</v>
      </c>
      <c r="DS9" s="28">
        <f t="shared" si="42"/>
        <v>4.2707666026051673E-2</v>
      </c>
      <c r="DT9" s="137">
        <v>0</v>
      </c>
      <c r="DU9" s="28">
        <f t="shared" si="43"/>
        <v>0</v>
      </c>
      <c r="DV9" s="11"/>
      <c r="DW9" s="12">
        <f t="shared" ref="DW9:DW14" si="157">SUM(DR9+DT9+DV9)</f>
        <v>2</v>
      </c>
      <c r="DX9" s="13">
        <v>2</v>
      </c>
      <c r="DY9" s="28">
        <f t="shared" si="44"/>
        <v>4.2936882782310004E-2</v>
      </c>
      <c r="DZ9" s="137">
        <v>0</v>
      </c>
      <c r="EA9" s="28">
        <f t="shared" si="45"/>
        <v>0</v>
      </c>
      <c r="EB9" s="11"/>
      <c r="EC9" s="12">
        <f t="shared" ref="EC9:EC14" si="158">SUM(DX9+DZ9+EB9)</f>
        <v>2</v>
      </c>
      <c r="ED9" s="13">
        <v>2</v>
      </c>
      <c r="EE9" s="28">
        <f t="shared" si="46"/>
        <v>4.3299415457891316E-2</v>
      </c>
      <c r="EF9" s="137">
        <v>0</v>
      </c>
      <c r="EG9" s="28">
        <f t="shared" si="47"/>
        <v>0</v>
      </c>
      <c r="EH9" s="11"/>
      <c r="EI9" s="12">
        <f t="shared" ref="EI9:EI14" si="159">SUM(ED9+EF9+EH9)</f>
        <v>2</v>
      </c>
      <c r="EJ9" s="13">
        <v>2</v>
      </c>
      <c r="EK9" s="28">
        <f t="shared" si="48"/>
        <v>4.3506634761801173E-2</v>
      </c>
      <c r="EL9" s="137">
        <v>0</v>
      </c>
      <c r="EM9" s="28">
        <f t="shared" si="49"/>
        <v>0</v>
      </c>
      <c r="EN9" s="11"/>
      <c r="EO9" s="12">
        <f t="shared" ref="EO9:EO14" si="160">SUM(EJ9+EL9+EN9)</f>
        <v>2</v>
      </c>
      <c r="EP9" s="13">
        <v>2</v>
      </c>
      <c r="EQ9" s="28">
        <f t="shared" si="50"/>
        <v>4.3744531933508315E-2</v>
      </c>
      <c r="ER9" s="137">
        <v>0</v>
      </c>
      <c r="ES9" s="28">
        <f t="shared" si="51"/>
        <v>0</v>
      </c>
      <c r="ET9" s="11"/>
      <c r="EU9" s="12">
        <f t="shared" ref="EU9:EU14" si="161">SUM(EP9+ER9+ET9)</f>
        <v>2</v>
      </c>
      <c r="EV9" s="13">
        <v>2</v>
      </c>
      <c r="EW9" s="28">
        <f t="shared" si="52"/>
        <v>4.3773254541475161E-2</v>
      </c>
      <c r="EX9" s="137">
        <v>0</v>
      </c>
      <c r="EY9" s="28">
        <f t="shared" si="53"/>
        <v>0</v>
      </c>
      <c r="EZ9" s="11"/>
      <c r="FA9" s="12">
        <f t="shared" ref="FA9:FA14" si="162">SUM(EV9+EX9+EZ9)</f>
        <v>2</v>
      </c>
      <c r="FB9" s="13">
        <v>2</v>
      </c>
      <c r="FC9" s="28">
        <f t="shared" si="54"/>
        <v>4.3936731107205619E-2</v>
      </c>
      <c r="FD9" s="137">
        <v>0</v>
      </c>
      <c r="FE9" s="28">
        <f t="shared" si="55"/>
        <v>0</v>
      </c>
      <c r="FF9" s="11"/>
      <c r="FG9" s="12">
        <f t="shared" ref="FG9:FG14" si="163">SUM(FB9+FD9+FF9)</f>
        <v>2</v>
      </c>
      <c r="FH9" s="13">
        <v>2</v>
      </c>
      <c r="FI9" s="28">
        <f t="shared" si="56"/>
        <v>4.4169611307420496E-2</v>
      </c>
      <c r="FJ9" s="137">
        <v>0</v>
      </c>
      <c r="FK9" s="28">
        <f t="shared" si="57"/>
        <v>0</v>
      </c>
      <c r="FL9" s="11"/>
      <c r="FM9" s="12">
        <f t="shared" ref="FM9:FM14" si="164">SUM(FH9+FJ9+FL9)</f>
        <v>2</v>
      </c>
      <c r="FN9" s="13">
        <v>2</v>
      </c>
      <c r="FO9" s="28">
        <f t="shared" si="58"/>
        <v>4.4296788482834998E-2</v>
      </c>
      <c r="FP9" s="137">
        <v>0</v>
      </c>
      <c r="FQ9" s="28">
        <f t="shared" si="59"/>
        <v>0</v>
      </c>
      <c r="FR9" s="11"/>
      <c r="FS9" s="12">
        <f t="shared" ref="FS9:FS14" si="165">SUM(FN9+FP9+FR9)</f>
        <v>2</v>
      </c>
      <c r="FT9" s="13">
        <v>2</v>
      </c>
      <c r="FU9" s="28">
        <f t="shared" si="60"/>
        <v>4.4612982377871965E-2</v>
      </c>
      <c r="FV9" s="137">
        <v>0</v>
      </c>
      <c r="FW9" s="28">
        <f t="shared" si="61"/>
        <v>0</v>
      </c>
      <c r="FX9" s="11"/>
      <c r="FY9" s="12">
        <f t="shared" ref="FY9:FY14" si="166">SUM(FT9+FV9+FX9)</f>
        <v>2</v>
      </c>
      <c r="FZ9" s="13">
        <v>2</v>
      </c>
      <c r="GA9" s="28">
        <f t="shared" si="62"/>
        <v>4.506534474988734E-2</v>
      </c>
      <c r="GB9" s="137">
        <v>0</v>
      </c>
      <c r="GC9" s="28">
        <f t="shared" si="63"/>
        <v>0</v>
      </c>
      <c r="GD9" s="11"/>
      <c r="GE9" s="12">
        <f t="shared" ref="GE9:GE14" si="167">SUM(FZ9+GB9+GD9)</f>
        <v>2</v>
      </c>
      <c r="GF9" s="13">
        <v>2</v>
      </c>
      <c r="GG9" s="28">
        <f t="shared" si="64"/>
        <v>4.5433893684688774E-2</v>
      </c>
      <c r="GH9" s="137">
        <v>0</v>
      </c>
      <c r="GI9" s="28">
        <f t="shared" si="65"/>
        <v>0</v>
      </c>
      <c r="GJ9" s="11"/>
      <c r="GK9" s="12">
        <f t="shared" ref="GK9:GK14" si="168">SUM(GF9+GH9+GJ9)</f>
        <v>2</v>
      </c>
      <c r="GL9" s="13">
        <v>2</v>
      </c>
      <c r="GM9" s="28">
        <f t="shared" si="66"/>
        <v>4.553734061930783E-2</v>
      </c>
      <c r="GN9" s="137">
        <v>0</v>
      </c>
      <c r="GO9" s="28">
        <f t="shared" si="67"/>
        <v>0</v>
      </c>
      <c r="GP9" s="11"/>
      <c r="GQ9" s="12">
        <f t="shared" ref="GQ9:GQ18" si="169">SUM(GL9+GN9+GP9)</f>
        <v>2</v>
      </c>
      <c r="GR9" s="10">
        <v>2</v>
      </c>
      <c r="GS9" s="28">
        <f t="shared" si="68"/>
        <v>4.5745654162854532E-2</v>
      </c>
      <c r="GT9" s="11">
        <v>0</v>
      </c>
      <c r="GU9" s="28">
        <f t="shared" si="69"/>
        <v>0</v>
      </c>
      <c r="GV9" s="11"/>
      <c r="GW9" s="12">
        <f t="shared" si="70"/>
        <v>2</v>
      </c>
      <c r="GX9" s="10">
        <v>2</v>
      </c>
      <c r="GY9" s="28">
        <f t="shared" si="71"/>
        <v>4.6008741660915571E-2</v>
      </c>
      <c r="GZ9" s="11">
        <v>0</v>
      </c>
      <c r="HA9" s="28">
        <f t="shared" si="72"/>
        <v>0</v>
      </c>
      <c r="HB9" s="11"/>
      <c r="HC9" s="12">
        <f t="shared" si="73"/>
        <v>2</v>
      </c>
      <c r="HD9" s="10">
        <v>2</v>
      </c>
      <c r="HE9" s="28">
        <f t="shared" si="74"/>
        <v>4.6576618537494181E-2</v>
      </c>
      <c r="HF9" s="11">
        <v>0</v>
      </c>
      <c r="HG9" s="28">
        <f t="shared" si="75"/>
        <v>0</v>
      </c>
      <c r="HH9" s="11"/>
      <c r="HI9" s="12">
        <f t="shared" si="76"/>
        <v>2</v>
      </c>
      <c r="HJ9" s="10">
        <v>2</v>
      </c>
      <c r="HK9" s="28">
        <f t="shared" si="77"/>
        <v>4.6959380136182206E-2</v>
      </c>
      <c r="HL9" s="11">
        <v>0</v>
      </c>
      <c r="HM9" s="28">
        <f t="shared" si="78"/>
        <v>0</v>
      </c>
      <c r="HN9" s="11"/>
      <c r="HO9" s="12">
        <f t="shared" si="79"/>
        <v>2</v>
      </c>
      <c r="HP9" s="10">
        <v>2</v>
      </c>
      <c r="HQ9" s="28">
        <f t="shared" si="80"/>
        <v>4.7573739295908662E-2</v>
      </c>
      <c r="HR9" s="11">
        <v>0</v>
      </c>
      <c r="HS9" s="28">
        <f t="shared" si="81"/>
        <v>0</v>
      </c>
      <c r="HT9" s="11"/>
      <c r="HU9" s="12">
        <f t="shared" si="82"/>
        <v>2</v>
      </c>
      <c r="HV9" s="10">
        <v>2</v>
      </c>
      <c r="HW9" s="28">
        <f t="shared" si="83"/>
        <v>4.8402710551790899E-2</v>
      </c>
      <c r="HX9" s="11">
        <v>0</v>
      </c>
      <c r="HY9" s="28">
        <f t="shared" si="84"/>
        <v>0</v>
      </c>
      <c r="HZ9" s="11"/>
      <c r="IA9" s="12">
        <f t="shared" si="85"/>
        <v>2</v>
      </c>
      <c r="IB9" s="10">
        <v>2</v>
      </c>
      <c r="IC9" s="28">
        <f t="shared" si="86"/>
        <v>4.8579062424095217E-2</v>
      </c>
      <c r="ID9" s="11">
        <v>0</v>
      </c>
      <c r="IE9" s="28">
        <f t="shared" si="87"/>
        <v>0</v>
      </c>
      <c r="IF9" s="11"/>
      <c r="IG9" s="12">
        <f t="shared" si="88"/>
        <v>2</v>
      </c>
      <c r="IH9" s="10">
        <v>2</v>
      </c>
      <c r="II9" s="28">
        <f t="shared" si="89"/>
        <v>4.8768593026091198E-2</v>
      </c>
      <c r="IJ9" s="11">
        <v>0</v>
      </c>
      <c r="IK9" s="28">
        <f t="shared" si="90"/>
        <v>0</v>
      </c>
      <c r="IL9" s="11"/>
      <c r="IM9" s="12">
        <f t="shared" si="91"/>
        <v>2</v>
      </c>
      <c r="IN9" s="10">
        <v>1</v>
      </c>
      <c r="IO9" s="28">
        <f t="shared" si="92"/>
        <v>2.4740227610094014E-2</v>
      </c>
      <c r="IP9" s="11">
        <v>0</v>
      </c>
      <c r="IQ9" s="28">
        <f t="shared" si="93"/>
        <v>0</v>
      </c>
      <c r="IR9" s="11"/>
      <c r="IS9" s="12">
        <f t="shared" si="94"/>
        <v>1</v>
      </c>
      <c r="IT9" s="10">
        <v>1</v>
      </c>
      <c r="IU9" s="28">
        <f t="shared" si="95"/>
        <v>2.5214321734745339E-2</v>
      </c>
      <c r="IV9" s="11">
        <v>0</v>
      </c>
      <c r="IW9" s="28">
        <f t="shared" si="96"/>
        <v>0</v>
      </c>
      <c r="IX9" s="11"/>
      <c r="IY9" s="12">
        <f t="shared" si="97"/>
        <v>1</v>
      </c>
      <c r="IZ9" s="10">
        <v>1</v>
      </c>
      <c r="JA9" s="28">
        <f t="shared" si="98"/>
        <v>2.5601638504864313E-2</v>
      </c>
      <c r="JB9" s="11">
        <v>0</v>
      </c>
      <c r="JC9" s="28">
        <f t="shared" si="99"/>
        <v>0</v>
      </c>
      <c r="JD9" s="11"/>
      <c r="JE9" s="12">
        <f t="shared" si="100"/>
        <v>1</v>
      </c>
      <c r="JF9" s="10">
        <v>1</v>
      </c>
      <c r="JG9" s="28">
        <f t="shared" si="101"/>
        <v>2.615062761506276E-2</v>
      </c>
      <c r="JH9" s="11">
        <v>0</v>
      </c>
      <c r="JI9" s="28">
        <f t="shared" si="102"/>
        <v>0</v>
      </c>
      <c r="JJ9" s="11"/>
      <c r="JK9" s="12">
        <f t="shared" si="103"/>
        <v>1</v>
      </c>
      <c r="JL9" s="11">
        <v>1</v>
      </c>
      <c r="JM9" s="28">
        <f t="shared" si="104"/>
        <v>2.6666666666666668E-2</v>
      </c>
      <c r="JN9" s="11">
        <v>0</v>
      </c>
      <c r="JO9" s="28">
        <f t="shared" si="105"/>
        <v>0</v>
      </c>
      <c r="JP9" s="11"/>
      <c r="JQ9" s="12">
        <f t="shared" si="106"/>
        <v>1</v>
      </c>
      <c r="JR9" s="11">
        <v>1</v>
      </c>
      <c r="JS9" s="28">
        <f t="shared" si="107"/>
        <v>2.6852846401718582E-2</v>
      </c>
      <c r="JT9" s="11">
        <v>0</v>
      </c>
      <c r="JU9" s="28">
        <f t="shared" si="108"/>
        <v>0</v>
      </c>
      <c r="JV9" s="11"/>
      <c r="JW9" s="12">
        <f t="shared" si="109"/>
        <v>1</v>
      </c>
      <c r="JX9" s="11">
        <v>1</v>
      </c>
      <c r="JY9" s="28">
        <f t="shared" si="110"/>
        <v>2.7048958615093318E-2</v>
      </c>
      <c r="JZ9" s="11">
        <v>0</v>
      </c>
      <c r="KA9" s="28">
        <f t="shared" si="111"/>
        <v>0</v>
      </c>
      <c r="KB9" s="11"/>
      <c r="KC9" s="11">
        <f t="shared" si="112"/>
        <v>1</v>
      </c>
      <c r="KD9" s="28">
        <f t="shared" si="113"/>
        <v>1.5229972586049346E-2</v>
      </c>
      <c r="KE9" s="10">
        <v>1</v>
      </c>
      <c r="KF9" s="28">
        <f t="shared" si="114"/>
        <v>2.7427317608337907E-2</v>
      </c>
      <c r="KG9" s="11">
        <v>0</v>
      </c>
      <c r="KH9" s="28">
        <f t="shared" si="115"/>
        <v>0</v>
      </c>
      <c r="KI9" s="11"/>
      <c r="KJ9" s="11">
        <f t="shared" si="116"/>
        <v>1</v>
      </c>
      <c r="KK9" s="35">
        <f t="shared" si="117"/>
        <v>1.5451174289245981E-2</v>
      </c>
      <c r="KL9" s="10">
        <v>1</v>
      </c>
      <c r="KM9" s="28">
        <f t="shared" si="118"/>
        <v>2.8296547821165818E-2</v>
      </c>
      <c r="KN9" s="11">
        <v>0</v>
      </c>
      <c r="KO9" s="28">
        <f t="shared" si="119"/>
        <v>0</v>
      </c>
      <c r="KP9" s="11"/>
      <c r="KQ9" s="11">
        <f t="shared" si="120"/>
        <v>1</v>
      </c>
      <c r="KR9" s="35">
        <f t="shared" si="121"/>
        <v>1.5928639694170119E-2</v>
      </c>
      <c r="KS9" s="11">
        <v>1</v>
      </c>
      <c r="KT9" s="28">
        <f t="shared" si="122"/>
        <v>2.9052876234747237E-2</v>
      </c>
      <c r="KU9" s="11">
        <v>0</v>
      </c>
      <c r="KV9" s="28">
        <f t="shared" si="123"/>
        <v>0</v>
      </c>
      <c r="KW9" s="11"/>
      <c r="KX9" s="11">
        <f t="shared" si="124"/>
        <v>1</v>
      </c>
      <c r="KY9" s="35">
        <f t="shared" si="125"/>
        <v>1.636929120969062E-2</v>
      </c>
      <c r="KZ9" s="10">
        <v>1</v>
      </c>
      <c r="LA9" s="28">
        <f t="shared" si="126"/>
        <v>2.9904306220095694E-2</v>
      </c>
      <c r="LB9" s="11">
        <v>0</v>
      </c>
      <c r="LC9" s="28">
        <f t="shared" si="127"/>
        <v>0</v>
      </c>
      <c r="LD9" s="11"/>
      <c r="LE9" s="11">
        <f t="shared" si="128"/>
        <v>1</v>
      </c>
      <c r="LF9" s="35">
        <f t="shared" si="129"/>
        <v>1.6929067208396816E-2</v>
      </c>
      <c r="LG9" s="11">
        <v>1</v>
      </c>
      <c r="LH9" s="28">
        <f t="shared" si="130"/>
        <v>3.0656039239730225E-2</v>
      </c>
      <c r="LI9" s="11">
        <v>0</v>
      </c>
      <c r="LJ9" s="28">
        <f t="shared" si="131"/>
        <v>0</v>
      </c>
      <c r="LK9" s="11"/>
      <c r="LL9" s="11">
        <f t="shared" si="132"/>
        <v>1</v>
      </c>
      <c r="LM9" s="35">
        <f t="shared" si="133"/>
        <v>1.7409470752089137E-2</v>
      </c>
      <c r="LN9" s="177"/>
      <c r="LO9" s="173"/>
      <c r="LP9" s="173"/>
      <c r="LQ9" s="173"/>
      <c r="LR9" s="173"/>
      <c r="LS9" s="173"/>
      <c r="LT9" s="175"/>
      <c r="LU9" s="177"/>
      <c r="LV9" s="173"/>
      <c r="LW9" s="173"/>
      <c r="LX9" s="173"/>
      <c r="LY9" s="173"/>
      <c r="LZ9" s="173"/>
      <c r="MA9" s="175"/>
      <c r="MB9" s="177"/>
      <c r="MC9" s="173"/>
      <c r="MD9" s="173"/>
      <c r="ME9" s="173"/>
      <c r="MF9" s="173"/>
      <c r="MG9" s="173"/>
      <c r="MH9" s="175"/>
      <c r="MI9" s="177"/>
      <c r="MJ9" s="173"/>
      <c r="MK9" s="173"/>
      <c r="ML9" s="173"/>
      <c r="MM9" s="173"/>
      <c r="MN9" s="173"/>
      <c r="MO9" s="175"/>
      <c r="MP9" s="177"/>
      <c r="MQ9" s="173"/>
      <c r="MR9" s="173"/>
      <c r="MS9" s="173"/>
      <c r="MT9" s="173"/>
      <c r="MU9" s="173"/>
      <c r="MV9" s="175"/>
      <c r="MW9" s="177"/>
      <c r="MX9" s="173"/>
      <c r="MY9" s="173"/>
      <c r="MZ9" s="173"/>
      <c r="NA9" s="173"/>
      <c r="NB9" s="173"/>
      <c r="NC9" s="175"/>
      <c r="ND9" s="177"/>
      <c r="NE9" s="173"/>
      <c r="NF9" s="173"/>
      <c r="NG9" s="173"/>
      <c r="NH9" s="173"/>
      <c r="NI9" s="173"/>
      <c r="NJ9" s="175"/>
      <c r="NK9" s="177"/>
      <c r="NL9" s="173"/>
      <c r="NM9" s="173"/>
      <c r="NN9" s="173"/>
      <c r="NO9" s="173"/>
      <c r="NP9" s="173"/>
      <c r="NQ9" s="175"/>
      <c r="NR9" s="177"/>
      <c r="NS9" s="173"/>
      <c r="NT9" s="173"/>
      <c r="NU9" s="173"/>
      <c r="NV9" s="173"/>
      <c r="NW9" s="173"/>
      <c r="NX9" s="175"/>
      <c r="NY9" s="177"/>
      <c r="NZ9" s="173"/>
      <c r="OA9" s="173"/>
      <c r="OB9" s="173"/>
      <c r="OC9" s="173"/>
      <c r="OD9" s="173"/>
      <c r="OE9" s="175"/>
      <c r="OF9" s="177"/>
      <c r="OG9" s="173"/>
      <c r="OH9" s="173"/>
      <c r="OI9" s="173"/>
      <c r="OJ9" s="173"/>
      <c r="OK9" s="173"/>
      <c r="OL9" s="175"/>
      <c r="OM9" s="177"/>
      <c r="ON9" s="173"/>
      <c r="OO9" s="173"/>
      <c r="OP9" s="173"/>
      <c r="OQ9" s="173"/>
      <c r="OR9" s="173"/>
      <c r="OS9" s="175"/>
      <c r="OT9" s="177"/>
      <c r="OU9" s="173"/>
      <c r="OV9" s="173"/>
      <c r="OW9" s="173"/>
      <c r="OX9" s="173"/>
      <c r="OY9" s="173"/>
      <c r="OZ9" s="175"/>
      <c r="PA9" s="177"/>
      <c r="PB9" s="173"/>
      <c r="PC9" s="173"/>
      <c r="PD9" s="173"/>
      <c r="PE9" s="173"/>
      <c r="PF9" s="173"/>
      <c r="PG9" s="175"/>
      <c r="PH9" s="177"/>
      <c r="PI9" s="173"/>
      <c r="PJ9" s="173"/>
      <c r="PK9" s="173"/>
      <c r="PL9" s="173"/>
      <c r="PM9" s="173"/>
      <c r="PN9" s="175"/>
      <c r="PO9" s="177"/>
      <c r="PP9" s="173"/>
      <c r="PQ9" s="173"/>
      <c r="PR9" s="173"/>
      <c r="PS9" s="173"/>
      <c r="PT9" s="173"/>
      <c r="PU9" s="175"/>
      <c r="PV9" s="177"/>
      <c r="PW9" s="173"/>
      <c r="PX9" s="173"/>
      <c r="PY9" s="173"/>
      <c r="PZ9" s="173"/>
      <c r="QA9" s="173"/>
      <c r="QB9" s="175"/>
      <c r="QC9" s="177"/>
      <c r="QD9" s="173"/>
      <c r="QE9" s="173"/>
      <c r="QF9" s="173"/>
      <c r="QG9" s="173"/>
      <c r="QH9" s="173"/>
      <c r="QI9" s="175"/>
      <c r="QJ9" s="177"/>
      <c r="QK9" s="173"/>
      <c r="QL9" s="173"/>
      <c r="QM9" s="173"/>
      <c r="QN9" s="173"/>
      <c r="QO9" s="173"/>
      <c r="QP9" s="175"/>
      <c r="QQ9" s="177"/>
      <c r="QR9" s="173"/>
      <c r="QS9" s="173"/>
      <c r="QT9" s="173"/>
      <c r="QU9" s="173"/>
      <c r="QV9" s="173"/>
      <c r="QW9" s="175"/>
      <c r="QX9" s="177"/>
      <c r="QY9" s="173"/>
      <c r="QZ9" s="173"/>
      <c r="RA9" s="173"/>
      <c r="RB9" s="173"/>
      <c r="RC9" s="173"/>
      <c r="RD9" s="175"/>
      <c r="RE9" s="177"/>
      <c r="RF9" s="173"/>
      <c r="RG9" s="173"/>
      <c r="RH9" s="173"/>
      <c r="RI9" s="173"/>
      <c r="RJ9" s="173"/>
      <c r="RK9" s="175"/>
      <c r="RL9" s="177"/>
      <c r="RM9" s="173"/>
      <c r="RN9" s="173"/>
      <c r="RO9" s="173"/>
      <c r="RP9" s="173"/>
      <c r="RQ9" s="173"/>
      <c r="RR9" s="175"/>
      <c r="RS9" s="177"/>
      <c r="RT9" s="173"/>
      <c r="RU9" s="173"/>
      <c r="RV9" s="173"/>
      <c r="RW9" s="173"/>
      <c r="RX9" s="173"/>
      <c r="RY9" s="175"/>
      <c r="RZ9" s="177"/>
      <c r="SA9" s="173"/>
      <c r="SB9" s="173"/>
      <c r="SC9" s="173"/>
      <c r="SD9" s="173"/>
      <c r="SE9" s="173"/>
      <c r="SF9" s="175"/>
      <c r="SG9" s="177"/>
      <c r="SH9" s="173"/>
      <c r="SI9" s="173"/>
      <c r="SJ9" s="173"/>
      <c r="SK9" s="173"/>
      <c r="SL9" s="173"/>
      <c r="SM9" s="175"/>
      <c r="SN9" s="108">
        <v>0</v>
      </c>
      <c r="SO9" s="28">
        <f t="shared" si="134"/>
        <v>0</v>
      </c>
      <c r="SP9" s="109">
        <v>0</v>
      </c>
      <c r="SQ9" s="28">
        <f t="shared" si="135"/>
        <v>0</v>
      </c>
      <c r="SR9" s="109"/>
      <c r="SS9" s="11">
        <f t="shared" si="136"/>
        <v>0</v>
      </c>
      <c r="ST9" s="35">
        <f t="shared" si="137"/>
        <v>0</v>
      </c>
      <c r="SV9" s="11"/>
      <c r="SW9" s="28"/>
      <c r="SX9" s="11"/>
      <c r="SY9" s="28"/>
      <c r="SZ9" s="11"/>
      <c r="TA9" s="11"/>
      <c r="TB9" s="28"/>
      <c r="TC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</row>
    <row r="10" spans="1:1505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0.12282497441146367</v>
      </c>
      <c r="J10" s="137">
        <v>3</v>
      </c>
      <c r="K10" s="28">
        <f t="shared" si="5"/>
        <v>7.6142131979695424E-2</v>
      </c>
      <c r="L10" s="11"/>
      <c r="M10" s="12">
        <f t="shared" si="138"/>
        <v>9</v>
      </c>
      <c r="N10" s="13">
        <v>6</v>
      </c>
      <c r="O10" s="28">
        <f t="shared" si="6"/>
        <v>0.12320328542094457</v>
      </c>
      <c r="P10" s="137">
        <v>3</v>
      </c>
      <c r="Q10" s="28">
        <f t="shared" si="7"/>
        <v>7.6433121019108277E-2</v>
      </c>
      <c r="R10" s="11"/>
      <c r="S10" s="12">
        <f t="shared" si="139"/>
        <v>9</v>
      </c>
      <c r="T10" s="13">
        <v>6</v>
      </c>
      <c r="U10" s="28">
        <f t="shared" si="8"/>
        <v>0.12327922745017465</v>
      </c>
      <c r="V10" s="137">
        <v>3</v>
      </c>
      <c r="W10" s="28">
        <f t="shared" si="9"/>
        <v>7.655014034192395E-2</v>
      </c>
      <c r="X10" s="11"/>
      <c r="Y10" s="12">
        <f t="shared" si="140"/>
        <v>9</v>
      </c>
      <c r="Z10" s="13">
        <v>6</v>
      </c>
      <c r="AA10" s="28">
        <f t="shared" si="10"/>
        <v>0.12332990750256938</v>
      </c>
      <c r="AB10" s="137">
        <v>3</v>
      </c>
      <c r="AC10" s="28">
        <f t="shared" si="11"/>
        <v>7.6589226448812872E-2</v>
      </c>
      <c r="AD10" s="11"/>
      <c r="AE10" s="12">
        <f t="shared" si="141"/>
        <v>9</v>
      </c>
      <c r="AF10" s="13">
        <v>6</v>
      </c>
      <c r="AG10" s="28">
        <f t="shared" si="12"/>
        <v>0.12338062924120913</v>
      </c>
      <c r="AH10" s="137">
        <v>3</v>
      </c>
      <c r="AI10" s="28">
        <f t="shared" si="13"/>
        <v>7.6667518527983647E-2</v>
      </c>
      <c r="AJ10" s="11"/>
      <c r="AK10" s="12">
        <f t="shared" si="142"/>
        <v>9</v>
      </c>
      <c r="AL10" s="13">
        <v>6</v>
      </c>
      <c r="AM10" s="28">
        <f t="shared" si="14"/>
        <v>0.12373685295937306</v>
      </c>
      <c r="AN10" s="137">
        <v>3</v>
      </c>
      <c r="AO10" s="28">
        <f t="shared" si="15"/>
        <v>7.6745970836531077E-2</v>
      </c>
      <c r="AP10" s="11"/>
      <c r="AQ10" s="12">
        <f t="shared" si="143"/>
        <v>9</v>
      </c>
      <c r="AR10" s="13">
        <v>6</v>
      </c>
      <c r="AS10" s="28">
        <f t="shared" si="16"/>
        <v>0.12381345439537762</v>
      </c>
      <c r="AT10" s="137">
        <v>3</v>
      </c>
      <c r="AU10" s="28">
        <f t="shared" si="17"/>
        <v>7.6844262295081969E-2</v>
      </c>
      <c r="AV10" s="11"/>
      <c r="AW10" s="12">
        <f t="shared" si="144"/>
        <v>9</v>
      </c>
      <c r="AX10" s="13">
        <v>6</v>
      </c>
      <c r="AY10" s="28">
        <f t="shared" si="18"/>
        <v>0.12424932698281217</v>
      </c>
      <c r="AZ10" s="137">
        <v>3</v>
      </c>
      <c r="BA10" s="28">
        <f t="shared" si="19"/>
        <v>7.702182284980745E-2</v>
      </c>
      <c r="BB10" s="11"/>
      <c r="BC10" s="12">
        <f t="shared" si="145"/>
        <v>9</v>
      </c>
      <c r="BD10" s="13">
        <v>6</v>
      </c>
      <c r="BE10" s="28">
        <f t="shared" si="20"/>
        <v>0.1244296972210701</v>
      </c>
      <c r="BF10" s="137">
        <v>3</v>
      </c>
      <c r="BG10" s="28">
        <f t="shared" si="21"/>
        <v>7.7239958805355308E-2</v>
      </c>
      <c r="BH10" s="11"/>
      <c r="BI10" s="12">
        <f t="shared" si="146"/>
        <v>9</v>
      </c>
      <c r="BJ10" s="13">
        <v>6</v>
      </c>
      <c r="BK10" s="28">
        <f t="shared" si="22"/>
        <v>0.12502604709314441</v>
      </c>
      <c r="BL10" s="137">
        <v>3</v>
      </c>
      <c r="BM10" s="28">
        <f t="shared" si="23"/>
        <v>7.7519379844961239E-2</v>
      </c>
      <c r="BN10" s="11"/>
      <c r="BO10" s="12">
        <f t="shared" si="147"/>
        <v>9</v>
      </c>
      <c r="BP10" s="13">
        <v>6</v>
      </c>
      <c r="BQ10" s="28">
        <f t="shared" si="24"/>
        <v>0.12510425354462051</v>
      </c>
      <c r="BR10" s="137">
        <v>3</v>
      </c>
      <c r="BS10" s="28">
        <f t="shared" si="25"/>
        <v>7.7579519006982151E-2</v>
      </c>
      <c r="BT10" s="11"/>
      <c r="BU10" s="12">
        <f t="shared" si="148"/>
        <v>9</v>
      </c>
      <c r="BV10" s="13">
        <v>6</v>
      </c>
      <c r="BW10" s="28">
        <f t="shared" si="26"/>
        <v>0.1254180602006689</v>
      </c>
      <c r="BX10" s="137">
        <v>3</v>
      </c>
      <c r="BY10" s="28">
        <f t="shared" si="27"/>
        <v>7.7780658542908998E-2</v>
      </c>
      <c r="BZ10" s="11"/>
      <c r="CA10" s="12">
        <f t="shared" si="149"/>
        <v>9</v>
      </c>
      <c r="CB10" s="13">
        <v>6</v>
      </c>
      <c r="CC10" s="28">
        <f t="shared" si="28"/>
        <v>0.12578616352201258</v>
      </c>
      <c r="CD10" s="137">
        <v>3</v>
      </c>
      <c r="CE10" s="28">
        <f t="shared" si="29"/>
        <v>7.8165711307972896E-2</v>
      </c>
      <c r="CF10" s="11"/>
      <c r="CG10" s="12">
        <f t="shared" si="150"/>
        <v>9</v>
      </c>
      <c r="CH10" s="13">
        <v>6</v>
      </c>
      <c r="CI10" s="28">
        <f t="shared" si="30"/>
        <v>0.12610340479192939</v>
      </c>
      <c r="CJ10" s="137">
        <v>3</v>
      </c>
      <c r="CK10" s="28">
        <f t="shared" si="31"/>
        <v>7.8575170246202197E-2</v>
      </c>
      <c r="CL10" s="11"/>
      <c r="CM10" s="12">
        <f t="shared" si="151"/>
        <v>9</v>
      </c>
      <c r="CN10" s="13">
        <v>6</v>
      </c>
      <c r="CO10" s="28">
        <f t="shared" si="32"/>
        <v>0.12660898923823591</v>
      </c>
      <c r="CP10" s="137">
        <v>3</v>
      </c>
      <c r="CQ10" s="28">
        <f t="shared" si="33"/>
        <v>7.8802206461780933E-2</v>
      </c>
      <c r="CR10" s="11"/>
      <c r="CS10" s="12">
        <f t="shared" si="152"/>
        <v>9</v>
      </c>
      <c r="CT10" s="13">
        <v>6</v>
      </c>
      <c r="CU10" s="28">
        <f t="shared" si="34"/>
        <v>0.12714558169103624</v>
      </c>
      <c r="CV10" s="137">
        <v>3</v>
      </c>
      <c r="CW10" s="28">
        <f t="shared" si="35"/>
        <v>7.8988941548183256E-2</v>
      </c>
      <c r="CX10" s="11"/>
      <c r="CY10" s="12">
        <f t="shared" si="153"/>
        <v>9</v>
      </c>
      <c r="CZ10" s="13">
        <v>6</v>
      </c>
      <c r="DA10" s="28">
        <f t="shared" si="36"/>
        <v>0.12725344644750797</v>
      </c>
      <c r="DB10" s="137">
        <v>3</v>
      </c>
      <c r="DC10" s="28">
        <f t="shared" si="37"/>
        <v>7.9134792930625156E-2</v>
      </c>
      <c r="DD10" s="11"/>
      <c r="DE10" s="12">
        <f t="shared" si="154"/>
        <v>9</v>
      </c>
      <c r="DF10" s="13">
        <v>6</v>
      </c>
      <c r="DG10" s="28">
        <f t="shared" si="38"/>
        <v>0.12744265080713679</v>
      </c>
      <c r="DH10" s="137">
        <v>3</v>
      </c>
      <c r="DI10" s="28">
        <f t="shared" si="39"/>
        <v>7.9218378663850009E-2</v>
      </c>
      <c r="DJ10" s="11"/>
      <c r="DK10" s="12">
        <f t="shared" si="155"/>
        <v>9</v>
      </c>
      <c r="DL10" s="13">
        <v>6</v>
      </c>
      <c r="DM10" s="28">
        <f t="shared" si="40"/>
        <v>0.12755102040816327</v>
      </c>
      <c r="DN10" s="137">
        <v>3</v>
      </c>
      <c r="DO10" s="28">
        <f t="shared" si="41"/>
        <v>7.9365079365079361E-2</v>
      </c>
      <c r="DP10" s="11"/>
      <c r="DQ10" s="12">
        <f t="shared" si="156"/>
        <v>9</v>
      </c>
      <c r="DR10" s="13">
        <v>6</v>
      </c>
      <c r="DS10" s="28">
        <f t="shared" si="42"/>
        <v>0.12812299807815503</v>
      </c>
      <c r="DT10" s="137">
        <v>3</v>
      </c>
      <c r="DU10" s="28">
        <f t="shared" si="43"/>
        <v>7.9744816586921854E-2</v>
      </c>
      <c r="DV10" s="11"/>
      <c r="DW10" s="12">
        <f t="shared" si="157"/>
        <v>9</v>
      </c>
      <c r="DX10" s="13">
        <v>6</v>
      </c>
      <c r="DY10" s="28">
        <f t="shared" si="44"/>
        <v>0.12881064834693001</v>
      </c>
      <c r="DZ10" s="137">
        <v>3</v>
      </c>
      <c r="EA10" s="28">
        <f t="shared" si="45"/>
        <v>8.0042689434364989E-2</v>
      </c>
      <c r="EB10" s="11"/>
      <c r="EC10" s="12">
        <f t="shared" si="158"/>
        <v>9</v>
      </c>
      <c r="ED10" s="13">
        <v>6</v>
      </c>
      <c r="EE10" s="28">
        <f t="shared" si="46"/>
        <v>0.12989824637367395</v>
      </c>
      <c r="EF10" s="137">
        <v>3</v>
      </c>
      <c r="EG10" s="28">
        <f t="shared" si="47"/>
        <v>8.0536912751677847E-2</v>
      </c>
      <c r="EH10" s="11"/>
      <c r="EI10" s="12">
        <f t="shared" si="159"/>
        <v>9</v>
      </c>
      <c r="EJ10" s="13">
        <v>6</v>
      </c>
      <c r="EK10" s="28">
        <f t="shared" si="48"/>
        <v>0.13051990428540353</v>
      </c>
      <c r="EL10" s="137">
        <v>3</v>
      </c>
      <c r="EM10" s="28">
        <f t="shared" si="49"/>
        <v>8.1081081081081072E-2</v>
      </c>
      <c r="EN10" s="11"/>
      <c r="EO10" s="12">
        <f t="shared" si="160"/>
        <v>9</v>
      </c>
      <c r="EP10" s="13">
        <v>6</v>
      </c>
      <c r="EQ10" s="28">
        <f t="shared" si="50"/>
        <v>0.13123359580052493</v>
      </c>
      <c r="ER10" s="137">
        <v>2</v>
      </c>
      <c r="ES10" s="28">
        <f t="shared" si="51"/>
        <v>5.434782608695652E-2</v>
      </c>
      <c r="ET10" s="11"/>
      <c r="EU10" s="12">
        <f t="shared" si="161"/>
        <v>8</v>
      </c>
      <c r="EV10" s="13">
        <v>6</v>
      </c>
      <c r="EW10" s="28">
        <f t="shared" si="52"/>
        <v>0.13131976362442546</v>
      </c>
      <c r="EX10" s="137">
        <v>2</v>
      </c>
      <c r="EY10" s="28">
        <f t="shared" si="53"/>
        <v>5.4451402123604685E-2</v>
      </c>
      <c r="EZ10" s="11"/>
      <c r="FA10" s="12">
        <f t="shared" si="162"/>
        <v>8</v>
      </c>
      <c r="FB10" s="13">
        <v>6</v>
      </c>
      <c r="FC10" s="28">
        <f t="shared" si="54"/>
        <v>0.13181019332161686</v>
      </c>
      <c r="FD10" s="137">
        <v>2</v>
      </c>
      <c r="FE10" s="28">
        <f t="shared" si="55"/>
        <v>5.4659743099207431E-2</v>
      </c>
      <c r="FF10" s="11"/>
      <c r="FG10" s="12">
        <f t="shared" si="163"/>
        <v>8</v>
      </c>
      <c r="FH10" s="13">
        <v>6</v>
      </c>
      <c r="FI10" s="28">
        <f t="shared" si="56"/>
        <v>0.13250883392226148</v>
      </c>
      <c r="FJ10" s="137">
        <v>2</v>
      </c>
      <c r="FK10" s="28">
        <f t="shared" si="57"/>
        <v>5.4929964295523208E-2</v>
      </c>
      <c r="FL10" s="11"/>
      <c r="FM10" s="12">
        <f t="shared" si="164"/>
        <v>8</v>
      </c>
      <c r="FN10" s="13">
        <v>6</v>
      </c>
      <c r="FO10" s="28">
        <f t="shared" si="58"/>
        <v>0.13289036544850499</v>
      </c>
      <c r="FP10" s="137">
        <v>2</v>
      </c>
      <c r="FQ10" s="28">
        <f t="shared" si="59"/>
        <v>5.5141990625861594E-2</v>
      </c>
      <c r="FR10" s="11"/>
      <c r="FS10" s="12">
        <f t="shared" si="165"/>
        <v>8</v>
      </c>
      <c r="FT10" s="13">
        <v>6</v>
      </c>
      <c r="FU10" s="28">
        <f t="shared" si="60"/>
        <v>0.13383894713361588</v>
      </c>
      <c r="FV10" s="137">
        <v>2</v>
      </c>
      <c r="FW10" s="28">
        <f t="shared" si="61"/>
        <v>5.5524708495280406E-2</v>
      </c>
      <c r="FX10" s="11"/>
      <c r="FY10" s="12">
        <f t="shared" si="166"/>
        <v>8</v>
      </c>
      <c r="FZ10" s="13">
        <v>6</v>
      </c>
      <c r="GA10" s="28">
        <f t="shared" si="62"/>
        <v>0.13519603424966201</v>
      </c>
      <c r="GB10" s="137">
        <v>2</v>
      </c>
      <c r="GC10" s="28">
        <f t="shared" si="63"/>
        <v>5.6116722783389458E-2</v>
      </c>
      <c r="GD10" s="11"/>
      <c r="GE10" s="12">
        <f t="shared" si="167"/>
        <v>8</v>
      </c>
      <c r="GF10" s="13">
        <v>6</v>
      </c>
      <c r="GG10" s="28">
        <f t="shared" si="64"/>
        <v>0.13630168105406634</v>
      </c>
      <c r="GH10" s="137">
        <v>2</v>
      </c>
      <c r="GI10" s="28">
        <f t="shared" si="65"/>
        <v>5.6689342403628121E-2</v>
      </c>
      <c r="GJ10" s="11"/>
      <c r="GK10" s="12">
        <f t="shared" si="168"/>
        <v>8</v>
      </c>
      <c r="GL10" s="13">
        <v>7</v>
      </c>
      <c r="GM10" s="28">
        <f t="shared" si="66"/>
        <v>0.15938069216757741</v>
      </c>
      <c r="GN10" s="137">
        <v>2</v>
      </c>
      <c r="GO10" s="28">
        <f t="shared" si="67"/>
        <v>5.6866647711117428E-2</v>
      </c>
      <c r="GP10" s="11"/>
      <c r="GQ10" s="12">
        <f t="shared" si="169"/>
        <v>9</v>
      </c>
      <c r="GR10" s="10">
        <v>6</v>
      </c>
      <c r="GS10" s="28">
        <f t="shared" si="68"/>
        <v>0.1372369624885636</v>
      </c>
      <c r="GT10" s="11">
        <v>2</v>
      </c>
      <c r="GU10" s="28">
        <f t="shared" si="69"/>
        <v>5.7077625570776253E-2</v>
      </c>
      <c r="GV10" s="11"/>
      <c r="GW10" s="12">
        <f t="shared" si="70"/>
        <v>8</v>
      </c>
      <c r="GX10" s="10">
        <v>6</v>
      </c>
      <c r="GY10" s="28">
        <f t="shared" si="71"/>
        <v>0.13802622498274672</v>
      </c>
      <c r="GZ10" s="11">
        <v>2</v>
      </c>
      <c r="HA10" s="28">
        <f t="shared" si="72"/>
        <v>5.7603686635944701E-2</v>
      </c>
      <c r="HB10" s="11"/>
      <c r="HC10" s="12">
        <f t="shared" si="73"/>
        <v>8</v>
      </c>
      <c r="HD10" s="10">
        <v>6</v>
      </c>
      <c r="HE10" s="28">
        <f t="shared" si="74"/>
        <v>0.13972985561248255</v>
      </c>
      <c r="HF10" s="11">
        <v>2</v>
      </c>
      <c r="HG10" s="28">
        <f t="shared" si="75"/>
        <v>5.8411214953271021E-2</v>
      </c>
      <c r="HH10" s="11"/>
      <c r="HI10" s="12">
        <f t="shared" si="76"/>
        <v>8</v>
      </c>
      <c r="HJ10" s="10">
        <v>6</v>
      </c>
      <c r="HK10" s="28">
        <f t="shared" si="77"/>
        <v>0.1408781404085466</v>
      </c>
      <c r="HL10" s="11">
        <v>2</v>
      </c>
      <c r="HM10" s="28">
        <f t="shared" si="78"/>
        <v>5.9347181008902072E-2</v>
      </c>
      <c r="HN10" s="11"/>
      <c r="HO10" s="12">
        <f t="shared" si="79"/>
        <v>8</v>
      </c>
      <c r="HP10" s="10">
        <v>5</v>
      </c>
      <c r="HQ10" s="28">
        <f t="shared" si="80"/>
        <v>0.11893434823977164</v>
      </c>
      <c r="HR10" s="11">
        <v>2</v>
      </c>
      <c r="HS10" s="28">
        <f t="shared" si="81"/>
        <v>6.0168471720818295E-2</v>
      </c>
      <c r="HT10" s="11"/>
      <c r="HU10" s="12">
        <f t="shared" si="82"/>
        <v>7</v>
      </c>
      <c r="HV10" s="10">
        <v>5</v>
      </c>
      <c r="HW10" s="28">
        <f t="shared" si="83"/>
        <v>0.12100677637947724</v>
      </c>
      <c r="HX10" s="11">
        <v>2</v>
      </c>
      <c r="HY10" s="28">
        <f t="shared" si="84"/>
        <v>6.097560975609756E-2</v>
      </c>
      <c r="HZ10" s="11"/>
      <c r="IA10" s="12">
        <f t="shared" si="85"/>
        <v>7</v>
      </c>
      <c r="IB10" s="10">
        <v>5</v>
      </c>
      <c r="IC10" s="28">
        <f t="shared" si="86"/>
        <v>0.12144765606023804</v>
      </c>
      <c r="ID10" s="11">
        <v>2</v>
      </c>
      <c r="IE10" s="28">
        <f t="shared" si="87"/>
        <v>6.1106018942865874E-2</v>
      </c>
      <c r="IF10" s="11"/>
      <c r="IG10" s="12">
        <f t="shared" si="88"/>
        <v>7</v>
      </c>
      <c r="IH10" s="10">
        <v>5</v>
      </c>
      <c r="II10" s="28">
        <f t="shared" si="89"/>
        <v>0.121921482565228</v>
      </c>
      <c r="IJ10" s="11">
        <v>2</v>
      </c>
      <c r="IK10" s="28">
        <f t="shared" si="90"/>
        <v>6.1293288384921846E-2</v>
      </c>
      <c r="IL10" s="11"/>
      <c r="IM10" s="12">
        <f t="shared" si="91"/>
        <v>7</v>
      </c>
      <c r="IN10" s="10">
        <v>5</v>
      </c>
      <c r="IO10" s="28">
        <f t="shared" si="92"/>
        <v>0.12370113805047006</v>
      </c>
      <c r="IP10" s="11">
        <v>2</v>
      </c>
      <c r="IQ10" s="28">
        <f t="shared" si="93"/>
        <v>6.2150403977625848E-2</v>
      </c>
      <c r="IR10" s="11"/>
      <c r="IS10" s="12">
        <f t="shared" si="94"/>
        <v>7</v>
      </c>
      <c r="IT10" s="10">
        <v>5</v>
      </c>
      <c r="IU10" s="28">
        <f t="shared" si="95"/>
        <v>0.12607160867372666</v>
      </c>
      <c r="IV10" s="11">
        <v>2</v>
      </c>
      <c r="IW10" s="28">
        <f t="shared" si="96"/>
        <v>6.3613231552162849E-2</v>
      </c>
      <c r="IX10" s="11"/>
      <c r="IY10" s="12">
        <f t="shared" si="97"/>
        <v>7</v>
      </c>
      <c r="IZ10" s="10">
        <v>5</v>
      </c>
      <c r="JA10" s="28">
        <f t="shared" si="98"/>
        <v>0.12800819252432155</v>
      </c>
      <c r="JB10" s="11">
        <v>2</v>
      </c>
      <c r="JC10" s="28">
        <f t="shared" si="99"/>
        <v>6.4913988964621874E-2</v>
      </c>
      <c r="JD10" s="11"/>
      <c r="JE10" s="12">
        <f t="shared" si="100"/>
        <v>7</v>
      </c>
      <c r="JF10" s="10">
        <v>5</v>
      </c>
      <c r="JG10" s="28">
        <f t="shared" si="101"/>
        <v>0.1307531380753138</v>
      </c>
      <c r="JH10" s="11">
        <v>2</v>
      </c>
      <c r="JI10" s="28">
        <f t="shared" si="102"/>
        <v>6.6711140760506993E-2</v>
      </c>
      <c r="JJ10" s="11"/>
      <c r="JK10" s="12">
        <f t="shared" si="103"/>
        <v>7</v>
      </c>
      <c r="JL10" s="11">
        <v>4</v>
      </c>
      <c r="JM10" s="28">
        <f t="shared" si="104"/>
        <v>0.10666666666666667</v>
      </c>
      <c r="JN10" s="11">
        <v>2</v>
      </c>
      <c r="JO10" s="28">
        <f t="shared" si="105"/>
        <v>6.8212824010914053E-2</v>
      </c>
      <c r="JP10" s="11"/>
      <c r="JQ10" s="12">
        <f t="shared" si="106"/>
        <v>6</v>
      </c>
      <c r="JR10" s="11">
        <v>4</v>
      </c>
      <c r="JS10" s="28">
        <f t="shared" si="107"/>
        <v>0.10741138560687433</v>
      </c>
      <c r="JT10" s="11">
        <v>2</v>
      </c>
      <c r="JU10" s="28">
        <f t="shared" si="108"/>
        <v>6.858710562414265E-2</v>
      </c>
      <c r="JV10" s="11"/>
      <c r="JW10" s="12">
        <f t="shared" si="109"/>
        <v>6</v>
      </c>
      <c r="JX10" s="11">
        <v>4</v>
      </c>
      <c r="JY10" s="28">
        <f t="shared" si="110"/>
        <v>0.10819583446037327</v>
      </c>
      <c r="JZ10" s="11">
        <v>2</v>
      </c>
      <c r="KA10" s="28">
        <f t="shared" si="111"/>
        <v>6.9710700592540961E-2</v>
      </c>
      <c r="KB10" s="11"/>
      <c r="KC10" s="11">
        <f t="shared" si="112"/>
        <v>6</v>
      </c>
      <c r="KD10" s="28">
        <f t="shared" si="113"/>
        <v>9.1379835516296068E-2</v>
      </c>
      <c r="KE10" s="10">
        <v>4</v>
      </c>
      <c r="KF10" s="28">
        <f t="shared" si="114"/>
        <v>0.10970927043335163</v>
      </c>
      <c r="KG10" s="11">
        <v>2</v>
      </c>
      <c r="KH10" s="28">
        <f t="shared" si="115"/>
        <v>7.0771408351026188E-2</v>
      </c>
      <c r="KI10" s="11"/>
      <c r="KJ10" s="11">
        <f t="shared" si="116"/>
        <v>6</v>
      </c>
      <c r="KK10" s="35">
        <f t="shared" si="117"/>
        <v>9.2707045735475904E-2</v>
      </c>
      <c r="KL10" s="10">
        <v>4</v>
      </c>
      <c r="KM10" s="28">
        <f t="shared" si="118"/>
        <v>0.11318619128466327</v>
      </c>
      <c r="KN10" s="11">
        <v>2</v>
      </c>
      <c r="KO10" s="28">
        <f t="shared" si="119"/>
        <v>7.2886297376093298E-2</v>
      </c>
      <c r="KP10" s="11"/>
      <c r="KQ10" s="11">
        <f t="shared" si="120"/>
        <v>6</v>
      </c>
      <c r="KR10" s="35">
        <f t="shared" si="121"/>
        <v>9.5571838165020698E-2</v>
      </c>
      <c r="KS10" s="11">
        <v>4</v>
      </c>
      <c r="KT10" s="28">
        <f t="shared" si="122"/>
        <v>0.11621150493898895</v>
      </c>
      <c r="KU10" s="11">
        <v>2</v>
      </c>
      <c r="KV10" s="28">
        <f t="shared" si="123"/>
        <v>7.4990626171728539E-2</v>
      </c>
      <c r="KW10" s="11"/>
      <c r="KX10" s="11">
        <f t="shared" si="124"/>
        <v>6</v>
      </c>
      <c r="KY10" s="35">
        <f t="shared" si="125"/>
        <v>9.8215747258143735E-2</v>
      </c>
      <c r="KZ10" s="10">
        <v>4</v>
      </c>
      <c r="LA10" s="28">
        <f t="shared" si="126"/>
        <v>0.11961722488038277</v>
      </c>
      <c r="LB10" s="11">
        <v>2</v>
      </c>
      <c r="LC10" s="28">
        <f t="shared" si="127"/>
        <v>7.803355442840422E-2</v>
      </c>
      <c r="LD10" s="11"/>
      <c r="LE10" s="11">
        <f t="shared" si="128"/>
        <v>6</v>
      </c>
      <c r="LF10" s="35">
        <f t="shared" si="129"/>
        <v>0.10157440325038089</v>
      </c>
      <c r="LG10" s="11">
        <v>3</v>
      </c>
      <c r="LH10" s="28">
        <f t="shared" si="130"/>
        <v>9.1968117719190681E-2</v>
      </c>
      <c r="LI10" s="11">
        <v>2</v>
      </c>
      <c r="LJ10" s="28">
        <f t="shared" si="131"/>
        <v>8.0580177276390011E-2</v>
      </c>
      <c r="LK10" s="11"/>
      <c r="LL10" s="11">
        <f t="shared" si="132"/>
        <v>5</v>
      </c>
      <c r="LM10" s="35">
        <f t="shared" si="133"/>
        <v>8.7047353760445687E-2</v>
      </c>
      <c r="LN10" s="177"/>
      <c r="LO10" s="173"/>
      <c r="LP10" s="173"/>
      <c r="LQ10" s="173"/>
      <c r="LR10" s="173"/>
      <c r="LS10" s="173"/>
      <c r="LT10" s="175"/>
      <c r="LU10" s="177"/>
      <c r="LV10" s="173"/>
      <c r="LW10" s="173"/>
      <c r="LX10" s="173"/>
      <c r="LY10" s="173"/>
      <c r="LZ10" s="173"/>
      <c r="MA10" s="175"/>
      <c r="MB10" s="177"/>
      <c r="MC10" s="173"/>
      <c r="MD10" s="173"/>
      <c r="ME10" s="173"/>
      <c r="MF10" s="173"/>
      <c r="MG10" s="173"/>
      <c r="MH10" s="175"/>
      <c r="MI10" s="177"/>
      <c r="MJ10" s="173"/>
      <c r="MK10" s="173"/>
      <c r="ML10" s="173"/>
      <c r="MM10" s="173"/>
      <c r="MN10" s="173"/>
      <c r="MO10" s="175"/>
      <c r="MP10" s="177"/>
      <c r="MQ10" s="173"/>
      <c r="MR10" s="173"/>
      <c r="MS10" s="173"/>
      <c r="MT10" s="173"/>
      <c r="MU10" s="173"/>
      <c r="MV10" s="175"/>
      <c r="MW10" s="177"/>
      <c r="MX10" s="173"/>
      <c r="MY10" s="173"/>
      <c r="MZ10" s="173"/>
      <c r="NA10" s="173"/>
      <c r="NB10" s="173"/>
      <c r="NC10" s="175"/>
      <c r="ND10" s="177"/>
      <c r="NE10" s="173"/>
      <c r="NF10" s="173"/>
      <c r="NG10" s="173"/>
      <c r="NH10" s="173"/>
      <c r="NI10" s="173"/>
      <c r="NJ10" s="175"/>
      <c r="NK10" s="177"/>
      <c r="NL10" s="173"/>
      <c r="NM10" s="173"/>
      <c r="NN10" s="173"/>
      <c r="NO10" s="173"/>
      <c r="NP10" s="173"/>
      <c r="NQ10" s="175"/>
      <c r="NR10" s="177"/>
      <c r="NS10" s="173"/>
      <c r="NT10" s="173"/>
      <c r="NU10" s="173"/>
      <c r="NV10" s="173"/>
      <c r="NW10" s="173"/>
      <c r="NX10" s="175"/>
      <c r="NY10" s="177"/>
      <c r="NZ10" s="173"/>
      <c r="OA10" s="173"/>
      <c r="OB10" s="173"/>
      <c r="OC10" s="173"/>
      <c r="OD10" s="173"/>
      <c r="OE10" s="175"/>
      <c r="OF10" s="177"/>
      <c r="OG10" s="173"/>
      <c r="OH10" s="173"/>
      <c r="OI10" s="173"/>
      <c r="OJ10" s="173"/>
      <c r="OK10" s="173"/>
      <c r="OL10" s="175"/>
      <c r="OM10" s="177"/>
      <c r="ON10" s="173"/>
      <c r="OO10" s="173"/>
      <c r="OP10" s="173"/>
      <c r="OQ10" s="173"/>
      <c r="OR10" s="173"/>
      <c r="OS10" s="175"/>
      <c r="OT10" s="177"/>
      <c r="OU10" s="173"/>
      <c r="OV10" s="173"/>
      <c r="OW10" s="173"/>
      <c r="OX10" s="173"/>
      <c r="OY10" s="173"/>
      <c r="OZ10" s="175"/>
      <c r="PA10" s="177"/>
      <c r="PB10" s="173"/>
      <c r="PC10" s="173"/>
      <c r="PD10" s="173"/>
      <c r="PE10" s="173"/>
      <c r="PF10" s="173"/>
      <c r="PG10" s="175"/>
      <c r="PH10" s="177"/>
      <c r="PI10" s="173"/>
      <c r="PJ10" s="173"/>
      <c r="PK10" s="173"/>
      <c r="PL10" s="173"/>
      <c r="PM10" s="173"/>
      <c r="PN10" s="175"/>
      <c r="PO10" s="177"/>
      <c r="PP10" s="173"/>
      <c r="PQ10" s="173"/>
      <c r="PR10" s="173"/>
      <c r="PS10" s="173"/>
      <c r="PT10" s="173"/>
      <c r="PU10" s="175"/>
      <c r="PV10" s="177"/>
      <c r="PW10" s="173"/>
      <c r="PX10" s="173"/>
      <c r="PY10" s="173"/>
      <c r="PZ10" s="173"/>
      <c r="QA10" s="173"/>
      <c r="QB10" s="175"/>
      <c r="QC10" s="177"/>
      <c r="QD10" s="173"/>
      <c r="QE10" s="173"/>
      <c r="QF10" s="173"/>
      <c r="QG10" s="173"/>
      <c r="QH10" s="173"/>
      <c r="QI10" s="175"/>
      <c r="QJ10" s="177"/>
      <c r="QK10" s="173"/>
      <c r="QL10" s="173"/>
      <c r="QM10" s="173"/>
      <c r="QN10" s="173"/>
      <c r="QO10" s="173"/>
      <c r="QP10" s="175"/>
      <c r="QQ10" s="177"/>
      <c r="QR10" s="173"/>
      <c r="QS10" s="173"/>
      <c r="QT10" s="173"/>
      <c r="QU10" s="173"/>
      <c r="QV10" s="173"/>
      <c r="QW10" s="175"/>
      <c r="QX10" s="177"/>
      <c r="QY10" s="173"/>
      <c r="QZ10" s="173"/>
      <c r="RA10" s="173"/>
      <c r="RB10" s="173"/>
      <c r="RC10" s="173"/>
      <c r="RD10" s="175"/>
      <c r="RE10" s="177"/>
      <c r="RF10" s="173"/>
      <c r="RG10" s="173"/>
      <c r="RH10" s="173"/>
      <c r="RI10" s="173"/>
      <c r="RJ10" s="173"/>
      <c r="RK10" s="175"/>
      <c r="RL10" s="177"/>
      <c r="RM10" s="173"/>
      <c r="RN10" s="173"/>
      <c r="RO10" s="173"/>
      <c r="RP10" s="173"/>
      <c r="RQ10" s="173"/>
      <c r="RR10" s="175"/>
      <c r="RS10" s="177"/>
      <c r="RT10" s="173"/>
      <c r="RU10" s="173"/>
      <c r="RV10" s="173"/>
      <c r="RW10" s="173"/>
      <c r="RX10" s="173"/>
      <c r="RY10" s="175"/>
      <c r="RZ10" s="177"/>
      <c r="SA10" s="173"/>
      <c r="SB10" s="173"/>
      <c r="SC10" s="173"/>
      <c r="SD10" s="173"/>
      <c r="SE10" s="173"/>
      <c r="SF10" s="175"/>
      <c r="SG10" s="177"/>
      <c r="SH10" s="173"/>
      <c r="SI10" s="173"/>
      <c r="SJ10" s="173"/>
      <c r="SK10" s="173"/>
      <c r="SL10" s="173"/>
      <c r="SM10" s="175"/>
      <c r="SN10" s="108">
        <v>0</v>
      </c>
      <c r="SO10" s="28">
        <f t="shared" si="134"/>
        <v>0</v>
      </c>
      <c r="SP10" s="11">
        <v>1</v>
      </c>
      <c r="SQ10" s="28">
        <f t="shared" si="135"/>
        <v>0.75757575757575757</v>
      </c>
      <c r="SR10" s="109"/>
      <c r="SS10" s="11">
        <f t="shared" si="136"/>
        <v>1</v>
      </c>
      <c r="ST10" s="35">
        <f t="shared" si="137"/>
        <v>0.25773195876288657</v>
      </c>
      <c r="SV10" s="11"/>
      <c r="SW10" s="28"/>
      <c r="SX10" s="11"/>
      <c r="SY10" s="28"/>
      <c r="SZ10" s="11"/>
      <c r="TA10" s="11"/>
      <c r="TB10" s="28"/>
      <c r="TC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</row>
    <row r="11" spans="1:1505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0.34800409416581368</v>
      </c>
      <c r="J11" s="137">
        <v>6</v>
      </c>
      <c r="K11" s="28">
        <f t="shared" si="5"/>
        <v>0.15228426395939085</v>
      </c>
      <c r="L11" s="11"/>
      <c r="M11" s="12">
        <f t="shared" si="138"/>
        <v>23</v>
      </c>
      <c r="N11" s="13">
        <v>17</v>
      </c>
      <c r="O11" s="28">
        <f t="shared" si="6"/>
        <v>0.34907597535934287</v>
      </c>
      <c r="P11" s="137">
        <v>6</v>
      </c>
      <c r="Q11" s="28">
        <f t="shared" si="7"/>
        <v>0.15286624203821655</v>
      </c>
      <c r="R11" s="11"/>
      <c r="S11" s="12">
        <f t="shared" si="139"/>
        <v>23</v>
      </c>
      <c r="T11" s="13">
        <v>17</v>
      </c>
      <c r="U11" s="28">
        <f t="shared" si="8"/>
        <v>0.34929114444216147</v>
      </c>
      <c r="V11" s="137">
        <v>6</v>
      </c>
      <c r="W11" s="28">
        <f t="shared" si="9"/>
        <v>0.1531002806838479</v>
      </c>
      <c r="X11" s="11"/>
      <c r="Y11" s="12">
        <f t="shared" si="140"/>
        <v>23</v>
      </c>
      <c r="Z11" s="13">
        <v>17</v>
      </c>
      <c r="AA11" s="28">
        <f t="shared" si="10"/>
        <v>0.34943473792394653</v>
      </c>
      <c r="AB11" s="137">
        <v>6</v>
      </c>
      <c r="AC11" s="28">
        <f t="shared" si="11"/>
        <v>0.15317845289762574</v>
      </c>
      <c r="AD11" s="11"/>
      <c r="AE11" s="12">
        <f t="shared" si="141"/>
        <v>23</v>
      </c>
      <c r="AF11" s="13">
        <v>17</v>
      </c>
      <c r="AG11" s="28">
        <f t="shared" si="12"/>
        <v>0.3495784495167592</v>
      </c>
      <c r="AH11" s="137">
        <v>6</v>
      </c>
      <c r="AI11" s="28">
        <f t="shared" si="13"/>
        <v>0.15333503705596729</v>
      </c>
      <c r="AJ11" s="11"/>
      <c r="AK11" s="12">
        <f t="shared" si="142"/>
        <v>23</v>
      </c>
      <c r="AL11" s="13">
        <v>17</v>
      </c>
      <c r="AM11" s="28">
        <f t="shared" si="14"/>
        <v>0.35058775005155701</v>
      </c>
      <c r="AN11" s="137">
        <v>6</v>
      </c>
      <c r="AO11" s="28">
        <f t="shared" si="15"/>
        <v>0.15349194167306215</v>
      </c>
      <c r="AP11" s="11"/>
      <c r="AQ11" s="12">
        <f t="shared" si="143"/>
        <v>23</v>
      </c>
      <c r="AR11" s="13">
        <v>16</v>
      </c>
      <c r="AS11" s="28">
        <f t="shared" si="16"/>
        <v>0.33016921172100705</v>
      </c>
      <c r="AT11" s="137">
        <v>6</v>
      </c>
      <c r="AU11" s="28">
        <f t="shared" si="17"/>
        <v>0.15368852459016394</v>
      </c>
      <c r="AV11" s="11"/>
      <c r="AW11" s="12">
        <f t="shared" si="144"/>
        <v>22</v>
      </c>
      <c r="AX11" s="13">
        <v>15</v>
      </c>
      <c r="AY11" s="28">
        <f t="shared" si="18"/>
        <v>0.31062331745703042</v>
      </c>
      <c r="AZ11" s="137">
        <v>6</v>
      </c>
      <c r="BA11" s="28">
        <f t="shared" si="19"/>
        <v>0.1540436456996149</v>
      </c>
      <c r="BB11" s="11"/>
      <c r="BC11" s="12">
        <f t="shared" si="145"/>
        <v>21</v>
      </c>
      <c r="BD11" s="13">
        <v>15</v>
      </c>
      <c r="BE11" s="28">
        <f t="shared" si="20"/>
        <v>0.31107424305267523</v>
      </c>
      <c r="BF11" s="137">
        <v>6</v>
      </c>
      <c r="BG11" s="28">
        <f t="shared" si="21"/>
        <v>0.15447991761071062</v>
      </c>
      <c r="BH11" s="11"/>
      <c r="BI11" s="12">
        <f t="shared" si="146"/>
        <v>21</v>
      </c>
      <c r="BJ11" s="13">
        <v>15</v>
      </c>
      <c r="BK11" s="28">
        <f t="shared" si="22"/>
        <v>0.312565117732861</v>
      </c>
      <c r="BL11" s="137">
        <v>6</v>
      </c>
      <c r="BM11" s="28">
        <f t="shared" si="23"/>
        <v>0.15503875968992248</v>
      </c>
      <c r="BN11" s="11"/>
      <c r="BO11" s="12">
        <f t="shared" si="147"/>
        <v>21</v>
      </c>
      <c r="BP11" s="13">
        <v>15</v>
      </c>
      <c r="BQ11" s="28">
        <f t="shared" si="24"/>
        <v>0.31276063386155128</v>
      </c>
      <c r="BR11" s="137">
        <v>6</v>
      </c>
      <c r="BS11" s="28">
        <f t="shared" si="25"/>
        <v>0.1551590380139643</v>
      </c>
      <c r="BT11" s="11"/>
      <c r="BU11" s="12">
        <f t="shared" si="148"/>
        <v>21</v>
      </c>
      <c r="BV11" s="13">
        <v>15</v>
      </c>
      <c r="BW11" s="28">
        <f t="shared" si="26"/>
        <v>0.31354515050167225</v>
      </c>
      <c r="BX11" s="137">
        <v>6</v>
      </c>
      <c r="BY11" s="28">
        <f t="shared" si="27"/>
        <v>0.155561317085818</v>
      </c>
      <c r="BZ11" s="11"/>
      <c r="CA11" s="12">
        <f t="shared" si="149"/>
        <v>21</v>
      </c>
      <c r="CB11" s="13">
        <v>15</v>
      </c>
      <c r="CC11" s="28">
        <f t="shared" si="28"/>
        <v>0.31446540880503149</v>
      </c>
      <c r="CD11" s="137">
        <v>6</v>
      </c>
      <c r="CE11" s="28">
        <f t="shared" si="29"/>
        <v>0.15633142261594579</v>
      </c>
      <c r="CF11" s="11"/>
      <c r="CG11" s="12">
        <f t="shared" si="150"/>
        <v>21</v>
      </c>
      <c r="CH11" s="13">
        <v>15</v>
      </c>
      <c r="CI11" s="28">
        <f t="shared" si="30"/>
        <v>0.31525851197982346</v>
      </c>
      <c r="CJ11" s="137">
        <v>6</v>
      </c>
      <c r="CK11" s="28">
        <f t="shared" si="31"/>
        <v>0.15715034049240439</v>
      </c>
      <c r="CL11" s="11"/>
      <c r="CM11" s="12">
        <f t="shared" si="151"/>
        <v>21</v>
      </c>
      <c r="CN11" s="13">
        <v>15</v>
      </c>
      <c r="CO11" s="28">
        <f t="shared" si="32"/>
        <v>0.31652247309558978</v>
      </c>
      <c r="CP11" s="137">
        <v>6</v>
      </c>
      <c r="CQ11" s="28">
        <f t="shared" si="33"/>
        <v>0.15760441292356187</v>
      </c>
      <c r="CR11" s="11"/>
      <c r="CS11" s="12">
        <f t="shared" si="152"/>
        <v>21</v>
      </c>
      <c r="CT11" s="13">
        <v>14</v>
      </c>
      <c r="CU11" s="28">
        <f t="shared" si="34"/>
        <v>0.29667302394575124</v>
      </c>
      <c r="CV11" s="137">
        <v>6</v>
      </c>
      <c r="CW11" s="28">
        <f t="shared" si="35"/>
        <v>0.15797788309636651</v>
      </c>
      <c r="CX11" s="11"/>
      <c r="CY11" s="12">
        <f t="shared" si="153"/>
        <v>20</v>
      </c>
      <c r="CZ11" s="13">
        <v>14</v>
      </c>
      <c r="DA11" s="28">
        <f t="shared" si="36"/>
        <v>0.29692470837751855</v>
      </c>
      <c r="DB11" s="137">
        <v>6</v>
      </c>
      <c r="DC11" s="28">
        <f t="shared" si="37"/>
        <v>0.15826958586125031</v>
      </c>
      <c r="DD11" s="11"/>
      <c r="DE11" s="12">
        <f t="shared" si="154"/>
        <v>20</v>
      </c>
      <c r="DF11" s="13">
        <v>14</v>
      </c>
      <c r="DG11" s="28">
        <f t="shared" si="38"/>
        <v>0.29736618521665253</v>
      </c>
      <c r="DH11" s="137">
        <v>6</v>
      </c>
      <c r="DI11" s="28">
        <f t="shared" si="39"/>
        <v>0.15843675732770002</v>
      </c>
      <c r="DJ11" s="11"/>
      <c r="DK11" s="12">
        <f t="shared" si="155"/>
        <v>20</v>
      </c>
      <c r="DL11" s="13">
        <v>14</v>
      </c>
      <c r="DM11" s="28">
        <f t="shared" si="40"/>
        <v>0.29761904761904762</v>
      </c>
      <c r="DN11" s="137">
        <v>6</v>
      </c>
      <c r="DO11" s="28">
        <f t="shared" si="41"/>
        <v>0.15873015873015872</v>
      </c>
      <c r="DP11" s="11"/>
      <c r="DQ11" s="12">
        <f t="shared" si="156"/>
        <v>20</v>
      </c>
      <c r="DR11" s="13">
        <v>14</v>
      </c>
      <c r="DS11" s="28">
        <f t="shared" si="42"/>
        <v>0.29895366218236175</v>
      </c>
      <c r="DT11" s="137">
        <v>6</v>
      </c>
      <c r="DU11" s="28">
        <f t="shared" si="43"/>
        <v>0.15948963317384371</v>
      </c>
      <c r="DV11" s="11"/>
      <c r="DW11" s="12">
        <f t="shared" si="157"/>
        <v>20</v>
      </c>
      <c r="DX11" s="13">
        <v>14</v>
      </c>
      <c r="DY11" s="28">
        <f t="shared" si="44"/>
        <v>0.30055817947617003</v>
      </c>
      <c r="DZ11" s="137">
        <v>6</v>
      </c>
      <c r="EA11" s="28">
        <f t="shared" si="45"/>
        <v>0.16008537886872998</v>
      </c>
      <c r="EB11" s="11"/>
      <c r="EC11" s="12">
        <f t="shared" si="158"/>
        <v>20</v>
      </c>
      <c r="ED11" s="13">
        <v>14</v>
      </c>
      <c r="EE11" s="28">
        <f t="shared" si="46"/>
        <v>0.30309590820523924</v>
      </c>
      <c r="EF11" s="137">
        <v>6</v>
      </c>
      <c r="EG11" s="28">
        <f t="shared" si="47"/>
        <v>0.16107382550335569</v>
      </c>
      <c r="EH11" s="11"/>
      <c r="EI11" s="12">
        <f t="shared" si="159"/>
        <v>20</v>
      </c>
      <c r="EJ11" s="13">
        <v>14</v>
      </c>
      <c r="EK11" s="28">
        <f t="shared" si="48"/>
        <v>0.30454644333260822</v>
      </c>
      <c r="EL11" s="137">
        <v>6</v>
      </c>
      <c r="EM11" s="28">
        <f t="shared" si="49"/>
        <v>0.16216216216216214</v>
      </c>
      <c r="EN11" s="11"/>
      <c r="EO11" s="12">
        <f t="shared" si="160"/>
        <v>20</v>
      </c>
      <c r="EP11" s="13">
        <v>14</v>
      </c>
      <c r="EQ11" s="28">
        <f t="shared" si="50"/>
        <v>0.30621172353455817</v>
      </c>
      <c r="ER11" s="137">
        <v>6</v>
      </c>
      <c r="ES11" s="28">
        <f t="shared" si="51"/>
        <v>0.16304347826086957</v>
      </c>
      <c r="ET11" s="11"/>
      <c r="EU11" s="12">
        <f t="shared" si="161"/>
        <v>20</v>
      </c>
      <c r="EV11" s="13">
        <v>14</v>
      </c>
      <c r="EW11" s="28">
        <f t="shared" si="52"/>
        <v>0.30641278179032611</v>
      </c>
      <c r="EX11" s="137">
        <v>6</v>
      </c>
      <c r="EY11" s="28">
        <f t="shared" si="53"/>
        <v>0.16335420637081405</v>
      </c>
      <c r="EZ11" s="11"/>
      <c r="FA11" s="12">
        <f t="shared" si="162"/>
        <v>20</v>
      </c>
      <c r="FB11" s="13">
        <v>14</v>
      </c>
      <c r="FC11" s="28">
        <f t="shared" si="54"/>
        <v>0.30755711775043937</v>
      </c>
      <c r="FD11" s="137">
        <v>6</v>
      </c>
      <c r="FE11" s="28">
        <f t="shared" si="55"/>
        <v>0.16397922929762232</v>
      </c>
      <c r="FF11" s="11"/>
      <c r="FG11" s="12">
        <f t="shared" si="163"/>
        <v>20</v>
      </c>
      <c r="FH11" s="13">
        <v>14</v>
      </c>
      <c r="FI11" s="28">
        <f t="shared" si="56"/>
        <v>0.30918727915194344</v>
      </c>
      <c r="FJ11" s="137">
        <v>6</v>
      </c>
      <c r="FK11" s="28">
        <f t="shared" si="57"/>
        <v>0.16478989288656962</v>
      </c>
      <c r="FL11" s="11"/>
      <c r="FM11" s="12">
        <f t="shared" si="164"/>
        <v>20</v>
      </c>
      <c r="FN11" s="13">
        <v>13</v>
      </c>
      <c r="FO11" s="28">
        <f t="shared" si="58"/>
        <v>0.28792912513842744</v>
      </c>
      <c r="FP11" s="137">
        <v>6</v>
      </c>
      <c r="FQ11" s="28">
        <f t="shared" si="59"/>
        <v>0.16542597187758479</v>
      </c>
      <c r="FR11" s="11"/>
      <c r="FS11" s="12">
        <f t="shared" si="165"/>
        <v>19</v>
      </c>
      <c r="FT11" s="13">
        <v>13</v>
      </c>
      <c r="FU11" s="28">
        <f t="shared" si="60"/>
        <v>0.28998438545616778</v>
      </c>
      <c r="FV11" s="137">
        <v>6</v>
      </c>
      <c r="FW11" s="28">
        <f t="shared" si="61"/>
        <v>0.16657412548584119</v>
      </c>
      <c r="FX11" s="11"/>
      <c r="FY11" s="12">
        <f t="shared" si="166"/>
        <v>19</v>
      </c>
      <c r="FZ11" s="13">
        <v>13</v>
      </c>
      <c r="GA11" s="28">
        <f t="shared" si="62"/>
        <v>0.29292474087426768</v>
      </c>
      <c r="GB11" s="137">
        <v>6</v>
      </c>
      <c r="GC11" s="28">
        <f t="shared" si="63"/>
        <v>0.16835016835016833</v>
      </c>
      <c r="GD11" s="11"/>
      <c r="GE11" s="12">
        <f t="shared" si="167"/>
        <v>19</v>
      </c>
      <c r="GF11" s="13">
        <v>13</v>
      </c>
      <c r="GG11" s="28">
        <f t="shared" si="64"/>
        <v>0.29532030895047706</v>
      </c>
      <c r="GH11" s="137">
        <v>6</v>
      </c>
      <c r="GI11" s="28">
        <f t="shared" si="65"/>
        <v>0.17006802721088435</v>
      </c>
      <c r="GJ11" s="11"/>
      <c r="GK11" s="12">
        <f t="shared" si="168"/>
        <v>19</v>
      </c>
      <c r="GL11" s="13">
        <v>13</v>
      </c>
      <c r="GM11" s="28">
        <f t="shared" si="66"/>
        <v>0.29599271402550092</v>
      </c>
      <c r="GN11" s="137">
        <v>6</v>
      </c>
      <c r="GO11" s="28">
        <f t="shared" si="67"/>
        <v>0.17059994313335228</v>
      </c>
      <c r="GP11" s="11"/>
      <c r="GQ11" s="12">
        <f t="shared" si="169"/>
        <v>19</v>
      </c>
      <c r="GR11" s="10">
        <v>13</v>
      </c>
      <c r="GS11" s="28">
        <f t="shared" si="68"/>
        <v>0.29734675205855443</v>
      </c>
      <c r="GT11" s="11">
        <v>6</v>
      </c>
      <c r="GU11" s="28">
        <f t="shared" si="69"/>
        <v>0.17123287671232876</v>
      </c>
      <c r="GV11" s="11"/>
      <c r="GW11" s="12">
        <f t="shared" si="70"/>
        <v>19</v>
      </c>
      <c r="GX11" s="10">
        <v>13</v>
      </c>
      <c r="GY11" s="28">
        <f t="shared" si="71"/>
        <v>0.29905682079595125</v>
      </c>
      <c r="GZ11" s="11">
        <v>6</v>
      </c>
      <c r="HA11" s="28">
        <f t="shared" si="72"/>
        <v>0.1728110599078341</v>
      </c>
      <c r="HB11" s="11"/>
      <c r="HC11" s="12">
        <f t="shared" si="73"/>
        <v>19</v>
      </c>
      <c r="HD11" s="10">
        <v>13</v>
      </c>
      <c r="HE11" s="28">
        <f t="shared" si="74"/>
        <v>0.30274802049371213</v>
      </c>
      <c r="HF11" s="11">
        <v>6</v>
      </c>
      <c r="HG11" s="28">
        <f t="shared" si="75"/>
        <v>0.17523364485981308</v>
      </c>
      <c r="HH11" s="11"/>
      <c r="HI11" s="12">
        <f t="shared" si="76"/>
        <v>19</v>
      </c>
      <c r="HJ11" s="10">
        <v>14</v>
      </c>
      <c r="HK11" s="28">
        <f t="shared" si="77"/>
        <v>0.32871566095327542</v>
      </c>
      <c r="HL11" s="11">
        <v>6</v>
      </c>
      <c r="HM11" s="28">
        <f t="shared" si="78"/>
        <v>0.17804154302670622</v>
      </c>
      <c r="HN11" s="11"/>
      <c r="HO11" s="12">
        <f t="shared" si="79"/>
        <v>20</v>
      </c>
      <c r="HP11" s="10">
        <v>13</v>
      </c>
      <c r="HQ11" s="28">
        <f t="shared" si="80"/>
        <v>0.30922930542340626</v>
      </c>
      <c r="HR11" s="11">
        <v>6</v>
      </c>
      <c r="HS11" s="28">
        <f t="shared" si="81"/>
        <v>0.18050541516245489</v>
      </c>
      <c r="HT11" s="11"/>
      <c r="HU11" s="12">
        <f t="shared" si="82"/>
        <v>19</v>
      </c>
      <c r="HV11" s="10">
        <v>12</v>
      </c>
      <c r="HW11" s="28">
        <f t="shared" si="83"/>
        <v>0.29041626331074544</v>
      </c>
      <c r="HX11" s="11">
        <v>6</v>
      </c>
      <c r="HY11" s="28">
        <f t="shared" si="84"/>
        <v>0.18292682926829271</v>
      </c>
      <c r="HZ11" s="11"/>
      <c r="IA11" s="12">
        <f t="shared" si="85"/>
        <v>18</v>
      </c>
      <c r="IB11" s="10">
        <v>12</v>
      </c>
      <c r="IC11" s="28">
        <f t="shared" si="86"/>
        <v>0.29147437454457131</v>
      </c>
      <c r="ID11" s="11">
        <v>6</v>
      </c>
      <c r="IE11" s="28">
        <f t="shared" si="87"/>
        <v>0.18331805682859761</v>
      </c>
      <c r="IF11" s="11"/>
      <c r="IG11" s="12">
        <f t="shared" si="88"/>
        <v>18</v>
      </c>
      <c r="IH11" s="10">
        <v>12</v>
      </c>
      <c r="II11" s="28">
        <f t="shared" si="89"/>
        <v>0.29261155815654721</v>
      </c>
      <c r="IJ11" s="11">
        <v>6</v>
      </c>
      <c r="IK11" s="28">
        <f t="shared" si="90"/>
        <v>0.18387986515476554</v>
      </c>
      <c r="IL11" s="11"/>
      <c r="IM11" s="12">
        <f t="shared" si="91"/>
        <v>18</v>
      </c>
      <c r="IN11" s="10">
        <v>12</v>
      </c>
      <c r="IO11" s="28">
        <f t="shared" si="92"/>
        <v>0.29688273132112813</v>
      </c>
      <c r="IP11" s="11">
        <v>6</v>
      </c>
      <c r="IQ11" s="28">
        <f t="shared" si="93"/>
        <v>0.18645121193287756</v>
      </c>
      <c r="IR11" s="11"/>
      <c r="IS11" s="12">
        <f t="shared" si="94"/>
        <v>18</v>
      </c>
      <c r="IT11" s="10">
        <v>11</v>
      </c>
      <c r="IU11" s="28">
        <f t="shared" si="95"/>
        <v>0.27735753908219873</v>
      </c>
      <c r="IV11" s="11">
        <v>6</v>
      </c>
      <c r="IW11" s="28">
        <f t="shared" si="96"/>
        <v>0.19083969465648853</v>
      </c>
      <c r="IX11" s="11"/>
      <c r="IY11" s="12">
        <f t="shared" si="97"/>
        <v>17</v>
      </c>
      <c r="IZ11" s="10">
        <v>11</v>
      </c>
      <c r="JA11" s="28">
        <f t="shared" si="98"/>
        <v>0.2816180235535074</v>
      </c>
      <c r="JB11" s="11">
        <v>5</v>
      </c>
      <c r="JC11" s="28">
        <f t="shared" si="99"/>
        <v>0.16228497241155468</v>
      </c>
      <c r="JD11" s="11"/>
      <c r="JE11" s="12">
        <f t="shared" si="100"/>
        <v>16</v>
      </c>
      <c r="JF11" s="10">
        <v>10</v>
      </c>
      <c r="JG11" s="28">
        <f t="shared" si="101"/>
        <v>0.2615062761506276</v>
      </c>
      <c r="JH11" s="11">
        <v>5</v>
      </c>
      <c r="JI11" s="28">
        <f t="shared" si="102"/>
        <v>0.16677785190126751</v>
      </c>
      <c r="JJ11" s="11"/>
      <c r="JK11" s="12">
        <f t="shared" si="103"/>
        <v>15</v>
      </c>
      <c r="JL11" s="11">
        <v>9</v>
      </c>
      <c r="JM11" s="28">
        <f t="shared" si="104"/>
        <v>0.24</v>
      </c>
      <c r="JN11" s="11">
        <v>5</v>
      </c>
      <c r="JO11" s="28">
        <f t="shared" si="105"/>
        <v>0.17053206002728513</v>
      </c>
      <c r="JP11" s="11"/>
      <c r="JQ11" s="12">
        <f t="shared" si="106"/>
        <v>14</v>
      </c>
      <c r="JR11" s="11">
        <v>9</v>
      </c>
      <c r="JS11" s="28">
        <f t="shared" si="107"/>
        <v>0.24167561761546724</v>
      </c>
      <c r="JT11" s="11">
        <v>5</v>
      </c>
      <c r="JU11" s="28">
        <f t="shared" si="108"/>
        <v>0.17146776406035666</v>
      </c>
      <c r="JV11" s="11"/>
      <c r="JW11" s="12">
        <f t="shared" si="109"/>
        <v>14</v>
      </c>
      <c r="JX11" s="11">
        <v>9</v>
      </c>
      <c r="JY11" s="28">
        <f t="shared" si="110"/>
        <v>0.24344062753583989</v>
      </c>
      <c r="JZ11" s="11">
        <v>5</v>
      </c>
      <c r="KA11" s="28">
        <f t="shared" si="111"/>
        <v>0.17427675148135238</v>
      </c>
      <c r="KB11" s="11"/>
      <c r="KC11" s="11">
        <f t="shared" si="112"/>
        <v>14</v>
      </c>
      <c r="KD11" s="28">
        <f t="shared" si="113"/>
        <v>0.21321961620469082</v>
      </c>
      <c r="KE11" s="10">
        <v>9</v>
      </c>
      <c r="KF11" s="28">
        <f t="shared" si="114"/>
        <v>0.24684585847504115</v>
      </c>
      <c r="KG11" s="11">
        <v>5</v>
      </c>
      <c r="KH11" s="28">
        <f t="shared" si="115"/>
        <v>0.17692852087756544</v>
      </c>
      <c r="KI11" s="11"/>
      <c r="KJ11" s="11">
        <f t="shared" si="116"/>
        <v>14</v>
      </c>
      <c r="KK11" s="35">
        <f t="shared" si="117"/>
        <v>0.21631644004944375</v>
      </c>
      <c r="KL11" s="10">
        <v>9</v>
      </c>
      <c r="KM11" s="28">
        <f t="shared" si="118"/>
        <v>0.25466893039049238</v>
      </c>
      <c r="KN11" s="11">
        <v>5</v>
      </c>
      <c r="KO11" s="28">
        <f t="shared" si="119"/>
        <v>0.18221574344023322</v>
      </c>
      <c r="KP11" s="11"/>
      <c r="KQ11" s="11">
        <f t="shared" si="120"/>
        <v>14</v>
      </c>
      <c r="KR11" s="35">
        <f t="shared" si="121"/>
        <v>0.22300095571838166</v>
      </c>
      <c r="KS11" s="11">
        <v>9</v>
      </c>
      <c r="KT11" s="28">
        <f t="shared" si="122"/>
        <v>0.26147588611272515</v>
      </c>
      <c r="KU11" s="11">
        <v>5</v>
      </c>
      <c r="KV11" s="28">
        <f t="shared" si="123"/>
        <v>0.18747656542932134</v>
      </c>
      <c r="KW11" s="11"/>
      <c r="KX11" s="11">
        <f t="shared" si="124"/>
        <v>14</v>
      </c>
      <c r="KY11" s="35">
        <f t="shared" si="125"/>
        <v>0.22917007693566865</v>
      </c>
      <c r="KZ11" s="10">
        <v>8</v>
      </c>
      <c r="LA11" s="28">
        <f t="shared" si="126"/>
        <v>0.23923444976076555</v>
      </c>
      <c r="LB11" s="11">
        <v>4</v>
      </c>
      <c r="LC11" s="28">
        <f t="shared" si="127"/>
        <v>0.15606710885680844</v>
      </c>
      <c r="LD11" s="11"/>
      <c r="LE11" s="11">
        <f t="shared" si="128"/>
        <v>12</v>
      </c>
      <c r="LF11" s="35">
        <f t="shared" si="129"/>
        <v>0.20314880650076178</v>
      </c>
      <c r="LG11" s="11">
        <v>5</v>
      </c>
      <c r="LH11" s="28">
        <f t="shared" si="130"/>
        <v>0.15328019619865113</v>
      </c>
      <c r="LI11" s="11">
        <v>4</v>
      </c>
      <c r="LJ11" s="28">
        <f t="shared" si="131"/>
        <v>0.16116035455278002</v>
      </c>
      <c r="LK11" s="11"/>
      <c r="LL11" s="11">
        <f t="shared" si="132"/>
        <v>9</v>
      </c>
      <c r="LM11" s="35">
        <f t="shared" si="133"/>
        <v>0.15668523676880222</v>
      </c>
      <c r="LN11" s="177"/>
      <c r="LO11" s="173"/>
      <c r="LP11" s="173"/>
      <c r="LQ11" s="173"/>
      <c r="LR11" s="173"/>
      <c r="LS11" s="173"/>
      <c r="LT11" s="175"/>
      <c r="LU11" s="177"/>
      <c r="LV11" s="173"/>
      <c r="LW11" s="173"/>
      <c r="LX11" s="173"/>
      <c r="LY11" s="173"/>
      <c r="LZ11" s="173"/>
      <c r="MA11" s="175"/>
      <c r="MB11" s="177"/>
      <c r="MC11" s="173"/>
      <c r="MD11" s="173"/>
      <c r="ME11" s="173"/>
      <c r="MF11" s="173"/>
      <c r="MG11" s="173"/>
      <c r="MH11" s="175"/>
      <c r="MI11" s="177"/>
      <c r="MJ11" s="173"/>
      <c r="MK11" s="173"/>
      <c r="ML11" s="173"/>
      <c r="MM11" s="173"/>
      <c r="MN11" s="173"/>
      <c r="MO11" s="175"/>
      <c r="MP11" s="177"/>
      <c r="MQ11" s="173"/>
      <c r="MR11" s="173"/>
      <c r="MS11" s="173"/>
      <c r="MT11" s="173"/>
      <c r="MU11" s="173"/>
      <c r="MV11" s="175"/>
      <c r="MW11" s="177"/>
      <c r="MX11" s="173"/>
      <c r="MY11" s="173"/>
      <c r="MZ11" s="173"/>
      <c r="NA11" s="173"/>
      <c r="NB11" s="173"/>
      <c r="NC11" s="175"/>
      <c r="ND11" s="177"/>
      <c r="NE11" s="173"/>
      <c r="NF11" s="173"/>
      <c r="NG11" s="173"/>
      <c r="NH11" s="173"/>
      <c r="NI11" s="173"/>
      <c r="NJ11" s="175"/>
      <c r="NK11" s="177"/>
      <c r="NL11" s="173"/>
      <c r="NM11" s="173"/>
      <c r="NN11" s="173"/>
      <c r="NO11" s="173"/>
      <c r="NP11" s="173"/>
      <c r="NQ11" s="175"/>
      <c r="NR11" s="177"/>
      <c r="NS11" s="173"/>
      <c r="NT11" s="173"/>
      <c r="NU11" s="173"/>
      <c r="NV11" s="173"/>
      <c r="NW11" s="173"/>
      <c r="NX11" s="175"/>
      <c r="NY11" s="177"/>
      <c r="NZ11" s="173"/>
      <c r="OA11" s="173"/>
      <c r="OB11" s="173"/>
      <c r="OC11" s="173"/>
      <c r="OD11" s="173"/>
      <c r="OE11" s="175"/>
      <c r="OF11" s="177"/>
      <c r="OG11" s="173"/>
      <c r="OH11" s="173"/>
      <c r="OI11" s="173"/>
      <c r="OJ11" s="173"/>
      <c r="OK11" s="173"/>
      <c r="OL11" s="175"/>
      <c r="OM11" s="177"/>
      <c r="ON11" s="173"/>
      <c r="OO11" s="173"/>
      <c r="OP11" s="173"/>
      <c r="OQ11" s="173"/>
      <c r="OR11" s="173"/>
      <c r="OS11" s="175"/>
      <c r="OT11" s="177"/>
      <c r="OU11" s="173"/>
      <c r="OV11" s="173"/>
      <c r="OW11" s="173"/>
      <c r="OX11" s="173"/>
      <c r="OY11" s="173"/>
      <c r="OZ11" s="175"/>
      <c r="PA11" s="177"/>
      <c r="PB11" s="173"/>
      <c r="PC11" s="173"/>
      <c r="PD11" s="173"/>
      <c r="PE11" s="173"/>
      <c r="PF11" s="173"/>
      <c r="PG11" s="175"/>
      <c r="PH11" s="177"/>
      <c r="PI11" s="173"/>
      <c r="PJ11" s="173"/>
      <c r="PK11" s="173"/>
      <c r="PL11" s="173"/>
      <c r="PM11" s="173"/>
      <c r="PN11" s="175"/>
      <c r="PO11" s="177"/>
      <c r="PP11" s="173"/>
      <c r="PQ11" s="173"/>
      <c r="PR11" s="173"/>
      <c r="PS11" s="173"/>
      <c r="PT11" s="173"/>
      <c r="PU11" s="175"/>
      <c r="PV11" s="177"/>
      <c r="PW11" s="173"/>
      <c r="PX11" s="173"/>
      <c r="PY11" s="173"/>
      <c r="PZ11" s="173"/>
      <c r="QA11" s="173"/>
      <c r="QB11" s="175"/>
      <c r="QC11" s="177"/>
      <c r="QD11" s="173"/>
      <c r="QE11" s="173"/>
      <c r="QF11" s="173"/>
      <c r="QG11" s="173"/>
      <c r="QH11" s="173"/>
      <c r="QI11" s="175"/>
      <c r="QJ11" s="177"/>
      <c r="QK11" s="173"/>
      <c r="QL11" s="173"/>
      <c r="QM11" s="173"/>
      <c r="QN11" s="173"/>
      <c r="QO11" s="173"/>
      <c r="QP11" s="175"/>
      <c r="QQ11" s="177"/>
      <c r="QR11" s="173"/>
      <c r="QS11" s="173"/>
      <c r="QT11" s="173"/>
      <c r="QU11" s="173"/>
      <c r="QV11" s="173"/>
      <c r="QW11" s="175"/>
      <c r="QX11" s="177"/>
      <c r="QY11" s="173"/>
      <c r="QZ11" s="173"/>
      <c r="RA11" s="173"/>
      <c r="RB11" s="173"/>
      <c r="RC11" s="173"/>
      <c r="RD11" s="175"/>
      <c r="RE11" s="177"/>
      <c r="RF11" s="173"/>
      <c r="RG11" s="173"/>
      <c r="RH11" s="173"/>
      <c r="RI11" s="173"/>
      <c r="RJ11" s="173"/>
      <c r="RK11" s="175"/>
      <c r="RL11" s="177"/>
      <c r="RM11" s="173"/>
      <c r="RN11" s="173"/>
      <c r="RO11" s="173"/>
      <c r="RP11" s="173"/>
      <c r="RQ11" s="173"/>
      <c r="RR11" s="175"/>
      <c r="RS11" s="177"/>
      <c r="RT11" s="173"/>
      <c r="RU11" s="173"/>
      <c r="RV11" s="173"/>
      <c r="RW11" s="173"/>
      <c r="RX11" s="173"/>
      <c r="RY11" s="175"/>
      <c r="RZ11" s="177"/>
      <c r="SA11" s="173"/>
      <c r="SB11" s="173"/>
      <c r="SC11" s="173"/>
      <c r="SD11" s="173"/>
      <c r="SE11" s="173"/>
      <c r="SF11" s="175"/>
      <c r="SG11" s="177"/>
      <c r="SH11" s="173"/>
      <c r="SI11" s="173"/>
      <c r="SJ11" s="173"/>
      <c r="SK11" s="173"/>
      <c r="SL11" s="173"/>
      <c r="SM11" s="175"/>
      <c r="SN11" s="108">
        <v>0</v>
      </c>
      <c r="SO11" s="28">
        <f t="shared" si="134"/>
        <v>0</v>
      </c>
      <c r="SP11" s="11">
        <v>0</v>
      </c>
      <c r="SQ11" s="28">
        <f t="shared" si="135"/>
        <v>0</v>
      </c>
      <c r="SR11" s="109"/>
      <c r="SS11" s="11">
        <f t="shared" si="136"/>
        <v>0</v>
      </c>
      <c r="ST11" s="35">
        <f t="shared" si="137"/>
        <v>0</v>
      </c>
      <c r="SV11" s="11"/>
      <c r="SW11" s="28"/>
      <c r="SX11" s="11"/>
      <c r="SY11" s="28"/>
      <c r="SZ11" s="20"/>
      <c r="TA11" s="11"/>
      <c r="TB11" s="28"/>
      <c r="TC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</row>
    <row r="12" spans="1:1505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1.0030706243602865</v>
      </c>
      <c r="J12" s="137">
        <v>20</v>
      </c>
      <c r="K12" s="28">
        <f t="shared" si="5"/>
        <v>0.50761421319796951</v>
      </c>
      <c r="L12" s="11"/>
      <c r="M12" s="12">
        <f t="shared" si="138"/>
        <v>69</v>
      </c>
      <c r="N12" s="13">
        <v>49</v>
      </c>
      <c r="O12" s="28">
        <f t="shared" si="6"/>
        <v>1.0061601642710472</v>
      </c>
      <c r="P12" s="137">
        <v>20</v>
      </c>
      <c r="Q12" s="28">
        <f t="shared" si="7"/>
        <v>0.50955414012738853</v>
      </c>
      <c r="R12" s="11"/>
      <c r="S12" s="12">
        <f t="shared" si="139"/>
        <v>69</v>
      </c>
      <c r="T12" s="13">
        <v>49</v>
      </c>
      <c r="U12" s="28">
        <f t="shared" si="8"/>
        <v>1.0067803575097596</v>
      </c>
      <c r="V12" s="137">
        <v>20</v>
      </c>
      <c r="W12" s="28">
        <f t="shared" si="9"/>
        <v>0.51033426894615974</v>
      </c>
      <c r="X12" s="11"/>
      <c r="Y12" s="12">
        <f t="shared" si="140"/>
        <v>69</v>
      </c>
      <c r="Z12" s="13">
        <v>49</v>
      </c>
      <c r="AA12" s="28">
        <f t="shared" si="10"/>
        <v>1.0071942446043165</v>
      </c>
      <c r="AB12" s="137">
        <v>20</v>
      </c>
      <c r="AC12" s="28">
        <f t="shared" si="11"/>
        <v>0.5105948429920858</v>
      </c>
      <c r="AD12" s="11"/>
      <c r="AE12" s="12">
        <f t="shared" si="141"/>
        <v>69</v>
      </c>
      <c r="AF12" s="13">
        <v>49</v>
      </c>
      <c r="AG12" s="28">
        <f t="shared" si="12"/>
        <v>1.0076084721365413</v>
      </c>
      <c r="AH12" s="137">
        <v>20</v>
      </c>
      <c r="AI12" s="28">
        <f t="shared" si="13"/>
        <v>0.51111679018655765</v>
      </c>
      <c r="AJ12" s="11"/>
      <c r="AK12" s="12">
        <f t="shared" si="142"/>
        <v>69</v>
      </c>
      <c r="AL12" s="13">
        <v>49</v>
      </c>
      <c r="AM12" s="28">
        <f t="shared" si="14"/>
        <v>1.0105176325015466</v>
      </c>
      <c r="AN12" s="137">
        <v>19</v>
      </c>
      <c r="AO12" s="28">
        <f t="shared" si="15"/>
        <v>0.48605781529803022</v>
      </c>
      <c r="AP12" s="11"/>
      <c r="AQ12" s="12">
        <f t="shared" si="143"/>
        <v>68</v>
      </c>
      <c r="AR12" s="13">
        <v>49</v>
      </c>
      <c r="AS12" s="28">
        <f t="shared" si="16"/>
        <v>1.011143210895584</v>
      </c>
      <c r="AT12" s="137">
        <v>19</v>
      </c>
      <c r="AU12" s="28">
        <f t="shared" si="17"/>
        <v>0.48668032786885246</v>
      </c>
      <c r="AV12" s="11"/>
      <c r="AW12" s="12">
        <f t="shared" si="144"/>
        <v>68</v>
      </c>
      <c r="AX12" s="13">
        <v>49</v>
      </c>
      <c r="AY12" s="28">
        <f t="shared" si="18"/>
        <v>1.0147028370262994</v>
      </c>
      <c r="AZ12" s="137">
        <v>19</v>
      </c>
      <c r="BA12" s="28">
        <f t="shared" si="19"/>
        <v>0.48780487804878048</v>
      </c>
      <c r="BB12" s="11"/>
      <c r="BC12" s="12">
        <f t="shared" si="145"/>
        <v>68</v>
      </c>
      <c r="BD12" s="13">
        <v>49</v>
      </c>
      <c r="BE12" s="28">
        <f t="shared" si="20"/>
        <v>1.0161758606387392</v>
      </c>
      <c r="BF12" s="137">
        <v>19</v>
      </c>
      <c r="BG12" s="28">
        <f t="shared" si="21"/>
        <v>0.48918640576725025</v>
      </c>
      <c r="BH12" s="11"/>
      <c r="BI12" s="12">
        <f t="shared" si="146"/>
        <v>68</v>
      </c>
      <c r="BJ12" s="13">
        <v>49</v>
      </c>
      <c r="BK12" s="28">
        <f t="shared" si="22"/>
        <v>1.0210460512606794</v>
      </c>
      <c r="BL12" s="137">
        <v>19</v>
      </c>
      <c r="BM12" s="28">
        <f t="shared" si="23"/>
        <v>0.49095607235142114</v>
      </c>
      <c r="BN12" s="11"/>
      <c r="BO12" s="12">
        <f t="shared" si="147"/>
        <v>68</v>
      </c>
      <c r="BP12" s="13">
        <v>49</v>
      </c>
      <c r="BQ12" s="28">
        <f t="shared" si="24"/>
        <v>1.0216847372810676</v>
      </c>
      <c r="BR12" s="137">
        <v>19</v>
      </c>
      <c r="BS12" s="28">
        <f t="shared" si="25"/>
        <v>0.49133695371088704</v>
      </c>
      <c r="BT12" s="11"/>
      <c r="BU12" s="12">
        <f t="shared" si="148"/>
        <v>68</v>
      </c>
      <c r="BV12" s="13">
        <v>49</v>
      </c>
      <c r="BW12" s="28">
        <f t="shared" si="26"/>
        <v>1.024247491638796</v>
      </c>
      <c r="BX12" s="137">
        <v>19</v>
      </c>
      <c r="BY12" s="28">
        <f t="shared" si="27"/>
        <v>0.49261083743842365</v>
      </c>
      <c r="BZ12" s="11"/>
      <c r="CA12" s="12">
        <f t="shared" si="149"/>
        <v>68</v>
      </c>
      <c r="CB12" s="13">
        <v>49</v>
      </c>
      <c r="CC12" s="28">
        <f t="shared" si="28"/>
        <v>1.0272536687631026</v>
      </c>
      <c r="CD12" s="137">
        <v>18</v>
      </c>
      <c r="CE12" s="28">
        <f t="shared" si="29"/>
        <v>0.46899426784783743</v>
      </c>
      <c r="CF12" s="11"/>
      <c r="CG12" s="12">
        <f t="shared" si="150"/>
        <v>67</v>
      </c>
      <c r="CH12" s="13">
        <v>49</v>
      </c>
      <c r="CI12" s="28">
        <f t="shared" si="30"/>
        <v>1.0298444724674232</v>
      </c>
      <c r="CJ12" s="137">
        <v>18</v>
      </c>
      <c r="CK12" s="28">
        <f t="shared" si="31"/>
        <v>0.47145102147721324</v>
      </c>
      <c r="CL12" s="11"/>
      <c r="CM12" s="12">
        <f t="shared" si="151"/>
        <v>67</v>
      </c>
      <c r="CN12" s="13">
        <v>49</v>
      </c>
      <c r="CO12" s="28">
        <f t="shared" si="32"/>
        <v>1.0339734121122599</v>
      </c>
      <c r="CP12" s="137">
        <v>18</v>
      </c>
      <c r="CQ12" s="28">
        <f t="shared" si="33"/>
        <v>0.4728132387706856</v>
      </c>
      <c r="CR12" s="11"/>
      <c r="CS12" s="12">
        <f t="shared" si="152"/>
        <v>67</v>
      </c>
      <c r="CT12" s="13">
        <v>49</v>
      </c>
      <c r="CU12" s="28">
        <f t="shared" si="34"/>
        <v>1.0383555838101293</v>
      </c>
      <c r="CV12" s="137">
        <v>18</v>
      </c>
      <c r="CW12" s="28">
        <f t="shared" si="35"/>
        <v>0.47393364928909953</v>
      </c>
      <c r="CX12" s="11"/>
      <c r="CY12" s="12">
        <f t="shared" si="153"/>
        <v>67</v>
      </c>
      <c r="CZ12" s="13">
        <v>49</v>
      </c>
      <c r="DA12" s="28">
        <f t="shared" si="36"/>
        <v>1.0392364793213149</v>
      </c>
      <c r="DB12" s="137">
        <v>18</v>
      </c>
      <c r="DC12" s="28">
        <f t="shared" si="37"/>
        <v>0.47480875758375102</v>
      </c>
      <c r="DD12" s="11"/>
      <c r="DE12" s="12">
        <f t="shared" si="154"/>
        <v>67</v>
      </c>
      <c r="DF12" s="13">
        <v>49</v>
      </c>
      <c r="DG12" s="28">
        <f t="shared" si="38"/>
        <v>1.0407816482582839</v>
      </c>
      <c r="DH12" s="137">
        <v>18</v>
      </c>
      <c r="DI12" s="28">
        <f t="shared" si="39"/>
        <v>0.47531027198310005</v>
      </c>
      <c r="DJ12" s="11"/>
      <c r="DK12" s="12">
        <f t="shared" si="155"/>
        <v>67</v>
      </c>
      <c r="DL12" s="13">
        <v>49</v>
      </c>
      <c r="DM12" s="28">
        <f t="shared" si="40"/>
        <v>1.0416666666666665</v>
      </c>
      <c r="DN12" s="137">
        <v>18</v>
      </c>
      <c r="DO12" s="28">
        <f t="shared" si="41"/>
        <v>0.47619047619047622</v>
      </c>
      <c r="DP12" s="11"/>
      <c r="DQ12" s="12">
        <f t="shared" si="156"/>
        <v>67</v>
      </c>
      <c r="DR12" s="13">
        <v>49</v>
      </c>
      <c r="DS12" s="28">
        <f t="shared" si="42"/>
        <v>1.0463378176382661</v>
      </c>
      <c r="DT12" s="137">
        <v>18</v>
      </c>
      <c r="DU12" s="28">
        <f t="shared" si="43"/>
        <v>0.4784688995215311</v>
      </c>
      <c r="DV12" s="11"/>
      <c r="DW12" s="12">
        <f t="shared" si="157"/>
        <v>67</v>
      </c>
      <c r="DX12" s="13">
        <v>49</v>
      </c>
      <c r="DY12" s="28">
        <f t="shared" si="44"/>
        <v>1.0519536281665951</v>
      </c>
      <c r="DZ12" s="137">
        <v>18</v>
      </c>
      <c r="EA12" s="28">
        <f t="shared" si="45"/>
        <v>0.48025613660618999</v>
      </c>
      <c r="EB12" s="11"/>
      <c r="EC12" s="12">
        <f t="shared" si="158"/>
        <v>67</v>
      </c>
      <c r="ED12" s="13">
        <v>47</v>
      </c>
      <c r="EE12" s="28">
        <f t="shared" si="46"/>
        <v>1.0175362632604461</v>
      </c>
      <c r="EF12" s="137">
        <v>17</v>
      </c>
      <c r="EG12" s="28">
        <f t="shared" si="47"/>
        <v>0.45637583892617445</v>
      </c>
      <c r="EH12" s="11"/>
      <c r="EI12" s="12">
        <f t="shared" si="159"/>
        <v>64</v>
      </c>
      <c r="EJ12" s="13">
        <v>46</v>
      </c>
      <c r="EK12" s="28">
        <f t="shared" si="48"/>
        <v>1.000652599521427</v>
      </c>
      <c r="EL12" s="137">
        <v>17</v>
      </c>
      <c r="EM12" s="28">
        <f t="shared" si="49"/>
        <v>0.45945945945945943</v>
      </c>
      <c r="EN12" s="11"/>
      <c r="EO12" s="12">
        <f t="shared" si="160"/>
        <v>63</v>
      </c>
      <c r="EP12" s="13">
        <v>45</v>
      </c>
      <c r="EQ12" s="28">
        <f t="shared" si="50"/>
        <v>0.98425196850393704</v>
      </c>
      <c r="ER12" s="137">
        <v>17</v>
      </c>
      <c r="ES12" s="28">
        <f t="shared" si="51"/>
        <v>0.46195652173913043</v>
      </c>
      <c r="ET12" s="11"/>
      <c r="EU12" s="12">
        <f t="shared" si="161"/>
        <v>62</v>
      </c>
      <c r="EV12" s="13">
        <v>45</v>
      </c>
      <c r="EW12" s="28">
        <f t="shared" si="52"/>
        <v>0.98489822718319098</v>
      </c>
      <c r="EX12" s="137">
        <v>17</v>
      </c>
      <c r="EY12" s="28">
        <f t="shared" si="53"/>
        <v>0.46283691805063981</v>
      </c>
      <c r="EZ12" s="11"/>
      <c r="FA12" s="12">
        <f t="shared" si="162"/>
        <v>62</v>
      </c>
      <c r="FB12" s="13">
        <v>45</v>
      </c>
      <c r="FC12" s="28">
        <f t="shared" si="54"/>
        <v>0.98857644991212656</v>
      </c>
      <c r="FD12" s="137">
        <v>17</v>
      </c>
      <c r="FE12" s="28">
        <f t="shared" si="55"/>
        <v>0.46460781634326315</v>
      </c>
      <c r="FF12" s="11"/>
      <c r="FG12" s="12">
        <f t="shared" si="163"/>
        <v>62</v>
      </c>
      <c r="FH12" s="13">
        <v>43</v>
      </c>
      <c r="FI12" s="28">
        <f t="shared" si="56"/>
        <v>0.94964664310954061</v>
      </c>
      <c r="FJ12" s="137">
        <v>17</v>
      </c>
      <c r="FK12" s="28">
        <f t="shared" si="57"/>
        <v>0.46690469651194727</v>
      </c>
      <c r="FL12" s="11"/>
      <c r="FM12" s="12">
        <f t="shared" si="164"/>
        <v>60</v>
      </c>
      <c r="FN12" s="13">
        <v>42</v>
      </c>
      <c r="FO12" s="28">
        <f t="shared" si="58"/>
        <v>0.93023255813953487</v>
      </c>
      <c r="FP12" s="137">
        <v>16</v>
      </c>
      <c r="FQ12" s="28">
        <f t="shared" si="59"/>
        <v>0.44113592500689275</v>
      </c>
      <c r="FR12" s="11"/>
      <c r="FS12" s="12">
        <f t="shared" si="165"/>
        <v>58</v>
      </c>
      <c r="FT12" s="13">
        <v>42</v>
      </c>
      <c r="FU12" s="28">
        <f t="shared" si="60"/>
        <v>0.93687262993531129</v>
      </c>
      <c r="FV12" s="137">
        <v>16</v>
      </c>
      <c r="FW12" s="28">
        <f t="shared" si="61"/>
        <v>0.44419766796224325</v>
      </c>
      <c r="FX12" s="11"/>
      <c r="FY12" s="12">
        <f t="shared" si="166"/>
        <v>58</v>
      </c>
      <c r="FZ12" s="13">
        <v>42</v>
      </c>
      <c r="GA12" s="28">
        <f t="shared" si="62"/>
        <v>0.94637223974763407</v>
      </c>
      <c r="GB12" s="137">
        <v>15</v>
      </c>
      <c r="GC12" s="28">
        <f t="shared" si="63"/>
        <v>0.42087542087542085</v>
      </c>
      <c r="GD12" s="11"/>
      <c r="GE12" s="12">
        <f t="shared" si="167"/>
        <v>57</v>
      </c>
      <c r="GF12" s="13">
        <v>41</v>
      </c>
      <c r="GG12" s="28">
        <f t="shared" si="64"/>
        <v>0.93139482053611988</v>
      </c>
      <c r="GH12" s="137">
        <v>15</v>
      </c>
      <c r="GI12" s="28">
        <f t="shared" si="65"/>
        <v>0.42517006802721091</v>
      </c>
      <c r="GJ12" s="11"/>
      <c r="GK12" s="12">
        <f t="shared" si="168"/>
        <v>56</v>
      </c>
      <c r="GL12" s="13">
        <v>41</v>
      </c>
      <c r="GM12" s="28">
        <f t="shared" si="66"/>
        <v>0.93351548269581064</v>
      </c>
      <c r="GN12" s="137">
        <v>15</v>
      </c>
      <c r="GO12" s="28">
        <f t="shared" si="67"/>
        <v>0.42649985783338068</v>
      </c>
      <c r="GP12" s="11"/>
      <c r="GQ12" s="12">
        <f t="shared" si="169"/>
        <v>56</v>
      </c>
      <c r="GR12" s="10">
        <v>40</v>
      </c>
      <c r="GS12" s="28">
        <f t="shared" si="68"/>
        <v>0.91491308325709064</v>
      </c>
      <c r="GT12" s="11">
        <v>15</v>
      </c>
      <c r="GU12" s="28">
        <f t="shared" si="69"/>
        <v>0.42808219178082191</v>
      </c>
      <c r="GV12" s="11"/>
      <c r="GW12" s="12">
        <f t="shared" si="70"/>
        <v>55</v>
      </c>
      <c r="GX12" s="10">
        <v>40</v>
      </c>
      <c r="GY12" s="28">
        <f t="shared" si="71"/>
        <v>0.92017483321831151</v>
      </c>
      <c r="GZ12" s="11">
        <v>14</v>
      </c>
      <c r="HA12" s="28">
        <f t="shared" si="72"/>
        <v>0.40322580645161288</v>
      </c>
      <c r="HB12" s="11"/>
      <c r="HC12" s="12">
        <f t="shared" si="73"/>
        <v>54</v>
      </c>
      <c r="HD12" s="10">
        <v>40</v>
      </c>
      <c r="HE12" s="28">
        <f t="shared" si="74"/>
        <v>0.9315323707498836</v>
      </c>
      <c r="HF12" s="11">
        <v>14</v>
      </c>
      <c r="HG12" s="28">
        <f t="shared" si="75"/>
        <v>0.40887850467289716</v>
      </c>
      <c r="HH12" s="11"/>
      <c r="HI12" s="12">
        <f t="shared" si="76"/>
        <v>54</v>
      </c>
      <c r="HJ12" s="10">
        <v>40</v>
      </c>
      <c r="HK12" s="28">
        <f t="shared" si="77"/>
        <v>0.9391876027236441</v>
      </c>
      <c r="HL12" s="11">
        <v>14</v>
      </c>
      <c r="HM12" s="28">
        <f t="shared" si="78"/>
        <v>0.41543026706231451</v>
      </c>
      <c r="HN12" s="11"/>
      <c r="HO12" s="12">
        <f t="shared" si="79"/>
        <v>54</v>
      </c>
      <c r="HP12" s="10">
        <v>40</v>
      </c>
      <c r="HQ12" s="28">
        <f t="shared" si="80"/>
        <v>0.95147478591817314</v>
      </c>
      <c r="HR12" s="11">
        <v>14</v>
      </c>
      <c r="HS12" s="28">
        <f t="shared" si="81"/>
        <v>0.42117930204572801</v>
      </c>
      <c r="HT12" s="11"/>
      <c r="HU12" s="12">
        <f t="shared" si="82"/>
        <v>54</v>
      </c>
      <c r="HV12" s="10">
        <v>39</v>
      </c>
      <c r="HW12" s="28">
        <f t="shared" si="83"/>
        <v>0.9438528557599225</v>
      </c>
      <c r="HX12" s="11">
        <v>13</v>
      </c>
      <c r="HY12" s="28">
        <f t="shared" si="84"/>
        <v>0.39634146341463417</v>
      </c>
      <c r="HZ12" s="11"/>
      <c r="IA12" s="12">
        <f t="shared" si="85"/>
        <v>52</v>
      </c>
      <c r="IB12" s="10">
        <v>39</v>
      </c>
      <c r="IC12" s="28">
        <f t="shared" si="86"/>
        <v>0.94729171726985661</v>
      </c>
      <c r="ID12" s="11">
        <v>13</v>
      </c>
      <c r="IE12" s="28">
        <f t="shared" si="87"/>
        <v>0.3971891231286282</v>
      </c>
      <c r="IF12" s="11"/>
      <c r="IG12" s="12">
        <f t="shared" si="88"/>
        <v>52</v>
      </c>
      <c r="IH12" s="10">
        <v>39</v>
      </c>
      <c r="II12" s="28">
        <f t="shared" si="89"/>
        <v>0.95098756400877837</v>
      </c>
      <c r="IJ12" s="11">
        <v>13</v>
      </c>
      <c r="IK12" s="28">
        <f t="shared" si="90"/>
        <v>0.39840637450199201</v>
      </c>
      <c r="IL12" s="11"/>
      <c r="IM12" s="12">
        <f t="shared" si="91"/>
        <v>52</v>
      </c>
      <c r="IN12" s="10">
        <v>39</v>
      </c>
      <c r="IO12" s="28">
        <f t="shared" si="92"/>
        <v>0.96486887679366651</v>
      </c>
      <c r="IP12" s="11">
        <v>13</v>
      </c>
      <c r="IQ12" s="28">
        <f t="shared" si="93"/>
        <v>0.40397762585456809</v>
      </c>
      <c r="IR12" s="11"/>
      <c r="IS12" s="12">
        <f t="shared" si="94"/>
        <v>52</v>
      </c>
      <c r="IT12" s="10">
        <v>37</v>
      </c>
      <c r="IU12" s="28">
        <f t="shared" si="95"/>
        <v>0.93292990418557731</v>
      </c>
      <c r="IV12" s="11">
        <v>12</v>
      </c>
      <c r="IW12" s="28">
        <f t="shared" si="96"/>
        <v>0.38167938931297707</v>
      </c>
      <c r="IX12" s="11"/>
      <c r="IY12" s="12">
        <f t="shared" si="97"/>
        <v>49</v>
      </c>
      <c r="IZ12" s="10">
        <v>37</v>
      </c>
      <c r="JA12" s="28">
        <f t="shared" si="98"/>
        <v>0.94726062467997951</v>
      </c>
      <c r="JB12" s="11">
        <v>12</v>
      </c>
      <c r="JC12" s="28">
        <f t="shared" si="99"/>
        <v>0.38948393378773127</v>
      </c>
      <c r="JD12" s="11"/>
      <c r="JE12" s="12">
        <f t="shared" si="100"/>
        <v>49</v>
      </c>
      <c r="JF12" s="10">
        <v>37</v>
      </c>
      <c r="JG12" s="28">
        <f t="shared" si="101"/>
        <v>0.96757322175732208</v>
      </c>
      <c r="JH12" s="11">
        <v>11</v>
      </c>
      <c r="JI12" s="28">
        <f t="shared" si="102"/>
        <v>0.36691127418278852</v>
      </c>
      <c r="JJ12" s="11"/>
      <c r="JK12" s="12">
        <f t="shared" si="103"/>
        <v>48</v>
      </c>
      <c r="JL12" s="11">
        <v>37</v>
      </c>
      <c r="JM12" s="28">
        <f t="shared" si="104"/>
        <v>0.98666666666666658</v>
      </c>
      <c r="JN12" s="11">
        <v>11</v>
      </c>
      <c r="JO12" s="28">
        <f t="shared" si="105"/>
        <v>0.37517053206002732</v>
      </c>
      <c r="JP12" s="11"/>
      <c r="JQ12" s="12">
        <f t="shared" si="106"/>
        <v>48</v>
      </c>
      <c r="JR12" s="11">
        <v>37</v>
      </c>
      <c r="JS12" s="28">
        <f t="shared" si="107"/>
        <v>0.99355531686358756</v>
      </c>
      <c r="JT12" s="11">
        <v>11</v>
      </c>
      <c r="JU12" s="28">
        <f t="shared" si="108"/>
        <v>0.37722908093278462</v>
      </c>
      <c r="JV12" s="11"/>
      <c r="JW12" s="12">
        <f t="shared" si="109"/>
        <v>48</v>
      </c>
      <c r="JX12" s="11">
        <v>36</v>
      </c>
      <c r="JY12" s="28">
        <f t="shared" si="110"/>
        <v>0.97376251014335957</v>
      </c>
      <c r="JZ12" s="11">
        <v>11</v>
      </c>
      <c r="KA12" s="28">
        <f t="shared" si="111"/>
        <v>0.38340885325897522</v>
      </c>
      <c r="KB12" s="11"/>
      <c r="KC12" s="11">
        <f t="shared" si="112"/>
        <v>47</v>
      </c>
      <c r="KD12" s="28">
        <f t="shared" si="113"/>
        <v>0.71580871154431924</v>
      </c>
      <c r="KE12" s="10">
        <v>36</v>
      </c>
      <c r="KF12" s="28">
        <f t="shared" si="114"/>
        <v>0.98738343390016459</v>
      </c>
      <c r="KG12" s="11">
        <v>11</v>
      </c>
      <c r="KH12" s="28">
        <f t="shared" si="115"/>
        <v>0.38924274593064401</v>
      </c>
      <c r="KI12" s="11"/>
      <c r="KJ12" s="11">
        <f t="shared" si="116"/>
        <v>47</v>
      </c>
      <c r="KK12" s="35">
        <f t="shared" si="117"/>
        <v>0.72620519159456121</v>
      </c>
      <c r="KL12" s="10">
        <v>36</v>
      </c>
      <c r="KM12" s="28">
        <f t="shared" si="118"/>
        <v>1.0186757215619695</v>
      </c>
      <c r="KN12" s="11">
        <v>10</v>
      </c>
      <c r="KO12" s="28">
        <f t="shared" si="119"/>
        <v>0.36443148688046645</v>
      </c>
      <c r="KP12" s="11"/>
      <c r="KQ12" s="11">
        <f t="shared" si="120"/>
        <v>46</v>
      </c>
      <c r="KR12" s="35">
        <f t="shared" si="121"/>
        <v>0.73271742593182543</v>
      </c>
      <c r="KS12" s="11">
        <v>35</v>
      </c>
      <c r="KT12" s="28">
        <f t="shared" si="122"/>
        <v>1.0168506682161536</v>
      </c>
      <c r="KU12" s="11">
        <v>10</v>
      </c>
      <c r="KV12" s="28">
        <f t="shared" si="123"/>
        <v>0.37495313085864268</v>
      </c>
      <c r="KW12" s="11"/>
      <c r="KX12" s="11">
        <f t="shared" si="124"/>
        <v>45</v>
      </c>
      <c r="KY12" s="35">
        <f t="shared" si="125"/>
        <v>0.73661810443607789</v>
      </c>
      <c r="KZ12" s="10">
        <v>35</v>
      </c>
      <c r="LA12" s="28">
        <f t="shared" si="126"/>
        <v>1.0466507177033493</v>
      </c>
      <c r="LB12" s="11">
        <v>9</v>
      </c>
      <c r="LC12" s="28">
        <f t="shared" si="127"/>
        <v>0.35115099492781898</v>
      </c>
      <c r="LD12" s="11"/>
      <c r="LE12" s="11">
        <f t="shared" si="128"/>
        <v>44</v>
      </c>
      <c r="LF12" s="35">
        <f t="shared" si="129"/>
        <v>0.74487895716945995</v>
      </c>
      <c r="LG12" s="11">
        <v>35</v>
      </c>
      <c r="LH12" s="28">
        <f t="shared" si="130"/>
        <v>1.0729613733905579</v>
      </c>
      <c r="LI12" s="11">
        <v>9</v>
      </c>
      <c r="LJ12" s="28">
        <f t="shared" si="131"/>
        <v>0.36261079774375504</v>
      </c>
      <c r="LK12" s="11"/>
      <c r="LL12" s="11">
        <f t="shared" si="132"/>
        <v>44</v>
      </c>
      <c r="LM12" s="35">
        <f t="shared" si="133"/>
        <v>0.76601671309192199</v>
      </c>
      <c r="LN12" s="177"/>
      <c r="LO12" s="173"/>
      <c r="LP12" s="173"/>
      <c r="LQ12" s="173"/>
      <c r="LR12" s="173"/>
      <c r="LS12" s="173"/>
      <c r="LT12" s="175"/>
      <c r="LU12" s="177"/>
      <c r="LV12" s="173"/>
      <c r="LW12" s="173"/>
      <c r="LX12" s="173"/>
      <c r="LY12" s="173"/>
      <c r="LZ12" s="173"/>
      <c r="MA12" s="175"/>
      <c r="MB12" s="177"/>
      <c r="MC12" s="173"/>
      <c r="MD12" s="173"/>
      <c r="ME12" s="173"/>
      <c r="MF12" s="173"/>
      <c r="MG12" s="173"/>
      <c r="MH12" s="175"/>
      <c r="MI12" s="177"/>
      <c r="MJ12" s="173"/>
      <c r="MK12" s="173"/>
      <c r="ML12" s="173"/>
      <c r="MM12" s="173"/>
      <c r="MN12" s="173"/>
      <c r="MO12" s="175"/>
      <c r="MP12" s="177"/>
      <c r="MQ12" s="173"/>
      <c r="MR12" s="173"/>
      <c r="MS12" s="173"/>
      <c r="MT12" s="173"/>
      <c r="MU12" s="173"/>
      <c r="MV12" s="175"/>
      <c r="MW12" s="177"/>
      <c r="MX12" s="173"/>
      <c r="MY12" s="173"/>
      <c r="MZ12" s="173"/>
      <c r="NA12" s="173"/>
      <c r="NB12" s="173"/>
      <c r="NC12" s="175"/>
      <c r="ND12" s="177"/>
      <c r="NE12" s="173"/>
      <c r="NF12" s="173"/>
      <c r="NG12" s="173"/>
      <c r="NH12" s="173"/>
      <c r="NI12" s="173"/>
      <c r="NJ12" s="175"/>
      <c r="NK12" s="177"/>
      <c r="NL12" s="173"/>
      <c r="NM12" s="173"/>
      <c r="NN12" s="173"/>
      <c r="NO12" s="173"/>
      <c r="NP12" s="173"/>
      <c r="NQ12" s="175"/>
      <c r="NR12" s="177"/>
      <c r="NS12" s="173"/>
      <c r="NT12" s="173"/>
      <c r="NU12" s="173"/>
      <c r="NV12" s="173"/>
      <c r="NW12" s="173"/>
      <c r="NX12" s="175"/>
      <c r="NY12" s="177"/>
      <c r="NZ12" s="173"/>
      <c r="OA12" s="173"/>
      <c r="OB12" s="173"/>
      <c r="OC12" s="173"/>
      <c r="OD12" s="173"/>
      <c r="OE12" s="175"/>
      <c r="OF12" s="177"/>
      <c r="OG12" s="173"/>
      <c r="OH12" s="173"/>
      <c r="OI12" s="173"/>
      <c r="OJ12" s="173"/>
      <c r="OK12" s="173"/>
      <c r="OL12" s="175"/>
      <c r="OM12" s="177"/>
      <c r="ON12" s="173"/>
      <c r="OO12" s="173"/>
      <c r="OP12" s="173"/>
      <c r="OQ12" s="173"/>
      <c r="OR12" s="173"/>
      <c r="OS12" s="175"/>
      <c r="OT12" s="177"/>
      <c r="OU12" s="173"/>
      <c r="OV12" s="173"/>
      <c r="OW12" s="173"/>
      <c r="OX12" s="173"/>
      <c r="OY12" s="173"/>
      <c r="OZ12" s="175"/>
      <c r="PA12" s="177"/>
      <c r="PB12" s="173"/>
      <c r="PC12" s="173"/>
      <c r="PD12" s="173"/>
      <c r="PE12" s="173"/>
      <c r="PF12" s="173"/>
      <c r="PG12" s="175"/>
      <c r="PH12" s="177"/>
      <c r="PI12" s="173"/>
      <c r="PJ12" s="173"/>
      <c r="PK12" s="173"/>
      <c r="PL12" s="173"/>
      <c r="PM12" s="173"/>
      <c r="PN12" s="175"/>
      <c r="PO12" s="177"/>
      <c r="PP12" s="173"/>
      <c r="PQ12" s="173"/>
      <c r="PR12" s="173"/>
      <c r="PS12" s="173"/>
      <c r="PT12" s="173"/>
      <c r="PU12" s="175"/>
      <c r="PV12" s="177"/>
      <c r="PW12" s="173"/>
      <c r="PX12" s="173"/>
      <c r="PY12" s="173"/>
      <c r="PZ12" s="173"/>
      <c r="QA12" s="173"/>
      <c r="QB12" s="175"/>
      <c r="QC12" s="177"/>
      <c r="QD12" s="173"/>
      <c r="QE12" s="173"/>
      <c r="QF12" s="173"/>
      <c r="QG12" s="173"/>
      <c r="QH12" s="173"/>
      <c r="QI12" s="175"/>
      <c r="QJ12" s="177"/>
      <c r="QK12" s="173"/>
      <c r="QL12" s="173"/>
      <c r="QM12" s="173"/>
      <c r="QN12" s="173"/>
      <c r="QO12" s="173"/>
      <c r="QP12" s="175"/>
      <c r="QQ12" s="177"/>
      <c r="QR12" s="173"/>
      <c r="QS12" s="173"/>
      <c r="QT12" s="173"/>
      <c r="QU12" s="173"/>
      <c r="QV12" s="173"/>
      <c r="QW12" s="175"/>
      <c r="QX12" s="177"/>
      <c r="QY12" s="173"/>
      <c r="QZ12" s="173"/>
      <c r="RA12" s="173"/>
      <c r="RB12" s="173"/>
      <c r="RC12" s="173"/>
      <c r="RD12" s="175"/>
      <c r="RE12" s="177"/>
      <c r="RF12" s="173"/>
      <c r="RG12" s="173"/>
      <c r="RH12" s="173"/>
      <c r="RI12" s="173"/>
      <c r="RJ12" s="173"/>
      <c r="RK12" s="175"/>
      <c r="RL12" s="177"/>
      <c r="RM12" s="173"/>
      <c r="RN12" s="173"/>
      <c r="RO12" s="173"/>
      <c r="RP12" s="173"/>
      <c r="RQ12" s="173"/>
      <c r="RR12" s="175"/>
      <c r="RS12" s="177"/>
      <c r="RT12" s="173"/>
      <c r="RU12" s="173"/>
      <c r="RV12" s="173"/>
      <c r="RW12" s="173"/>
      <c r="RX12" s="173"/>
      <c r="RY12" s="175"/>
      <c r="RZ12" s="177"/>
      <c r="SA12" s="173"/>
      <c r="SB12" s="173"/>
      <c r="SC12" s="173"/>
      <c r="SD12" s="173"/>
      <c r="SE12" s="173"/>
      <c r="SF12" s="175"/>
      <c r="SG12" s="177"/>
      <c r="SH12" s="173"/>
      <c r="SI12" s="173"/>
      <c r="SJ12" s="173"/>
      <c r="SK12" s="173"/>
      <c r="SL12" s="173"/>
      <c r="SM12" s="175"/>
      <c r="SN12" s="10">
        <v>4</v>
      </c>
      <c r="SO12" s="28">
        <f t="shared" ref="SO12:SO13" si="170">SN12/SN$20*100</f>
        <v>1.5686274509803921</v>
      </c>
      <c r="SP12" s="11">
        <v>1</v>
      </c>
      <c r="SQ12" s="28">
        <f t="shared" si="135"/>
        <v>0.75757575757575757</v>
      </c>
      <c r="SR12" s="109"/>
      <c r="SS12" s="11">
        <f t="shared" si="136"/>
        <v>5</v>
      </c>
      <c r="ST12" s="35">
        <f t="shared" si="137"/>
        <v>1.2886597938144329</v>
      </c>
      <c r="SV12" s="11"/>
      <c r="SW12" s="28"/>
      <c r="SX12" s="11"/>
      <c r="SY12" s="28"/>
      <c r="SZ12" s="11"/>
      <c r="TA12" s="11"/>
      <c r="TB12" s="28"/>
      <c r="TC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</row>
    <row r="13" spans="1:1505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227</v>
      </c>
      <c r="I13" s="28">
        <f t="shared" si="4"/>
        <v>4.646878198567042</v>
      </c>
      <c r="J13" s="137">
        <v>82</v>
      </c>
      <c r="K13" s="28">
        <f t="shared" si="5"/>
        <v>2.0812182741116749</v>
      </c>
      <c r="L13" s="11"/>
      <c r="M13" s="12">
        <f t="shared" si="138"/>
        <v>309</v>
      </c>
      <c r="N13" s="13">
        <v>226</v>
      </c>
      <c r="O13" s="28">
        <f t="shared" si="6"/>
        <v>4.6406570841889119</v>
      </c>
      <c r="P13" s="137">
        <v>81</v>
      </c>
      <c r="Q13" s="28">
        <f t="shared" si="7"/>
        <v>2.0636942675159236</v>
      </c>
      <c r="R13" s="11"/>
      <c r="S13" s="12">
        <f t="shared" si="139"/>
        <v>307</v>
      </c>
      <c r="T13" s="13">
        <v>225</v>
      </c>
      <c r="U13" s="28">
        <f>T13/T$20*100</f>
        <v>4.6229710293815494</v>
      </c>
      <c r="V13" s="137">
        <v>81</v>
      </c>
      <c r="W13" s="28">
        <f>V13/V$20*100</f>
        <v>2.066853789231947</v>
      </c>
      <c r="X13" s="11"/>
      <c r="Y13" s="12">
        <f t="shared" si="140"/>
        <v>306</v>
      </c>
      <c r="Z13" s="13">
        <v>225</v>
      </c>
      <c r="AA13" s="28">
        <f>Z13/Z$20*100</f>
        <v>4.6248715313463515</v>
      </c>
      <c r="AB13" s="137">
        <v>81</v>
      </c>
      <c r="AC13" s="28">
        <f>AB13/AB$20*100</f>
        <v>2.0679091141179473</v>
      </c>
      <c r="AD13" s="11"/>
      <c r="AE13" s="12">
        <f t="shared" si="141"/>
        <v>306</v>
      </c>
      <c r="AF13" s="13">
        <v>225</v>
      </c>
      <c r="AG13" s="28">
        <f>AF13/AF$20*100</f>
        <v>4.626773596545342</v>
      </c>
      <c r="AH13" s="137">
        <v>80</v>
      </c>
      <c r="AI13" s="28">
        <f>AH13/AH$20*100</f>
        <v>2.0444671607462306</v>
      </c>
      <c r="AJ13" s="11"/>
      <c r="AK13" s="12">
        <f t="shared" si="142"/>
        <v>305</v>
      </c>
      <c r="AL13" s="13">
        <v>222</v>
      </c>
      <c r="AM13" s="28">
        <f>AL13/AL$20*100</f>
        <v>4.5782635594968033</v>
      </c>
      <c r="AN13" s="137">
        <v>80</v>
      </c>
      <c r="AO13" s="28">
        <f>AN13/AN$20*100</f>
        <v>2.0465592223074958</v>
      </c>
      <c r="AP13" s="11"/>
      <c r="AQ13" s="12">
        <f t="shared" si="143"/>
        <v>302</v>
      </c>
      <c r="AR13" s="13">
        <v>222</v>
      </c>
      <c r="AS13" s="28">
        <f>AR13/AR$20*100</f>
        <v>4.5810978126289728</v>
      </c>
      <c r="AT13" s="137">
        <v>80</v>
      </c>
      <c r="AU13" s="28">
        <f>AT13/AT$20*100</f>
        <v>2.0491803278688523</v>
      </c>
      <c r="AV13" s="11"/>
      <c r="AW13" s="12">
        <f t="shared" si="144"/>
        <v>302</v>
      </c>
      <c r="AX13" s="13">
        <v>223</v>
      </c>
      <c r="AY13" s="28">
        <f>AX13/AX$20*100</f>
        <v>4.6179333195278529</v>
      </c>
      <c r="AZ13" s="137">
        <v>80</v>
      </c>
      <c r="BA13" s="28">
        <f>AZ13/AZ$20*100</f>
        <v>2.0539152759948651</v>
      </c>
      <c r="BB13" s="11"/>
      <c r="BC13" s="12">
        <f t="shared" si="145"/>
        <v>303</v>
      </c>
      <c r="BD13" s="13">
        <v>222</v>
      </c>
      <c r="BE13" s="28">
        <f>BD13/BD$20*100</f>
        <v>4.6038987971795935</v>
      </c>
      <c r="BF13" s="137">
        <v>77</v>
      </c>
      <c r="BG13" s="28">
        <f>BF13/BF$20*100</f>
        <v>1.9824922760041195</v>
      </c>
      <c r="BH13" s="11"/>
      <c r="BI13" s="12">
        <f t="shared" si="146"/>
        <v>299</v>
      </c>
      <c r="BJ13" s="13">
        <v>222</v>
      </c>
      <c r="BK13" s="28">
        <f>BJ13/BJ$20*100</f>
        <v>4.6259637424463431</v>
      </c>
      <c r="BL13" s="137">
        <v>76</v>
      </c>
      <c r="BM13" s="28">
        <f>BL13/BL$20*100</f>
        <v>1.9638242894056845</v>
      </c>
      <c r="BN13" s="11"/>
      <c r="BO13" s="12">
        <f t="shared" si="147"/>
        <v>298</v>
      </c>
      <c r="BP13" s="13">
        <v>222</v>
      </c>
      <c r="BQ13" s="28">
        <f>BP13/BP$20*100</f>
        <v>4.6288573811509588</v>
      </c>
      <c r="BR13" s="137">
        <v>76</v>
      </c>
      <c r="BS13" s="28">
        <f>BR13/BR$20*100</f>
        <v>1.9653478148435481</v>
      </c>
      <c r="BT13" s="11"/>
      <c r="BU13" s="12">
        <f t="shared" si="148"/>
        <v>298</v>
      </c>
      <c r="BV13" s="13">
        <v>221</v>
      </c>
      <c r="BW13" s="28">
        <f>BV13/BV$20*100</f>
        <v>4.6195652173913038</v>
      </c>
      <c r="BX13" s="137">
        <v>76</v>
      </c>
      <c r="BY13" s="28">
        <f>BX13/BX$20*100</f>
        <v>1.9704433497536946</v>
      </c>
      <c r="BZ13" s="11"/>
      <c r="CA13" s="12">
        <f t="shared" si="149"/>
        <v>297</v>
      </c>
      <c r="CB13" s="13">
        <v>221</v>
      </c>
      <c r="CC13" s="28">
        <f>CB13/CB$20*100</f>
        <v>4.633123689727463</v>
      </c>
      <c r="CD13" s="137">
        <v>76</v>
      </c>
      <c r="CE13" s="28">
        <f>CD13/CD$20*100</f>
        <v>1.9801980198019802</v>
      </c>
      <c r="CF13" s="11"/>
      <c r="CG13" s="12">
        <f t="shared" si="150"/>
        <v>297</v>
      </c>
      <c r="CH13" s="13">
        <v>220</v>
      </c>
      <c r="CI13" s="28">
        <f>CH13/CH$20*100</f>
        <v>4.6237915090374111</v>
      </c>
      <c r="CJ13" s="137">
        <v>72</v>
      </c>
      <c r="CK13" s="28">
        <f>CJ13/CJ$20*100</f>
        <v>1.885804085908853</v>
      </c>
      <c r="CL13" s="11"/>
      <c r="CM13" s="12">
        <f t="shared" si="151"/>
        <v>292</v>
      </c>
      <c r="CN13" s="13">
        <v>218</v>
      </c>
      <c r="CO13" s="28">
        <f>CN13/CN$20*100</f>
        <v>4.6001266089892381</v>
      </c>
      <c r="CP13" s="137">
        <v>72</v>
      </c>
      <c r="CQ13" s="28">
        <f>CP13/CP$20*100</f>
        <v>1.8912529550827424</v>
      </c>
      <c r="CR13" s="11">
        <v>1</v>
      </c>
      <c r="CS13" s="12">
        <f t="shared" si="152"/>
        <v>291</v>
      </c>
      <c r="CT13" s="13">
        <v>218</v>
      </c>
      <c r="CU13" s="28">
        <f>CT13/CT$20*100</f>
        <v>4.6196228014409835</v>
      </c>
      <c r="CV13" s="137">
        <v>72</v>
      </c>
      <c r="CW13" s="28">
        <f>CV13/CV$20*100</f>
        <v>1.8957345971563981</v>
      </c>
      <c r="CX13" s="11"/>
      <c r="CY13" s="12">
        <f t="shared" si="153"/>
        <v>290</v>
      </c>
      <c r="CZ13" s="13">
        <v>218</v>
      </c>
      <c r="DA13" s="28">
        <f>CZ13/CZ$20*100</f>
        <v>4.6235418875927889</v>
      </c>
      <c r="DB13" s="137">
        <v>72</v>
      </c>
      <c r="DC13" s="28">
        <f>DB13/DB$20*100</f>
        <v>1.8992350303350041</v>
      </c>
      <c r="DD13" s="11"/>
      <c r="DE13" s="12">
        <f t="shared" si="154"/>
        <v>290</v>
      </c>
      <c r="DF13" s="13">
        <v>218</v>
      </c>
      <c r="DG13" s="28">
        <f>DF13/DF$20*100</f>
        <v>4.6304163126593032</v>
      </c>
      <c r="DH13" s="137">
        <v>72</v>
      </c>
      <c r="DI13" s="28">
        <f>DH13/DH$20*100</f>
        <v>1.9012410879324002</v>
      </c>
      <c r="DJ13" s="11"/>
      <c r="DK13" s="12">
        <f t="shared" si="155"/>
        <v>290</v>
      </c>
      <c r="DL13" s="13">
        <v>218</v>
      </c>
      <c r="DM13" s="28">
        <f>DL13/DL$20*100</f>
        <v>4.6343537414965992</v>
      </c>
      <c r="DN13" s="137">
        <v>71</v>
      </c>
      <c r="DO13" s="28">
        <f>DN13/DN$20*100</f>
        <v>1.8783068783068784</v>
      </c>
      <c r="DP13" s="11"/>
      <c r="DQ13" s="12">
        <f t="shared" si="156"/>
        <v>289</v>
      </c>
      <c r="DR13" s="13">
        <v>217</v>
      </c>
      <c r="DS13" s="28">
        <f>DR13/DR$20*100</f>
        <v>4.6337817638266072</v>
      </c>
      <c r="DT13" s="137">
        <v>71</v>
      </c>
      <c r="DU13" s="28">
        <f>DT13/DT$20*100</f>
        <v>1.8872939925571504</v>
      </c>
      <c r="DV13" s="11"/>
      <c r="DW13" s="12">
        <f t="shared" si="157"/>
        <v>288</v>
      </c>
      <c r="DX13" s="13">
        <v>216</v>
      </c>
      <c r="DY13" s="28">
        <f>DX13/DX$20*100</f>
        <v>4.6371833404894804</v>
      </c>
      <c r="DZ13" s="137">
        <v>71</v>
      </c>
      <c r="EA13" s="28">
        <f>DZ13/DZ$20*100</f>
        <v>1.8943436499466382</v>
      </c>
      <c r="EB13" s="11"/>
      <c r="EC13" s="12">
        <f t="shared" si="158"/>
        <v>287</v>
      </c>
      <c r="ED13" s="13">
        <v>213</v>
      </c>
      <c r="EE13" s="28">
        <f>ED13/ED$20*100</f>
        <v>4.6113877462654251</v>
      </c>
      <c r="EF13" s="137">
        <v>71</v>
      </c>
      <c r="EG13" s="28">
        <f>EF13/EF$20*100</f>
        <v>1.9060402684563758</v>
      </c>
      <c r="EH13" s="11"/>
      <c r="EI13" s="12">
        <f t="shared" si="159"/>
        <v>284</v>
      </c>
      <c r="EJ13" s="13">
        <v>211</v>
      </c>
      <c r="EK13" s="28">
        <f>EJ13/EJ$20*100</f>
        <v>4.5899499673700239</v>
      </c>
      <c r="EL13" s="137">
        <v>71</v>
      </c>
      <c r="EM13" s="28">
        <f>EL13/EL$20*100</f>
        <v>1.9189189189189189</v>
      </c>
      <c r="EN13" s="11"/>
      <c r="EO13" s="12">
        <f t="shared" si="160"/>
        <v>282</v>
      </c>
      <c r="EP13" s="13">
        <v>211</v>
      </c>
      <c r="EQ13" s="28">
        <f>EP13/EP$20*100</f>
        <v>4.6150481189851265</v>
      </c>
      <c r="ER13" s="137">
        <v>72</v>
      </c>
      <c r="ES13" s="28">
        <f>ER13/ER$20*100</f>
        <v>1.956521739130435</v>
      </c>
      <c r="ET13" s="11"/>
      <c r="EU13" s="12">
        <f t="shared" si="161"/>
        <v>283</v>
      </c>
      <c r="EV13" s="13">
        <v>211</v>
      </c>
      <c r="EW13" s="28">
        <f>EV13/EV$20*100</f>
        <v>4.6180783541256289</v>
      </c>
      <c r="EX13" s="137">
        <v>71</v>
      </c>
      <c r="EY13" s="28">
        <f>EX13/EX$20*100</f>
        <v>1.9330247753879661</v>
      </c>
      <c r="EZ13" s="11">
        <v>1</v>
      </c>
      <c r="FA13" s="12">
        <f t="shared" si="162"/>
        <v>283</v>
      </c>
      <c r="FB13" s="13">
        <v>209</v>
      </c>
      <c r="FC13" s="28">
        <f>FB13/FB$20*100</f>
        <v>4.5913884007029875</v>
      </c>
      <c r="FD13" s="137">
        <v>70</v>
      </c>
      <c r="FE13" s="28">
        <f>FD13/FD$20*100</f>
        <v>1.9130910084722601</v>
      </c>
      <c r="FF13" s="11"/>
      <c r="FG13" s="12">
        <f t="shared" si="163"/>
        <v>279</v>
      </c>
      <c r="FH13" s="13">
        <v>206</v>
      </c>
      <c r="FI13" s="28">
        <f>FH13/FH$20*100</f>
        <v>4.5494699646643104</v>
      </c>
      <c r="FJ13" s="137">
        <v>70</v>
      </c>
      <c r="FK13" s="28">
        <f>FJ13/FJ$20*100</f>
        <v>1.9225487503433125</v>
      </c>
      <c r="FL13" s="11"/>
      <c r="FM13" s="12">
        <f t="shared" si="164"/>
        <v>276</v>
      </c>
      <c r="FN13" s="13">
        <v>206</v>
      </c>
      <c r="FO13" s="28">
        <f>FN13/FN$20*100</f>
        <v>4.5625692137320044</v>
      </c>
      <c r="FP13" s="137">
        <v>70</v>
      </c>
      <c r="FQ13" s="28">
        <f>FP13/FP$20*100</f>
        <v>1.929969671905156</v>
      </c>
      <c r="FR13" s="11"/>
      <c r="FS13" s="12">
        <f t="shared" si="165"/>
        <v>276</v>
      </c>
      <c r="FT13" s="13">
        <v>205</v>
      </c>
      <c r="FU13" s="28">
        <f>FT13/FT$20*100</f>
        <v>4.5728306937318761</v>
      </c>
      <c r="FV13" s="137">
        <v>69</v>
      </c>
      <c r="FW13" s="28">
        <f>FV13/FV$20*100</f>
        <v>1.9156024430871739</v>
      </c>
      <c r="FX13" s="11"/>
      <c r="FY13" s="12">
        <f t="shared" si="166"/>
        <v>274</v>
      </c>
      <c r="FZ13" s="13">
        <v>204</v>
      </c>
      <c r="GA13" s="28">
        <f>FZ13/FZ$20*100</f>
        <v>4.5966651644885079</v>
      </c>
      <c r="GB13" s="137">
        <v>68</v>
      </c>
      <c r="GC13" s="28">
        <f>GB13/GB$20*100</f>
        <v>1.9079685746352413</v>
      </c>
      <c r="GD13" s="11"/>
      <c r="GE13" s="12">
        <f t="shared" si="167"/>
        <v>272</v>
      </c>
      <c r="GF13" s="13">
        <v>203</v>
      </c>
      <c r="GG13" s="28">
        <f>GF13/GF$20*100</f>
        <v>4.611540208995911</v>
      </c>
      <c r="GH13" s="137">
        <v>67</v>
      </c>
      <c r="GI13" s="28">
        <f>GH13/GH$20*100</f>
        <v>1.899092970521542</v>
      </c>
      <c r="GJ13" s="11"/>
      <c r="GK13" s="12">
        <f t="shared" si="168"/>
        <v>270</v>
      </c>
      <c r="GL13" s="13">
        <v>201</v>
      </c>
      <c r="GM13" s="28">
        <f>GL13/GL$20*100</f>
        <v>4.5765027322404377</v>
      </c>
      <c r="GN13" s="137">
        <v>68</v>
      </c>
      <c r="GO13" s="28">
        <f>GN13/GN$20*100</f>
        <v>1.9334660221779927</v>
      </c>
      <c r="GP13" s="11"/>
      <c r="GQ13" s="12">
        <f t="shared" si="169"/>
        <v>269</v>
      </c>
      <c r="GR13" s="10">
        <v>201</v>
      </c>
      <c r="GS13" s="28">
        <f>GR13/GR$20*100</f>
        <v>4.5974382433668808</v>
      </c>
      <c r="GT13" s="11">
        <v>68</v>
      </c>
      <c r="GU13" s="28">
        <f>GT13/GT$20*100</f>
        <v>1.9406392694063925</v>
      </c>
      <c r="GV13" s="11"/>
      <c r="GW13" s="12">
        <f>SUM(GR13+GT13+GV13)</f>
        <v>269</v>
      </c>
      <c r="GX13" s="10">
        <v>199</v>
      </c>
      <c r="GY13" s="28">
        <f>GX13/GX$20*100</f>
        <v>4.5778697952610994</v>
      </c>
      <c r="GZ13" s="11">
        <v>66</v>
      </c>
      <c r="HA13" s="28">
        <f>GZ13/GZ$20*100</f>
        <v>1.9009216589861753</v>
      </c>
      <c r="HB13" s="11"/>
      <c r="HC13" s="12">
        <f>SUM(GX13+GZ13+HB13)</f>
        <v>265</v>
      </c>
      <c r="HD13" s="10">
        <v>195</v>
      </c>
      <c r="HE13" s="28">
        <f>HD13/HD$20*100</f>
        <v>4.5412203074056823</v>
      </c>
      <c r="HF13" s="11">
        <v>62</v>
      </c>
      <c r="HG13" s="28">
        <f>HF13/HF$20*100</f>
        <v>1.8107476635514017</v>
      </c>
      <c r="HH13" s="11"/>
      <c r="HI13" s="12">
        <f>SUM(HD13+HF13+HH13)</f>
        <v>257</v>
      </c>
      <c r="HJ13" s="10">
        <v>195</v>
      </c>
      <c r="HK13" s="28">
        <f>HJ13/HJ$20*100</f>
        <v>4.578539563277765</v>
      </c>
      <c r="HL13" s="11">
        <v>62</v>
      </c>
      <c r="HM13" s="28">
        <f>HL13/HL$20*100</f>
        <v>1.8397626112759646</v>
      </c>
      <c r="HN13" s="11"/>
      <c r="HO13" s="12">
        <f>SUM(HJ13+HL13+HN13)</f>
        <v>257</v>
      </c>
      <c r="HP13" s="10">
        <v>194</v>
      </c>
      <c r="HQ13" s="28">
        <f>HP13/HP$20*100</f>
        <v>4.6146527117031395</v>
      </c>
      <c r="HR13" s="11">
        <v>62</v>
      </c>
      <c r="HS13" s="28">
        <f>HR13/HR$20*100</f>
        <v>1.865222623345367</v>
      </c>
      <c r="HT13" s="11"/>
      <c r="HU13" s="12">
        <f>SUM(HP13+HR13+HT13)</f>
        <v>256</v>
      </c>
      <c r="HV13" s="10">
        <v>186</v>
      </c>
      <c r="HW13" s="28">
        <f>HV13/HV$20*100</f>
        <v>4.5014520813165539</v>
      </c>
      <c r="HX13" s="11">
        <v>61</v>
      </c>
      <c r="HY13" s="28">
        <f>HX13/HX$20*100</f>
        <v>1.8597560975609755</v>
      </c>
      <c r="HZ13" s="11"/>
      <c r="IA13" s="12">
        <f>SUM(HV13+HX13+HZ13)</f>
        <v>247</v>
      </c>
      <c r="IB13" s="10">
        <v>187</v>
      </c>
      <c r="IC13" s="28">
        <f>IB13/IB$20*100</f>
        <v>4.5421423366529021</v>
      </c>
      <c r="ID13" s="11">
        <v>61</v>
      </c>
      <c r="IE13" s="28">
        <f>ID13/ID$20*100</f>
        <v>1.8637335777574089</v>
      </c>
      <c r="IF13" s="11">
        <v>1</v>
      </c>
      <c r="IG13" s="12">
        <f>SUM(IB13+ID13+IF13)</f>
        <v>249</v>
      </c>
      <c r="IH13" s="10">
        <v>185</v>
      </c>
      <c r="II13" s="28">
        <f>IH13/IH$20*100</f>
        <v>4.511094854913436</v>
      </c>
      <c r="IJ13" s="11">
        <v>61</v>
      </c>
      <c r="IK13" s="28">
        <f>IJ13/IJ$20*100</f>
        <v>1.8694452957401166</v>
      </c>
      <c r="IL13" s="11">
        <v>1</v>
      </c>
      <c r="IM13" s="12">
        <f>SUM(IH13+IJ13+IL13)</f>
        <v>247</v>
      </c>
      <c r="IN13" s="10">
        <v>184</v>
      </c>
      <c r="IO13" s="28">
        <f>IN13/IN$20*100</f>
        <v>4.5522018802572983</v>
      </c>
      <c r="IP13" s="11">
        <v>60</v>
      </c>
      <c r="IQ13" s="28">
        <f>IP13/IP$20*100</f>
        <v>1.8645121193287757</v>
      </c>
      <c r="IR13" s="11">
        <v>1</v>
      </c>
      <c r="IS13" s="12">
        <f>SUM(IN13+IP13+IR13)</f>
        <v>245</v>
      </c>
      <c r="IT13" s="10">
        <v>180</v>
      </c>
      <c r="IU13" s="28">
        <f>IT13/IT$20*100</f>
        <v>4.5385779122541603</v>
      </c>
      <c r="IV13" s="11">
        <v>58</v>
      </c>
      <c r="IW13" s="28">
        <f>IV13/IV$20*100</f>
        <v>1.8447837150127224</v>
      </c>
      <c r="IX13" s="11">
        <v>1</v>
      </c>
      <c r="IY13" s="12">
        <f>SUM(IT13+IV13+IX13)</f>
        <v>239</v>
      </c>
      <c r="IZ13" s="10">
        <v>176</v>
      </c>
      <c r="JA13" s="28">
        <f>IZ13/IZ$20*100</f>
        <v>4.5058883768561184</v>
      </c>
      <c r="JB13" s="11">
        <v>57</v>
      </c>
      <c r="JC13" s="28">
        <f>JB13/JB$20*100</f>
        <v>1.8500486854917235</v>
      </c>
      <c r="JD13" s="11"/>
      <c r="JE13" s="12">
        <f>SUM(IZ13+JB13+JD13)</f>
        <v>233</v>
      </c>
      <c r="JF13" s="10">
        <v>172</v>
      </c>
      <c r="JG13" s="28">
        <f>JF13/JF$20*100</f>
        <v>4.497907949790795</v>
      </c>
      <c r="JH13" s="11">
        <v>56</v>
      </c>
      <c r="JI13" s="28">
        <f>JH13/JH$20*100</f>
        <v>1.8679119412941962</v>
      </c>
      <c r="JJ13" s="11"/>
      <c r="JK13" s="12">
        <f>SUM(JF13+JH13+JJ13)</f>
        <v>228</v>
      </c>
      <c r="JL13" s="11">
        <v>167</v>
      </c>
      <c r="JM13" s="28">
        <f>JL13/JL$20*100</f>
        <v>4.4533333333333331</v>
      </c>
      <c r="JN13" s="11">
        <v>54</v>
      </c>
      <c r="JO13" s="28">
        <f>JN13/JN$20*100</f>
        <v>1.8417462482946794</v>
      </c>
      <c r="JP13" s="11"/>
      <c r="JQ13" s="12">
        <f>SUM(JL13+JN13+JP13)</f>
        <v>221</v>
      </c>
      <c r="JR13" s="11">
        <v>166</v>
      </c>
      <c r="JS13" s="28">
        <f>JR13/JR$20*100</f>
        <v>4.4575725026852844</v>
      </c>
      <c r="JT13" s="11">
        <v>54</v>
      </c>
      <c r="JU13" s="28">
        <f>JT13/JT$20*100</f>
        <v>1.8518518518518516</v>
      </c>
      <c r="JV13" s="11">
        <v>1</v>
      </c>
      <c r="JW13" s="12">
        <f>SUM(JR13+JT13+JV13)</f>
        <v>221</v>
      </c>
      <c r="JX13" s="11">
        <v>164</v>
      </c>
      <c r="JY13" s="28">
        <f>JX13/JX$20*100</f>
        <v>4.4360292128753045</v>
      </c>
      <c r="JZ13" s="11">
        <v>51</v>
      </c>
      <c r="KA13" s="28">
        <f>JZ13/JZ$20*100</f>
        <v>1.7776228651097945</v>
      </c>
      <c r="KB13" s="11"/>
      <c r="KC13" s="11">
        <f>SUM(JX13+JZ13+KB13)</f>
        <v>215</v>
      </c>
      <c r="KD13" s="28">
        <f>KC13/KC$20*100</f>
        <v>3.2744441060006091</v>
      </c>
      <c r="KE13" s="10">
        <v>161</v>
      </c>
      <c r="KF13" s="28">
        <f>KE13/KE$20*100</f>
        <v>4.4157981349424027</v>
      </c>
      <c r="KG13" s="11">
        <v>50</v>
      </c>
      <c r="KH13" s="28">
        <f>KG13/KG$20*100</f>
        <v>1.7692852087756548</v>
      </c>
      <c r="KI13" s="11"/>
      <c r="KJ13" s="11">
        <f>SUM(KE13+KG13+KI13)</f>
        <v>211</v>
      </c>
      <c r="KK13" s="35">
        <f>KJ13/KJ$20*100</f>
        <v>3.2601977750309019</v>
      </c>
      <c r="KL13" s="10">
        <v>157</v>
      </c>
      <c r="KM13" s="28">
        <f>KL13/KL$20*100</f>
        <v>4.4425580079230338</v>
      </c>
      <c r="KN13" s="11">
        <v>48</v>
      </c>
      <c r="KO13" s="28">
        <f>KN13/KN$20*100</f>
        <v>1.749271137026239</v>
      </c>
      <c r="KP13" s="11"/>
      <c r="KQ13" s="11">
        <f>SUM(KL13+KN13+KP13)</f>
        <v>205</v>
      </c>
      <c r="KR13" s="35">
        <f>KQ13/KQ$20*100</f>
        <v>3.2653711373048742</v>
      </c>
      <c r="KS13" s="11">
        <v>152</v>
      </c>
      <c r="KT13" s="28">
        <f>KS13/KS$20*100</f>
        <v>4.4160371876815807</v>
      </c>
      <c r="KU13" s="11">
        <v>47</v>
      </c>
      <c r="KV13" s="28">
        <f>KU13/KU$20*100</f>
        <v>1.7622797150356206</v>
      </c>
      <c r="KW13" s="11"/>
      <c r="KX13" s="11">
        <f>SUM(KS13+KU13+KW13)</f>
        <v>199</v>
      </c>
      <c r="KY13" s="35">
        <f>KX13/KX$20*100</f>
        <v>3.2574889507284337</v>
      </c>
      <c r="KZ13" s="10">
        <v>142</v>
      </c>
      <c r="LA13" s="28">
        <f>KZ13/KZ$20*100</f>
        <v>4.2464114832535884</v>
      </c>
      <c r="LB13" s="11">
        <v>44</v>
      </c>
      <c r="LC13" s="28">
        <f>LB13/LB$20*100</f>
        <v>1.7167381974248928</v>
      </c>
      <c r="LD13" s="11"/>
      <c r="LE13" s="11">
        <f>SUM(KZ13+LB13+LD13)</f>
        <v>186</v>
      </c>
      <c r="LF13" s="35">
        <f>LE13/LE$20*100</f>
        <v>3.1488065007618085</v>
      </c>
      <c r="LG13" s="11">
        <v>137</v>
      </c>
      <c r="LH13" s="28">
        <f>LG13/LG$20*100</f>
        <v>4.199877375843041</v>
      </c>
      <c r="LI13" s="11">
        <v>42</v>
      </c>
      <c r="LJ13" s="28">
        <f>LI13/LI$20*100</f>
        <v>1.6921837228041903</v>
      </c>
      <c r="LK13" s="11"/>
      <c r="LL13" s="11">
        <f>SUM(LG13+LI13+LK13)</f>
        <v>179</v>
      </c>
      <c r="LM13" s="35">
        <f>LL13/LL$20*100</f>
        <v>3.1162952646239557</v>
      </c>
      <c r="LN13" s="177"/>
      <c r="LO13" s="173"/>
      <c r="LP13" s="173"/>
      <c r="LQ13" s="173"/>
      <c r="LR13" s="173"/>
      <c r="LS13" s="173"/>
      <c r="LT13" s="175"/>
      <c r="LU13" s="177"/>
      <c r="LV13" s="173"/>
      <c r="LW13" s="173"/>
      <c r="LX13" s="173"/>
      <c r="LY13" s="173"/>
      <c r="LZ13" s="173"/>
      <c r="MA13" s="175"/>
      <c r="MB13" s="177"/>
      <c r="MC13" s="173"/>
      <c r="MD13" s="173"/>
      <c r="ME13" s="173"/>
      <c r="MF13" s="173"/>
      <c r="MG13" s="173"/>
      <c r="MH13" s="175"/>
      <c r="MI13" s="177"/>
      <c r="MJ13" s="173"/>
      <c r="MK13" s="173"/>
      <c r="ML13" s="173"/>
      <c r="MM13" s="173"/>
      <c r="MN13" s="173"/>
      <c r="MO13" s="175"/>
      <c r="MP13" s="177"/>
      <c r="MQ13" s="173"/>
      <c r="MR13" s="173"/>
      <c r="MS13" s="173"/>
      <c r="MT13" s="173"/>
      <c r="MU13" s="173"/>
      <c r="MV13" s="175"/>
      <c r="MW13" s="177"/>
      <c r="MX13" s="173"/>
      <c r="MY13" s="173"/>
      <c r="MZ13" s="173"/>
      <c r="NA13" s="173"/>
      <c r="NB13" s="173"/>
      <c r="NC13" s="175"/>
      <c r="ND13" s="177"/>
      <c r="NE13" s="173"/>
      <c r="NF13" s="173"/>
      <c r="NG13" s="173"/>
      <c r="NH13" s="173"/>
      <c r="NI13" s="173"/>
      <c r="NJ13" s="175"/>
      <c r="NK13" s="177"/>
      <c r="NL13" s="173"/>
      <c r="NM13" s="173"/>
      <c r="NN13" s="173"/>
      <c r="NO13" s="173"/>
      <c r="NP13" s="173"/>
      <c r="NQ13" s="175"/>
      <c r="NR13" s="177"/>
      <c r="NS13" s="173"/>
      <c r="NT13" s="173"/>
      <c r="NU13" s="173"/>
      <c r="NV13" s="173"/>
      <c r="NW13" s="173"/>
      <c r="NX13" s="175"/>
      <c r="NY13" s="177"/>
      <c r="NZ13" s="173"/>
      <c r="OA13" s="173"/>
      <c r="OB13" s="173"/>
      <c r="OC13" s="173"/>
      <c r="OD13" s="173"/>
      <c r="OE13" s="175"/>
      <c r="OF13" s="177"/>
      <c r="OG13" s="173"/>
      <c r="OH13" s="173"/>
      <c r="OI13" s="173"/>
      <c r="OJ13" s="173"/>
      <c r="OK13" s="173"/>
      <c r="OL13" s="175"/>
      <c r="OM13" s="177"/>
      <c r="ON13" s="173"/>
      <c r="OO13" s="173"/>
      <c r="OP13" s="173"/>
      <c r="OQ13" s="173"/>
      <c r="OR13" s="173"/>
      <c r="OS13" s="175"/>
      <c r="OT13" s="177"/>
      <c r="OU13" s="173"/>
      <c r="OV13" s="173"/>
      <c r="OW13" s="173"/>
      <c r="OX13" s="173"/>
      <c r="OY13" s="173"/>
      <c r="OZ13" s="175"/>
      <c r="PA13" s="177"/>
      <c r="PB13" s="173"/>
      <c r="PC13" s="173"/>
      <c r="PD13" s="173"/>
      <c r="PE13" s="173"/>
      <c r="PF13" s="173"/>
      <c r="PG13" s="175"/>
      <c r="PH13" s="177"/>
      <c r="PI13" s="173"/>
      <c r="PJ13" s="173"/>
      <c r="PK13" s="173"/>
      <c r="PL13" s="173"/>
      <c r="PM13" s="173"/>
      <c r="PN13" s="175"/>
      <c r="PO13" s="177"/>
      <c r="PP13" s="173"/>
      <c r="PQ13" s="173"/>
      <c r="PR13" s="173"/>
      <c r="PS13" s="173"/>
      <c r="PT13" s="173"/>
      <c r="PU13" s="175"/>
      <c r="PV13" s="177"/>
      <c r="PW13" s="173"/>
      <c r="PX13" s="173"/>
      <c r="PY13" s="173"/>
      <c r="PZ13" s="173"/>
      <c r="QA13" s="173"/>
      <c r="QB13" s="175"/>
      <c r="QC13" s="177"/>
      <c r="QD13" s="173"/>
      <c r="QE13" s="173"/>
      <c r="QF13" s="173"/>
      <c r="QG13" s="173"/>
      <c r="QH13" s="173"/>
      <c r="QI13" s="175"/>
      <c r="QJ13" s="177"/>
      <c r="QK13" s="173"/>
      <c r="QL13" s="173"/>
      <c r="QM13" s="173"/>
      <c r="QN13" s="173"/>
      <c r="QO13" s="173"/>
      <c r="QP13" s="175"/>
      <c r="QQ13" s="177"/>
      <c r="QR13" s="173"/>
      <c r="QS13" s="173"/>
      <c r="QT13" s="173"/>
      <c r="QU13" s="173"/>
      <c r="QV13" s="173"/>
      <c r="QW13" s="175"/>
      <c r="QX13" s="177"/>
      <c r="QY13" s="173"/>
      <c r="QZ13" s="173"/>
      <c r="RA13" s="173"/>
      <c r="RB13" s="173"/>
      <c r="RC13" s="173"/>
      <c r="RD13" s="175"/>
      <c r="RE13" s="177"/>
      <c r="RF13" s="173"/>
      <c r="RG13" s="173"/>
      <c r="RH13" s="173"/>
      <c r="RI13" s="173"/>
      <c r="RJ13" s="173"/>
      <c r="RK13" s="175"/>
      <c r="RL13" s="177"/>
      <c r="RM13" s="173"/>
      <c r="RN13" s="173"/>
      <c r="RO13" s="173"/>
      <c r="RP13" s="173"/>
      <c r="RQ13" s="173"/>
      <c r="RR13" s="175"/>
      <c r="RS13" s="177"/>
      <c r="RT13" s="173"/>
      <c r="RU13" s="173"/>
      <c r="RV13" s="173"/>
      <c r="RW13" s="173"/>
      <c r="RX13" s="173"/>
      <c r="RY13" s="175"/>
      <c r="RZ13" s="177"/>
      <c r="SA13" s="173"/>
      <c r="SB13" s="173"/>
      <c r="SC13" s="173"/>
      <c r="SD13" s="173"/>
      <c r="SE13" s="173"/>
      <c r="SF13" s="175"/>
      <c r="SG13" s="177"/>
      <c r="SH13" s="173"/>
      <c r="SI13" s="173"/>
      <c r="SJ13" s="173"/>
      <c r="SK13" s="173"/>
      <c r="SL13" s="173"/>
      <c r="SM13" s="175"/>
      <c r="SN13" s="10">
        <v>12</v>
      </c>
      <c r="SO13" s="28">
        <f t="shared" si="170"/>
        <v>4.7058823529411766</v>
      </c>
      <c r="SP13" s="11">
        <v>3</v>
      </c>
      <c r="SQ13" s="28">
        <f t="shared" si="135"/>
        <v>2.2727272727272729</v>
      </c>
      <c r="SR13" s="109"/>
      <c r="SS13" s="11">
        <f t="shared" si="136"/>
        <v>15</v>
      </c>
      <c r="ST13" s="35">
        <f t="shared" si="137"/>
        <v>3.865979381443299</v>
      </c>
      <c r="SV13" s="11"/>
      <c r="SW13" s="28"/>
      <c r="SX13" s="11"/>
      <c r="SY13" s="28"/>
      <c r="SZ13" s="22"/>
      <c r="TA13" s="11"/>
      <c r="TB13" s="28"/>
      <c r="TC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</row>
    <row r="14" spans="1:1505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71">SUM(B14+D14)</f>
        <v>10302411</v>
      </c>
      <c r="G14" s="35">
        <f>F14/F$20*100</f>
        <v>12.409670758984429</v>
      </c>
      <c r="H14" s="13">
        <v>618</v>
      </c>
      <c r="I14" s="28">
        <f t="shared" si="4"/>
        <v>12.650972364380758</v>
      </c>
      <c r="J14" s="137">
        <v>221</v>
      </c>
      <c r="K14" s="28">
        <f t="shared" si="5"/>
        <v>5.6091370558375635</v>
      </c>
      <c r="L14" s="11"/>
      <c r="M14" s="12">
        <f t="shared" si="138"/>
        <v>839</v>
      </c>
      <c r="N14" s="13">
        <v>615</v>
      </c>
      <c r="O14" s="28">
        <f t="shared" si="6"/>
        <v>12.628336755646819</v>
      </c>
      <c r="P14" s="137">
        <v>220</v>
      </c>
      <c r="Q14" s="28">
        <f t="shared" si="7"/>
        <v>5.6050955414012744</v>
      </c>
      <c r="R14" s="11"/>
      <c r="S14" s="12">
        <f t="shared" si="139"/>
        <v>835</v>
      </c>
      <c r="T14" s="13">
        <v>614</v>
      </c>
      <c r="U14" s="28">
        <f>T14/T$20*100</f>
        <v>12.61557427573454</v>
      </c>
      <c r="V14" s="137">
        <v>217</v>
      </c>
      <c r="W14" s="28">
        <f>V14/V$20*100</f>
        <v>5.5371268180658326</v>
      </c>
      <c r="X14" s="11"/>
      <c r="Y14" s="12">
        <f t="shared" si="140"/>
        <v>831</v>
      </c>
      <c r="Z14" s="13">
        <v>614</v>
      </c>
      <c r="AA14" s="28">
        <f>Z14/Z$20*100</f>
        <v>12.620760534429598</v>
      </c>
      <c r="AB14" s="137">
        <v>217</v>
      </c>
      <c r="AC14" s="28">
        <f>AB14/AB$20*100</f>
        <v>5.539954046464131</v>
      </c>
      <c r="AD14" s="11"/>
      <c r="AE14" s="12">
        <f t="shared" si="141"/>
        <v>831</v>
      </c>
      <c r="AF14" s="13">
        <v>614</v>
      </c>
      <c r="AG14" s="28">
        <f>AF14/AF$20*100</f>
        <v>12.625951059017067</v>
      </c>
      <c r="AH14" s="137">
        <v>216</v>
      </c>
      <c r="AI14" s="28">
        <f>AH14/AH$20*100</f>
        <v>5.5200613340148221</v>
      </c>
      <c r="AJ14" s="11"/>
      <c r="AK14" s="12">
        <f t="shared" si="142"/>
        <v>830</v>
      </c>
      <c r="AL14" s="13">
        <v>611</v>
      </c>
      <c r="AM14" s="28">
        <f>AL14/AL$20*100</f>
        <v>12.600536193029491</v>
      </c>
      <c r="AN14" s="137">
        <v>215</v>
      </c>
      <c r="AO14" s="28">
        <f>AN14/AN$20*100</f>
        <v>5.5001279099513942</v>
      </c>
      <c r="AP14" s="11"/>
      <c r="AQ14" s="12">
        <f t="shared" si="143"/>
        <v>826</v>
      </c>
      <c r="AR14" s="13">
        <v>612</v>
      </c>
      <c r="AS14" s="28">
        <f>AR14/AR$20*100</f>
        <v>12.628972348328519</v>
      </c>
      <c r="AT14" s="137">
        <v>215</v>
      </c>
      <c r="AU14" s="28">
        <f>AT14/AT$20*100</f>
        <v>5.5071721311475414</v>
      </c>
      <c r="AV14" s="11"/>
      <c r="AW14" s="12">
        <f t="shared" si="144"/>
        <v>827</v>
      </c>
      <c r="AX14" s="13">
        <v>612</v>
      </c>
      <c r="AY14" s="28">
        <f>AX14/AX$20*100</f>
        <v>12.673431352246842</v>
      </c>
      <c r="AZ14" s="137">
        <v>213</v>
      </c>
      <c r="BA14" s="28">
        <f>AZ14/AZ$20*100</f>
        <v>5.4685494223363289</v>
      </c>
      <c r="BB14" s="11"/>
      <c r="BC14" s="12">
        <f t="shared" si="145"/>
        <v>825</v>
      </c>
      <c r="BD14" s="13">
        <v>610</v>
      </c>
      <c r="BE14" s="28">
        <f>BD14/BD$20*100</f>
        <v>12.650352550808794</v>
      </c>
      <c r="BF14" s="137">
        <v>211</v>
      </c>
      <c r="BG14" s="28">
        <f>BF14/BF$20*100</f>
        <v>5.4325437693099898</v>
      </c>
      <c r="BH14" s="11"/>
      <c r="BI14" s="12">
        <f t="shared" si="146"/>
        <v>821</v>
      </c>
      <c r="BJ14" s="13">
        <v>605</v>
      </c>
      <c r="BK14" s="28">
        <f>BJ14/BJ$20*100</f>
        <v>12.606793081892063</v>
      </c>
      <c r="BL14" s="137">
        <v>211</v>
      </c>
      <c r="BM14" s="28">
        <f>BL14/BL$20*100</f>
        <v>5.4521963824289408</v>
      </c>
      <c r="BN14" s="11"/>
      <c r="BO14" s="12">
        <f t="shared" si="147"/>
        <v>816</v>
      </c>
      <c r="BP14" s="13">
        <v>604</v>
      </c>
      <c r="BQ14" s="28">
        <f>BP14/BP$20*100</f>
        <v>12.593828190158465</v>
      </c>
      <c r="BR14" s="137">
        <v>211</v>
      </c>
      <c r="BS14" s="28">
        <f>BR14/BR$20*100</f>
        <v>5.4564261701577452</v>
      </c>
      <c r="BT14" s="11"/>
      <c r="BU14" s="12">
        <f t="shared" si="148"/>
        <v>815</v>
      </c>
      <c r="BV14" s="13">
        <v>603</v>
      </c>
      <c r="BW14" s="28">
        <f>BV14/BV$20*100</f>
        <v>12.604515050167226</v>
      </c>
      <c r="BX14" s="137">
        <v>210</v>
      </c>
      <c r="BY14" s="28">
        <f>BX14/BX$20*100</f>
        <v>5.4446460980036298</v>
      </c>
      <c r="BZ14" s="11"/>
      <c r="CA14" s="12">
        <f t="shared" si="149"/>
        <v>813</v>
      </c>
      <c r="CB14" s="13">
        <v>600</v>
      </c>
      <c r="CC14" s="28">
        <f>CB14/CB$20*100</f>
        <v>12.578616352201259</v>
      </c>
      <c r="CD14" s="137">
        <v>211</v>
      </c>
      <c r="CE14" s="28">
        <f>CD14/CD$20*100</f>
        <v>5.4976550286607608</v>
      </c>
      <c r="CF14" s="11"/>
      <c r="CG14" s="12">
        <f t="shared" si="150"/>
        <v>811</v>
      </c>
      <c r="CH14" s="13">
        <v>600</v>
      </c>
      <c r="CI14" s="28">
        <f>CH14/CH$20*100</f>
        <v>12.610340479192939</v>
      </c>
      <c r="CJ14" s="137">
        <v>211</v>
      </c>
      <c r="CK14" s="28">
        <f>CJ14/CJ$20*100</f>
        <v>5.5264536406495548</v>
      </c>
      <c r="CL14" s="11"/>
      <c r="CM14" s="12">
        <f t="shared" si="151"/>
        <v>811</v>
      </c>
      <c r="CN14" s="13">
        <v>594</v>
      </c>
      <c r="CO14" s="28">
        <f>CN14/CN$20*100</f>
        <v>12.534289934585354</v>
      </c>
      <c r="CP14" s="137">
        <v>211</v>
      </c>
      <c r="CQ14" s="28">
        <f>CP14/CP$20*100</f>
        <v>5.5424218544785919</v>
      </c>
      <c r="CR14" s="11">
        <v>1</v>
      </c>
      <c r="CS14" s="12">
        <f t="shared" si="152"/>
        <v>806</v>
      </c>
      <c r="CT14" s="13">
        <v>592</v>
      </c>
      <c r="CU14" s="28">
        <f>CT14/CT$20*100</f>
        <v>12.545030726848907</v>
      </c>
      <c r="CV14" s="137">
        <v>210</v>
      </c>
      <c r="CW14" s="28">
        <f>CV14/CV$20*100</f>
        <v>5.5292259083728279</v>
      </c>
      <c r="CX14" s="11"/>
      <c r="CY14" s="12">
        <f t="shared" si="153"/>
        <v>802</v>
      </c>
      <c r="CZ14" s="13">
        <v>591</v>
      </c>
      <c r="DA14" s="28">
        <f>CZ14/CZ$20*100</f>
        <v>12.534464475079535</v>
      </c>
      <c r="DB14" s="137">
        <v>211</v>
      </c>
      <c r="DC14" s="28">
        <f>DB14/DB$20*100</f>
        <v>5.5658137694539702</v>
      </c>
      <c r="DD14" s="11"/>
      <c r="DE14" s="12">
        <f t="shared" si="154"/>
        <v>802</v>
      </c>
      <c r="DF14" s="13">
        <v>590</v>
      </c>
      <c r="DG14" s="28">
        <f>DF14/DF$20*100</f>
        <v>12.531860662701785</v>
      </c>
      <c r="DH14" s="137">
        <v>211</v>
      </c>
      <c r="DI14" s="28">
        <f>DH14/DH$20*100</f>
        <v>5.5716926326907839</v>
      </c>
      <c r="DJ14" s="11"/>
      <c r="DK14" s="12">
        <f t="shared" si="155"/>
        <v>801</v>
      </c>
      <c r="DL14" s="13">
        <v>588</v>
      </c>
      <c r="DM14" s="28">
        <f>DL14/DL$20*100</f>
        <v>12.5</v>
      </c>
      <c r="DN14" s="137">
        <v>211</v>
      </c>
      <c r="DO14" s="28">
        <f>DN14/DN$20*100</f>
        <v>5.5820105820105814</v>
      </c>
      <c r="DP14" s="11"/>
      <c r="DQ14" s="12">
        <f t="shared" si="156"/>
        <v>799</v>
      </c>
      <c r="DR14" s="13">
        <v>586</v>
      </c>
      <c r="DS14" s="28">
        <f>DR14/DR$20*100</f>
        <v>12.513346145633141</v>
      </c>
      <c r="DT14" s="137">
        <v>207</v>
      </c>
      <c r="DU14" s="28">
        <f>DT14/DT$20*100</f>
        <v>5.5023923444976077</v>
      </c>
      <c r="DV14" s="11"/>
      <c r="DW14" s="12">
        <f t="shared" si="157"/>
        <v>793</v>
      </c>
      <c r="DX14" s="13">
        <v>582</v>
      </c>
      <c r="DY14" s="28">
        <f>DX14/DX$20*100</f>
        <v>12.494632889652211</v>
      </c>
      <c r="DZ14" s="137">
        <v>205</v>
      </c>
      <c r="EA14" s="28">
        <f>DZ14/DZ$20*100</f>
        <v>5.4695837780149414</v>
      </c>
      <c r="EB14" s="11"/>
      <c r="EC14" s="12">
        <f t="shared" si="158"/>
        <v>787</v>
      </c>
      <c r="ED14" s="13">
        <v>574</v>
      </c>
      <c r="EE14" s="28">
        <f>ED14/ED$20*100</f>
        <v>12.426932236414808</v>
      </c>
      <c r="EF14" s="137">
        <v>205</v>
      </c>
      <c r="EG14" s="28">
        <f>EF14/EF$20*100</f>
        <v>5.5033557046979871</v>
      </c>
      <c r="EH14" s="11"/>
      <c r="EI14" s="12">
        <f t="shared" si="159"/>
        <v>779</v>
      </c>
      <c r="EJ14" s="13">
        <v>571</v>
      </c>
      <c r="EK14" s="28">
        <f>EJ14/EJ$20*100</f>
        <v>12.421144224494235</v>
      </c>
      <c r="EL14" s="137">
        <v>204</v>
      </c>
      <c r="EM14" s="28">
        <f>EL14/EL$20*100</f>
        <v>5.5135135135135132</v>
      </c>
      <c r="EN14" s="11"/>
      <c r="EO14" s="12">
        <f t="shared" si="160"/>
        <v>775</v>
      </c>
      <c r="EP14" s="13">
        <v>565</v>
      </c>
      <c r="EQ14" s="28">
        <f>EP14/EP$20*100</f>
        <v>12.357830271216098</v>
      </c>
      <c r="ER14" s="137">
        <v>202</v>
      </c>
      <c r="ES14" s="28">
        <f>ER14/ER$20*100</f>
        <v>5.4891304347826093</v>
      </c>
      <c r="ET14" s="11"/>
      <c r="EU14" s="12">
        <f t="shared" si="161"/>
        <v>767</v>
      </c>
      <c r="EV14" s="13">
        <v>565</v>
      </c>
      <c r="EW14" s="28">
        <f>EV14/EV$20*100</f>
        <v>12.365944407966731</v>
      </c>
      <c r="EX14" s="137">
        <v>201</v>
      </c>
      <c r="EY14" s="28">
        <f>EX14/EX$20*100</f>
        <v>5.4723659134222702</v>
      </c>
      <c r="EZ14" s="11">
        <v>1</v>
      </c>
      <c r="FA14" s="12">
        <f t="shared" si="162"/>
        <v>767</v>
      </c>
      <c r="FB14" s="13">
        <v>561</v>
      </c>
      <c r="FC14" s="28">
        <f>FB14/FB$20*100</f>
        <v>12.324253075571177</v>
      </c>
      <c r="FD14" s="137">
        <v>200</v>
      </c>
      <c r="FE14" s="28">
        <f>FD14/FD$20*100</f>
        <v>5.4659743099207434</v>
      </c>
      <c r="FF14" s="11"/>
      <c r="FG14" s="12">
        <f t="shared" si="163"/>
        <v>761</v>
      </c>
      <c r="FH14" s="13">
        <v>561</v>
      </c>
      <c r="FI14" s="28">
        <f>FH14/FH$20*100</f>
        <v>12.38957597173145</v>
      </c>
      <c r="FJ14" s="137">
        <v>199</v>
      </c>
      <c r="FK14" s="28">
        <f>FJ14/FJ$20*100</f>
        <v>5.4655314474045591</v>
      </c>
      <c r="FL14" s="11"/>
      <c r="FM14" s="12">
        <f t="shared" si="164"/>
        <v>760</v>
      </c>
      <c r="FN14" s="13">
        <v>558</v>
      </c>
      <c r="FO14" s="28">
        <f>FN14/FN$20*100</f>
        <v>12.358803986710964</v>
      </c>
      <c r="FP14" s="137">
        <v>199</v>
      </c>
      <c r="FQ14" s="28">
        <f>FP14/FP$20*100</f>
        <v>5.4866280672732284</v>
      </c>
      <c r="FR14" s="11"/>
      <c r="FS14" s="12">
        <f t="shared" si="165"/>
        <v>757</v>
      </c>
      <c r="FT14" s="13">
        <v>554</v>
      </c>
      <c r="FU14" s="28">
        <f>FT14/FT$20*100</f>
        <v>12.357796118670533</v>
      </c>
      <c r="FV14" s="137">
        <v>197</v>
      </c>
      <c r="FW14" s="28">
        <f>FV14/FV$20*100</f>
        <v>5.469183786785119</v>
      </c>
      <c r="FX14" s="11"/>
      <c r="FY14" s="12">
        <f t="shared" si="166"/>
        <v>751</v>
      </c>
      <c r="FZ14" s="13">
        <v>548</v>
      </c>
      <c r="GA14" s="28">
        <f>FZ14/FZ$20*100</f>
        <v>12.347904461469131</v>
      </c>
      <c r="GB14" s="137">
        <v>194</v>
      </c>
      <c r="GC14" s="28">
        <f>GB14/GB$20*100</f>
        <v>5.4433221099887765</v>
      </c>
      <c r="GD14" s="11"/>
      <c r="GE14" s="12">
        <f t="shared" si="167"/>
        <v>742</v>
      </c>
      <c r="GF14" s="13">
        <v>541</v>
      </c>
      <c r="GG14" s="28">
        <f>GF14/GF$20*100</f>
        <v>12.289868241708314</v>
      </c>
      <c r="GH14" s="137">
        <v>188</v>
      </c>
      <c r="GI14" s="28">
        <f>GH14/GH$20*100</f>
        <v>5.3287981859410429</v>
      </c>
      <c r="GJ14" s="11"/>
      <c r="GK14" s="12">
        <f t="shared" si="168"/>
        <v>729</v>
      </c>
      <c r="GL14" s="13">
        <v>540</v>
      </c>
      <c r="GM14" s="28">
        <f>GL14/GL$20*100</f>
        <v>12.295081967213115</v>
      </c>
      <c r="GN14" s="137">
        <v>187</v>
      </c>
      <c r="GO14" s="28">
        <f>GN14/GN$20*100</f>
        <v>5.3170315609894798</v>
      </c>
      <c r="GP14" s="11"/>
      <c r="GQ14" s="12">
        <f t="shared" si="169"/>
        <v>727</v>
      </c>
      <c r="GR14" s="10">
        <v>537</v>
      </c>
      <c r="GS14" s="28">
        <f>GR14/GR$20*100</f>
        <v>12.282708142726442</v>
      </c>
      <c r="GT14" s="11">
        <v>187</v>
      </c>
      <c r="GU14" s="28">
        <f>GT14/GT$20*100</f>
        <v>5.3367579908675804</v>
      </c>
      <c r="GV14" s="11"/>
      <c r="GW14" s="12">
        <f t="shared" ref="GW14:GW18" si="172">SUM(GR14+GT14+GV14)</f>
        <v>724</v>
      </c>
      <c r="GX14" s="10">
        <v>534</v>
      </c>
      <c r="GY14" s="28">
        <f>GX14/GX$20*100</f>
        <v>12.284334023464458</v>
      </c>
      <c r="GZ14" s="11">
        <v>185</v>
      </c>
      <c r="HA14" s="28">
        <f>GZ14/GZ$20*100</f>
        <v>5.3283410138248843</v>
      </c>
      <c r="HB14" s="11"/>
      <c r="HC14" s="12">
        <f t="shared" ref="HC14:HC18" si="173">SUM(GX14+GZ14+HB14)</f>
        <v>719</v>
      </c>
      <c r="HD14" s="10">
        <v>520</v>
      </c>
      <c r="HE14" s="28">
        <f>HD14/HD$20*100</f>
        <v>12.109920819748487</v>
      </c>
      <c r="HF14" s="11">
        <v>182</v>
      </c>
      <c r="HG14" s="28">
        <f>HF14/HF$20*100</f>
        <v>5.315420560747663</v>
      </c>
      <c r="HH14" s="11"/>
      <c r="HI14" s="12">
        <f t="shared" ref="HI14:HI18" si="174">SUM(HD14+HF14+HH14)</f>
        <v>702</v>
      </c>
      <c r="HJ14" s="10">
        <v>515</v>
      </c>
      <c r="HK14" s="28">
        <f>HJ14/HJ$20*100</f>
        <v>12.092040385066918</v>
      </c>
      <c r="HL14" s="11">
        <v>180</v>
      </c>
      <c r="HM14" s="28">
        <f>HL14/HL$20*100</f>
        <v>5.3412462908011866</v>
      </c>
      <c r="HN14" s="11"/>
      <c r="HO14" s="12">
        <f t="shared" ref="HO14:HO18" si="175">SUM(HJ14+HL14+HN14)</f>
        <v>695</v>
      </c>
      <c r="HP14" s="10">
        <v>504</v>
      </c>
      <c r="HQ14" s="28">
        <f>HP14/HP$20*100</f>
        <v>11.988582302568981</v>
      </c>
      <c r="HR14" s="11">
        <v>177</v>
      </c>
      <c r="HS14" s="28">
        <f>HR14/HR$20*100</f>
        <v>5.3249097472924189</v>
      </c>
      <c r="HT14" s="11"/>
      <c r="HU14" s="12">
        <f t="shared" ref="HU14:HU18" si="176">SUM(HP14+HR14+HT14)</f>
        <v>681</v>
      </c>
      <c r="HV14" s="10">
        <v>502</v>
      </c>
      <c r="HW14" s="28">
        <f>HV14/HV$20*100</f>
        <v>12.149080348499517</v>
      </c>
      <c r="HX14" s="11">
        <v>176</v>
      </c>
      <c r="HY14" s="28">
        <f>HX14/HX$20*100</f>
        <v>5.3658536585365857</v>
      </c>
      <c r="HZ14" s="11"/>
      <c r="IA14" s="12">
        <f t="shared" ref="IA14:IA18" si="177">SUM(HV14+HX14+HZ14)</f>
        <v>678</v>
      </c>
      <c r="IB14" s="10">
        <v>498</v>
      </c>
      <c r="IC14" s="28">
        <f>IB14/IB$20*100</f>
        <v>12.096186543599709</v>
      </c>
      <c r="ID14" s="11">
        <v>176</v>
      </c>
      <c r="IE14" s="28">
        <f>ID14/ID$20*100</f>
        <v>5.3773296669721971</v>
      </c>
      <c r="IF14" s="11">
        <v>1</v>
      </c>
      <c r="IG14" s="12">
        <f t="shared" ref="IG14:IG18" si="178">SUM(IB14+ID14+IF14)</f>
        <v>675</v>
      </c>
      <c r="IH14" s="10">
        <v>495</v>
      </c>
      <c r="II14" s="28">
        <f>IH14/IH$20*100</f>
        <v>12.070226773957572</v>
      </c>
      <c r="IJ14" s="11">
        <v>176</v>
      </c>
      <c r="IK14" s="28">
        <f>IJ14/IJ$20*100</f>
        <v>5.3938093778731231</v>
      </c>
      <c r="IL14" s="11">
        <v>1</v>
      </c>
      <c r="IM14" s="12">
        <f t="shared" ref="IM14:IM18" si="179">SUM(IH14+IJ14+IL14)</f>
        <v>672</v>
      </c>
      <c r="IN14" s="10">
        <v>488</v>
      </c>
      <c r="IO14" s="28">
        <f>IN14/IN$20*100</f>
        <v>12.073231073725879</v>
      </c>
      <c r="IP14" s="11">
        <v>172</v>
      </c>
      <c r="IQ14" s="28">
        <f>IP14/IP$20*100</f>
        <v>5.3449347420758233</v>
      </c>
      <c r="IR14" s="11">
        <v>1</v>
      </c>
      <c r="IS14" s="12">
        <f t="shared" ref="IS14:IS18" si="180">SUM(IN14+IP14+IR14)</f>
        <v>661</v>
      </c>
      <c r="IT14" s="10">
        <v>477</v>
      </c>
      <c r="IU14" s="28">
        <f>IT14/IT$20*100</f>
        <v>12.027231467473525</v>
      </c>
      <c r="IV14" s="11">
        <v>165</v>
      </c>
      <c r="IW14" s="28">
        <f>IV14/IV$20*100</f>
        <v>5.2480916030534353</v>
      </c>
      <c r="IX14" s="11">
        <v>1</v>
      </c>
      <c r="IY14" s="12">
        <f t="shared" ref="IY14:IY18" si="181">SUM(IT14+IV14+IX14)</f>
        <v>643</v>
      </c>
      <c r="IZ14" s="10">
        <v>466</v>
      </c>
      <c r="JA14" s="28">
        <f>IZ14/IZ$20*100</f>
        <v>11.930363543266768</v>
      </c>
      <c r="JB14" s="11">
        <v>161</v>
      </c>
      <c r="JC14" s="28">
        <f>JB14/JB$20*100</f>
        <v>5.2255761116520612</v>
      </c>
      <c r="JD14" s="11"/>
      <c r="JE14" s="12">
        <f t="shared" ref="JE14:JE18" si="182">SUM(IZ14+JB14+JD14)</f>
        <v>627</v>
      </c>
      <c r="JF14" s="10">
        <v>454</v>
      </c>
      <c r="JG14" s="28">
        <f>JF14/JF$20*100</f>
        <v>11.872384937238493</v>
      </c>
      <c r="JH14" s="11">
        <v>155</v>
      </c>
      <c r="JI14" s="28">
        <f>JH14/JH$20*100</f>
        <v>5.1701134089392928</v>
      </c>
      <c r="JJ14" s="11"/>
      <c r="JK14" s="12">
        <f t="shared" ref="JK14:JK18" si="183">SUM(JF14+JH14+JJ14)</f>
        <v>609</v>
      </c>
      <c r="JL14" s="11">
        <v>446</v>
      </c>
      <c r="JM14" s="28">
        <f>JL14/JL$20*100</f>
        <v>11.893333333333334</v>
      </c>
      <c r="JN14" s="11">
        <v>152</v>
      </c>
      <c r="JO14" s="28">
        <f>JN14/JN$20*100</f>
        <v>5.1841746248294678</v>
      </c>
      <c r="JP14" s="11"/>
      <c r="JQ14" s="12">
        <f t="shared" ref="JQ14:JQ18" si="184">SUM(JL14+JN14+JP14)</f>
        <v>598</v>
      </c>
      <c r="JR14" s="11">
        <v>444</v>
      </c>
      <c r="JS14" s="28">
        <f>JR14/JR$20*100</f>
        <v>11.922663802363051</v>
      </c>
      <c r="JT14" s="11">
        <v>152</v>
      </c>
      <c r="JU14" s="28">
        <f>JT14/JT$20*100</f>
        <v>5.2126200274348422</v>
      </c>
      <c r="JV14" s="11">
        <v>1</v>
      </c>
      <c r="JW14" s="12">
        <f t="shared" ref="JW14:JW18" si="185">SUM(JR14+JT14+JV14)</f>
        <v>597</v>
      </c>
      <c r="JX14" s="11">
        <v>442</v>
      </c>
      <c r="JY14" s="28">
        <f>JX14/JX$20*100</f>
        <v>11.955639707871248</v>
      </c>
      <c r="JZ14" s="11">
        <v>150</v>
      </c>
      <c r="KA14" s="28">
        <f>JZ14/JZ$20*100</f>
        <v>5.228302544440572</v>
      </c>
      <c r="KB14" s="11"/>
      <c r="KC14" s="11">
        <f t="shared" ref="KC14:KC18" si="186">SUM(JX14+JZ14+KB14)</f>
        <v>592</v>
      </c>
      <c r="KD14" s="28">
        <f>KC14/KC$20*100</f>
        <v>9.0161437709412127</v>
      </c>
      <c r="KE14" s="10">
        <v>435</v>
      </c>
      <c r="KF14" s="28">
        <f>KE14/KE$20*100</f>
        <v>11.930883159626989</v>
      </c>
      <c r="KG14" s="11">
        <v>145</v>
      </c>
      <c r="KH14" s="28">
        <f>KG14/KG$20*100</f>
        <v>5.1309271054493983</v>
      </c>
      <c r="KI14" s="11"/>
      <c r="KJ14" s="11">
        <f t="shared" ref="KJ14:KJ18" si="187">SUM(KE14+KG14+KI14)</f>
        <v>580</v>
      </c>
      <c r="KK14" s="35">
        <f>KJ14/KJ$20*100</f>
        <v>8.9616810877626705</v>
      </c>
      <c r="KL14" s="10">
        <v>425</v>
      </c>
      <c r="KM14" s="28">
        <f>KL14/KL$20*100</f>
        <v>12.026032823995472</v>
      </c>
      <c r="KN14" s="11">
        <v>139</v>
      </c>
      <c r="KO14" s="28">
        <f>KN14/KN$20*100</f>
        <v>5.0655976676384844</v>
      </c>
      <c r="KP14" s="11"/>
      <c r="KQ14" s="11">
        <f t="shared" ref="KQ14:KQ18" si="188">SUM(KL14+KN14+KP14)</f>
        <v>564</v>
      </c>
      <c r="KR14" s="35">
        <f>KQ14/KQ$20*100</f>
        <v>8.9837527875119463</v>
      </c>
      <c r="KS14" s="11">
        <v>411</v>
      </c>
      <c r="KT14" s="28">
        <f>KS14/KS$20*100</f>
        <v>11.940732132481116</v>
      </c>
      <c r="KU14" s="11">
        <v>138</v>
      </c>
      <c r="KV14" s="28">
        <f>KU14/KU$20*100</f>
        <v>5.1743532058492692</v>
      </c>
      <c r="KW14" s="11"/>
      <c r="KX14" s="11">
        <f t="shared" ref="KX14:KX18" si="189">SUM(KS14+KU14+KW14)</f>
        <v>549</v>
      </c>
      <c r="KY14" s="35">
        <f>KX14/KX$20*100</f>
        <v>8.9867408741201515</v>
      </c>
      <c r="KZ14" s="10">
        <v>394</v>
      </c>
      <c r="LA14" s="28">
        <f>KZ14/KZ$20*100</f>
        <v>11.782296650717704</v>
      </c>
      <c r="LB14" s="11">
        <v>132</v>
      </c>
      <c r="LC14" s="28">
        <f>LB14/LB$20*100</f>
        <v>5.1502145922746783</v>
      </c>
      <c r="LD14" s="11"/>
      <c r="LE14" s="11">
        <f t="shared" ref="LE14:LE18" si="190">SUM(KZ14+LB14+LD14)</f>
        <v>526</v>
      </c>
      <c r="LF14" s="35">
        <f>LE14/LE$20*100</f>
        <v>8.9046893516167263</v>
      </c>
      <c r="LG14" s="11">
        <v>386</v>
      </c>
      <c r="LH14" s="28">
        <f>LG14/LG$20*100</f>
        <v>11.833231146535867</v>
      </c>
      <c r="LI14" s="11">
        <v>129</v>
      </c>
      <c r="LJ14" s="28">
        <f>LI14/LI$20*100</f>
        <v>5.1974214343271559</v>
      </c>
      <c r="LK14" s="11"/>
      <c r="LL14" s="11">
        <f t="shared" ref="LL14:LL18" si="191">SUM(LG14+LI14+LK14)</f>
        <v>515</v>
      </c>
      <c r="LM14" s="35">
        <f>LL14/LL$20*100</f>
        <v>8.965877437325906</v>
      </c>
      <c r="LN14" s="11">
        <v>357</v>
      </c>
      <c r="LO14" s="28">
        <f>LN14/LN$20*100</f>
        <v>11.739559355475173</v>
      </c>
      <c r="LP14" s="11">
        <v>118</v>
      </c>
      <c r="LQ14" s="28">
        <f>LP14/LP$20*100</f>
        <v>5.186813186813187</v>
      </c>
      <c r="LR14" s="11"/>
      <c r="LS14" s="11">
        <f t="shared" ref="LS14:LS17" si="192">SUM(LN14+LP14+LR14)</f>
        <v>475</v>
      </c>
      <c r="LT14" s="35">
        <f>LS14/LS$20*100</f>
        <v>8.935289691497367</v>
      </c>
      <c r="LU14" s="11">
        <v>343</v>
      </c>
      <c r="LV14" s="28">
        <f>LU14/LU$20*100</f>
        <v>11.69052488070893</v>
      </c>
      <c r="LW14" s="11">
        <v>114</v>
      </c>
      <c r="LX14" s="28">
        <f>LW14/LW$20*100</f>
        <v>5.287569573283859</v>
      </c>
      <c r="LY14" s="11"/>
      <c r="LZ14" s="11">
        <f t="shared" ref="LZ14:LZ17" si="193">SUM(LU14+LW14+LY14)</f>
        <v>457</v>
      </c>
      <c r="MA14" s="35">
        <f>LZ14/LZ$20*100</f>
        <v>8.9783889980353635</v>
      </c>
      <c r="MB14" s="11">
        <v>324</v>
      </c>
      <c r="MC14" s="28">
        <f>MB14/MB$20*100</f>
        <v>11.567297393787932</v>
      </c>
      <c r="MD14" s="11">
        <v>110</v>
      </c>
      <c r="ME14" s="28">
        <f>MD14/MD$20*100</f>
        <v>5.303760848601736</v>
      </c>
      <c r="MF14" s="11"/>
      <c r="MG14" s="11">
        <f t="shared" ref="MG14:MG17" si="194">SUM(MB14+MD14+MF14)</f>
        <v>434</v>
      </c>
      <c r="MH14" s="35">
        <f>MG14/MG$20*100</f>
        <v>8.9025641025641011</v>
      </c>
      <c r="MI14" s="11">
        <v>306</v>
      </c>
      <c r="MJ14" s="28">
        <f>MI14/MI$20*100</f>
        <v>11.47786946736684</v>
      </c>
      <c r="MK14" s="11">
        <v>107</v>
      </c>
      <c r="ML14" s="28">
        <f>MK14/MK$20*100</f>
        <v>5.5469155002592014</v>
      </c>
      <c r="MM14" s="11"/>
      <c r="MN14" s="11">
        <f t="shared" ref="MN14:MN17" si="195">SUM(MI14+MK14+MM14)</f>
        <v>413</v>
      </c>
      <c r="MO14" s="35">
        <f>MN14/MN$20*100</f>
        <v>8.9880304678998915</v>
      </c>
      <c r="MP14" s="11">
        <v>296</v>
      </c>
      <c r="MQ14" s="28">
        <f>MP14/MP$20*100</f>
        <v>11.567018366549433</v>
      </c>
      <c r="MR14" s="11">
        <v>102</v>
      </c>
      <c r="MS14" s="28">
        <f>MR14/MR$20*100</f>
        <v>5.5374592833876219</v>
      </c>
      <c r="MT14" s="11"/>
      <c r="MU14" s="11">
        <f t="shared" ref="MU14:MU17" si="196">SUM(MP14+MR14+MT14)</f>
        <v>398</v>
      </c>
      <c r="MV14" s="35">
        <f>MU14/MU$20*100</f>
        <v>9.0433992274483064</v>
      </c>
      <c r="MW14" s="11">
        <v>289</v>
      </c>
      <c r="MX14" s="28">
        <f>MW14/MW$20*100</f>
        <v>11.62510056315366</v>
      </c>
      <c r="MY14" s="11">
        <v>101</v>
      </c>
      <c r="MZ14" s="28">
        <f>MY14/MY$20*100</f>
        <v>5.5955678670360109</v>
      </c>
      <c r="NA14" s="11"/>
      <c r="NB14" s="11">
        <f t="shared" ref="NB14:NB17" si="197">SUM(MW14+MY14+NA14)</f>
        <v>390</v>
      </c>
      <c r="NC14" s="35">
        <f>NB14/NB$20*100</f>
        <v>9.0887904917268703</v>
      </c>
      <c r="ND14" s="11">
        <v>279</v>
      </c>
      <c r="NE14" s="28">
        <f>ND14/ND$20*100</f>
        <v>11.717765644687105</v>
      </c>
      <c r="NF14" s="11">
        <v>95</v>
      </c>
      <c r="NG14" s="28">
        <f>NF14/NF$20*100</f>
        <v>5.5072463768115938</v>
      </c>
      <c r="NH14" s="11"/>
      <c r="NI14" s="11">
        <f t="shared" ref="NI14:NI17" si="198">SUM(ND14+NF14+NH14)</f>
        <v>374</v>
      </c>
      <c r="NJ14" s="35">
        <f>NI14/NI$20*100</f>
        <v>9.1086215294690707</v>
      </c>
      <c r="NK14" s="11">
        <v>262</v>
      </c>
      <c r="NL14" s="28">
        <f>NK14/NK$20*100</f>
        <v>11.727842435094002</v>
      </c>
      <c r="NM14" s="11">
        <v>87</v>
      </c>
      <c r="NN14" s="28">
        <f>NM14/NM$20*100</f>
        <v>5.3406998158379375</v>
      </c>
      <c r="NO14" s="11"/>
      <c r="NP14" s="11">
        <f t="shared" ref="NP14:NP17" si="199">SUM(NK14+NM14+NO14)</f>
        <v>349</v>
      </c>
      <c r="NQ14" s="35">
        <f>NP14/NP$20*100</f>
        <v>9.0344292001035473</v>
      </c>
      <c r="NR14" s="11">
        <v>242</v>
      </c>
      <c r="NS14" s="28">
        <f>NR14/NR$20*100</f>
        <v>11.668273866923819</v>
      </c>
      <c r="NT14" s="11">
        <v>83</v>
      </c>
      <c r="NU14" s="28">
        <f>NT14/NT$20*100</f>
        <v>5.577956989247312</v>
      </c>
      <c r="NV14" s="11"/>
      <c r="NW14" s="11">
        <f t="shared" ref="NW14:NW17" si="200">SUM(NR14+NT14+NV14)</f>
        <v>325</v>
      </c>
      <c r="NX14" s="35">
        <f>NW14/NW$20*100</f>
        <v>9.1240875912408761</v>
      </c>
      <c r="NY14" s="11">
        <v>219</v>
      </c>
      <c r="NZ14" s="28">
        <f>NY14/NY$20*100</f>
        <v>11.484006292606187</v>
      </c>
      <c r="OA14" s="11">
        <v>71</v>
      </c>
      <c r="OB14" s="28">
        <f>OA14/OA$20*100</f>
        <v>5.2906110283159462</v>
      </c>
      <c r="OC14" s="11"/>
      <c r="OD14" s="11">
        <f t="shared" ref="OD14:OD17" si="201">SUM(NY14+OA14+OC14)</f>
        <v>290</v>
      </c>
      <c r="OE14" s="35">
        <f>OD14/OD$20*100</f>
        <v>8.9258233302554633</v>
      </c>
      <c r="OF14" s="11">
        <v>196</v>
      </c>
      <c r="OG14" s="28">
        <f>OF14/OF$20*100</f>
        <v>11.161731207289293</v>
      </c>
      <c r="OH14" s="11">
        <v>69</v>
      </c>
      <c r="OI14" s="28">
        <f>OH14/OH$20*100</f>
        <v>5.7071960297766751</v>
      </c>
      <c r="OJ14" s="11"/>
      <c r="OK14" s="11">
        <f t="shared" ref="OK14:OK17" si="202">SUM(OF14+OH14+OJ14)</f>
        <v>265</v>
      </c>
      <c r="OL14" s="35">
        <f>OK14/OK$20*100</f>
        <v>8.937605396290051</v>
      </c>
      <c r="OM14" s="11">
        <v>181</v>
      </c>
      <c r="ON14" s="28">
        <f>OM14/OM$20*100</f>
        <v>10.9167671893848</v>
      </c>
      <c r="OO14" s="11">
        <v>65</v>
      </c>
      <c r="OP14" s="28">
        <f>OO14/OO$20*100</f>
        <v>5.7268722466960353</v>
      </c>
      <c r="OQ14" s="11"/>
      <c r="OR14" s="11">
        <f t="shared" ref="OR14:OR17" si="203">SUM(OM14+OO14+OQ14)</f>
        <v>246</v>
      </c>
      <c r="OS14" s="35">
        <f>OR14/OR$20*100</f>
        <v>8.8077336197636953</v>
      </c>
      <c r="OT14" s="11">
        <v>176</v>
      </c>
      <c r="OU14" s="28">
        <f>OT14/OT$20*100</f>
        <v>11.055276381909549</v>
      </c>
      <c r="OV14" s="11">
        <v>62</v>
      </c>
      <c r="OW14" s="28">
        <f>OV14/OV$20*100</f>
        <v>5.7620817843866172</v>
      </c>
      <c r="OX14" s="11"/>
      <c r="OY14" s="11">
        <f t="shared" ref="OY14:OY17" si="204">SUM(OT14+OV14+OX14)</f>
        <v>238</v>
      </c>
      <c r="OZ14" s="35">
        <f>OY14/OY$20*100</f>
        <v>8.9205397301349318</v>
      </c>
      <c r="PA14" s="11">
        <v>166</v>
      </c>
      <c r="PB14" s="28">
        <f>PA14/PA$20*100</f>
        <v>10.906701708278581</v>
      </c>
      <c r="PC14" s="11">
        <v>61</v>
      </c>
      <c r="PD14" s="28">
        <f>PC14/PC$20*100</f>
        <v>5.9921414538310414</v>
      </c>
      <c r="PE14" s="11"/>
      <c r="PF14" s="11">
        <f t="shared" ref="PF14:PF17" si="205">SUM(PA14+PC14+PE14)</f>
        <v>227</v>
      </c>
      <c r="PG14" s="35">
        <f>PF14/PF$20*100</f>
        <v>8.9370078740157481</v>
      </c>
      <c r="PH14" s="11">
        <v>153</v>
      </c>
      <c r="PI14" s="28">
        <f>PH14/PH$20*100</f>
        <v>10.729312762973352</v>
      </c>
      <c r="PJ14" s="11">
        <v>57</v>
      </c>
      <c r="PK14" s="28">
        <f>PJ14/PJ$20*100</f>
        <v>6.0445387062566276</v>
      </c>
      <c r="PL14" s="11"/>
      <c r="PM14" s="11">
        <f t="shared" ref="PM14:PM17" si="206">SUM(PH14+PJ14+PL14)</f>
        <v>210</v>
      </c>
      <c r="PN14" s="35">
        <f>PM14/PM$20*100</f>
        <v>8.8644997889404813</v>
      </c>
      <c r="PO14" s="11">
        <v>133</v>
      </c>
      <c r="PP14" s="28">
        <f>PO14/PO$20*100</f>
        <v>10.342146189735614</v>
      </c>
      <c r="PQ14" s="11">
        <v>52</v>
      </c>
      <c r="PR14" s="28">
        <f t="shared" ref="PR14" si="207">PQ14/PQ$20*100</f>
        <v>6.3647490820073438</v>
      </c>
      <c r="PS14" s="11"/>
      <c r="PT14" s="11">
        <f t="shared" ref="PT14:PT17" si="208">SUM(PO14+PQ14+PS14)</f>
        <v>185</v>
      </c>
      <c r="PU14" s="35">
        <f>PT14/PT$20*100</f>
        <v>8.7969567284831207</v>
      </c>
      <c r="PV14" s="11">
        <v>117</v>
      </c>
      <c r="PW14" s="28">
        <f>PV14/PV$20*100</f>
        <v>10.165073848827106</v>
      </c>
      <c r="PX14" s="11">
        <v>49</v>
      </c>
      <c r="PY14" s="28">
        <f>PX14/PX$20*100</f>
        <v>6.9405099150141645</v>
      </c>
      <c r="PZ14" s="11"/>
      <c r="QA14" s="11">
        <f t="shared" ref="QA14:QA17" si="209">SUM(PV14+PX14+PZ14)</f>
        <v>166</v>
      </c>
      <c r="QB14" s="35">
        <f t="shared" ref="QB14" si="210">QA14/QA$20*100</f>
        <v>8.9391491653204085</v>
      </c>
      <c r="QC14" s="11">
        <v>101</v>
      </c>
      <c r="QD14" s="28">
        <f t="shared" ref="QD14" si="211">QC14/QC$20*100</f>
        <v>9.9802371541501991</v>
      </c>
      <c r="QE14" s="11">
        <v>36</v>
      </c>
      <c r="QF14" s="28">
        <f t="shared" ref="QF14" si="212">QE14/QE$20*100</f>
        <v>6.0810810810810816</v>
      </c>
      <c r="QG14" s="11"/>
      <c r="QH14" s="11">
        <f t="shared" ref="QH14:QH17" si="213">SUM(QC14+QE14+QG14)</f>
        <v>137</v>
      </c>
      <c r="QI14" s="35">
        <f>QH14/QH$20*100</f>
        <v>8.5411471321695753</v>
      </c>
      <c r="QJ14" s="11">
        <v>89</v>
      </c>
      <c r="QK14" s="28">
        <f>QJ14/QJ$20*100</f>
        <v>9.7480832420591454</v>
      </c>
      <c r="QL14" s="11">
        <v>35</v>
      </c>
      <c r="QM14" s="28">
        <f>QL14/QL$20*100</f>
        <v>6.756756756756757</v>
      </c>
      <c r="QN14" s="11"/>
      <c r="QO14" s="11">
        <f t="shared" ref="QO14:QO17" si="214">SUM(QJ14+QL14+QN14)</f>
        <v>124</v>
      </c>
      <c r="QP14" s="35">
        <f>QO14/QO$20*100</f>
        <v>8.6652690426275321</v>
      </c>
      <c r="QQ14" s="11">
        <v>82</v>
      </c>
      <c r="QR14" s="28">
        <f>QQ14/QQ$20*100</f>
        <v>9.6357226792009403</v>
      </c>
      <c r="QS14" s="11">
        <v>33</v>
      </c>
      <c r="QT14" s="28">
        <f>QS14/QS$20*100</f>
        <v>6.7622950819672134</v>
      </c>
      <c r="QU14" s="11"/>
      <c r="QV14" s="11">
        <f t="shared" ref="QV14:QV17" si="215">SUM(QQ14+QS14+QU14)</f>
        <v>115</v>
      </c>
      <c r="QW14" s="35">
        <f>QV14/QV$20*100</f>
        <v>8.5884988797610156</v>
      </c>
      <c r="QX14" s="11">
        <v>73</v>
      </c>
      <c r="QY14" s="28">
        <f>QX14/QX$20*100</f>
        <v>9.6945551128818064</v>
      </c>
      <c r="QZ14" s="11">
        <v>28</v>
      </c>
      <c r="RA14" s="28">
        <f>QZ14/QZ$20*100</f>
        <v>6.9478908188585615</v>
      </c>
      <c r="RB14" s="11"/>
      <c r="RC14" s="11">
        <f t="shared" ref="RC14:RC17" si="216">SUM(QX14+QZ14+RB14)</f>
        <v>101</v>
      </c>
      <c r="RD14" s="35">
        <f>RC14/RC$20*100</f>
        <v>8.7370242214532876</v>
      </c>
      <c r="RE14" s="11">
        <v>64</v>
      </c>
      <c r="RF14" s="28">
        <f>RE14/RE$20*100</f>
        <v>9.6822995461422092</v>
      </c>
      <c r="RG14" s="11">
        <v>25</v>
      </c>
      <c r="RH14" s="28">
        <f>RG14/RG$20*100</f>
        <v>7.0821529745042495</v>
      </c>
      <c r="RI14" s="11"/>
      <c r="RJ14" s="11">
        <f t="shared" ref="RJ14:RJ17" si="217">SUM(RE14+RG14+RI14)</f>
        <v>89</v>
      </c>
      <c r="RK14" s="35">
        <f>RJ14/RJ$20*100</f>
        <v>8.777120315581854</v>
      </c>
      <c r="RL14" s="11">
        <v>53</v>
      </c>
      <c r="RM14" s="28">
        <f>RL14/RL$20*100</f>
        <v>9.3474426807760143</v>
      </c>
      <c r="RN14" s="11">
        <v>19</v>
      </c>
      <c r="RO14" s="28">
        <f>RN14/RN$20*100</f>
        <v>6.2706270627062706</v>
      </c>
      <c r="RP14" s="11"/>
      <c r="RQ14" s="11">
        <f t="shared" ref="RQ14:RQ17" si="218">SUM(RL14+RN14+RP14)</f>
        <v>72</v>
      </c>
      <c r="RR14" s="35">
        <f>RQ14/RQ$20*100</f>
        <v>8.2758620689655178</v>
      </c>
      <c r="RS14" s="11">
        <v>42</v>
      </c>
      <c r="RT14" s="28">
        <f>RS14/RS$20*100</f>
        <v>8.7682672233820469</v>
      </c>
      <c r="RU14" s="11">
        <v>16</v>
      </c>
      <c r="RV14" s="28">
        <f>RU14/RU$20*100</f>
        <v>6.3745019920318722</v>
      </c>
      <c r="RW14" s="11"/>
      <c r="RX14" s="11">
        <f t="shared" ref="RX14:RX17" si="219">SUM(RS14+RU14+RW14)</f>
        <v>58</v>
      </c>
      <c r="RY14" s="35">
        <f>RX14/RX$20*100</f>
        <v>7.9452054794520555</v>
      </c>
      <c r="RZ14" s="11">
        <v>32</v>
      </c>
      <c r="SA14" s="28">
        <f>RZ14/RZ$20*100</f>
        <v>8.3550913838120113</v>
      </c>
      <c r="SB14" s="11">
        <v>12</v>
      </c>
      <c r="SC14" s="28">
        <f>SB14/SB$20*100</f>
        <v>6.0606060606060606</v>
      </c>
      <c r="SD14" s="11"/>
      <c r="SE14" s="11">
        <f t="shared" ref="SE14:SE17" si="220">SUM(RZ14+SB14+SD14)</f>
        <v>44</v>
      </c>
      <c r="SF14" s="35">
        <f>SE14/SE$20*100</f>
        <v>7.5731497418244409</v>
      </c>
      <c r="SG14" s="11">
        <v>22</v>
      </c>
      <c r="SH14" s="28">
        <f>SG14/SG$20*100</f>
        <v>7.2847682119205297</v>
      </c>
      <c r="SI14" s="11">
        <v>9</v>
      </c>
      <c r="SJ14" s="28">
        <f>SI14/SI$20*100</f>
        <v>5.9602649006622519</v>
      </c>
      <c r="SK14" s="11"/>
      <c r="SL14" s="11">
        <f t="shared" ref="SL14:SL17" si="221">SUM(SG14+SI14+SK14)</f>
        <v>31</v>
      </c>
      <c r="SM14" s="35">
        <f>SL14/SL$20*100</f>
        <v>6.8432671081677707</v>
      </c>
      <c r="SN14" s="10">
        <v>20</v>
      </c>
      <c r="SO14" s="28">
        <f>SN14/SN$20*100</f>
        <v>7.8431372549019605</v>
      </c>
      <c r="SP14" s="11">
        <v>6</v>
      </c>
      <c r="SQ14" s="28">
        <f>SP14/SP$20*100</f>
        <v>4.5454545454545459</v>
      </c>
      <c r="SR14" s="11"/>
      <c r="SS14" s="11">
        <f t="shared" ref="SS14:SS17" si="222">SUM(SN14+SP14+SR14)</f>
        <v>26</v>
      </c>
      <c r="ST14" s="35">
        <f>SS14/SS$20*100</f>
        <v>6.7010309278350517</v>
      </c>
      <c r="SV14" s="11"/>
      <c r="SW14" s="28"/>
      <c r="SX14" s="11"/>
      <c r="SY14" s="28"/>
      <c r="SZ14" s="33"/>
      <c r="TA14" s="11"/>
      <c r="TB14" s="28"/>
      <c r="TC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</row>
    <row r="15" spans="1:1505">
      <c r="A15" s="18" t="s">
        <v>8</v>
      </c>
      <c r="B15" s="77">
        <v>3503497</v>
      </c>
      <c r="C15" s="28">
        <f t="shared" ref="C15" si="223">B15/B$20*100</f>
        <v>8.5520624548367845</v>
      </c>
      <c r="D15" s="77">
        <v>4182432</v>
      </c>
      <c r="E15" s="28">
        <f>D15/D$20*100</f>
        <v>9.9457340513370394</v>
      </c>
      <c r="F15" s="41">
        <f t="shared" si="171"/>
        <v>7685929</v>
      </c>
      <c r="G15" s="35">
        <f>F15/F$20*100</f>
        <v>9.2580123591390819</v>
      </c>
      <c r="H15" s="13">
        <v>1333</v>
      </c>
      <c r="I15" s="28">
        <f t="shared" si="4"/>
        <v>27.287615148413515</v>
      </c>
      <c r="J15" s="137">
        <v>653</v>
      </c>
      <c r="K15" s="28">
        <f t="shared" si="5"/>
        <v>16.573604060913706</v>
      </c>
      <c r="L15" s="11"/>
      <c r="M15" s="12">
        <f>SUM(H15+J15+L15)</f>
        <v>1986</v>
      </c>
      <c r="N15" s="13">
        <v>1329</v>
      </c>
      <c r="O15" s="28">
        <f t="shared" si="6"/>
        <v>27.289527720739219</v>
      </c>
      <c r="P15" s="137">
        <v>651</v>
      </c>
      <c r="Q15" s="28">
        <f t="shared" si="7"/>
        <v>16.585987261146499</v>
      </c>
      <c r="R15" s="11"/>
      <c r="S15" s="12">
        <f>SUM(N15+P15+R15)</f>
        <v>1980</v>
      </c>
      <c r="T15" s="13">
        <v>1329</v>
      </c>
      <c r="U15" s="28">
        <f t="shared" ref="U15" si="224">T15/T$20*100</f>
        <v>27.306348880213683</v>
      </c>
      <c r="V15" s="137">
        <v>651</v>
      </c>
      <c r="W15" s="28">
        <f>V15/V$20*100</f>
        <v>16.611380454197501</v>
      </c>
      <c r="X15" s="11"/>
      <c r="Y15" s="12">
        <f>SUM(T15+V15+X15)</f>
        <v>1980</v>
      </c>
      <c r="Z15" s="13">
        <v>1327</v>
      </c>
      <c r="AA15" s="28">
        <f t="shared" ref="AA15" si="225">Z15/Z$20*100</f>
        <v>27.276464542651592</v>
      </c>
      <c r="AB15" s="137">
        <v>651</v>
      </c>
      <c r="AC15" s="28">
        <f>AB15/AB$20*100</f>
        <v>16.619862139392392</v>
      </c>
      <c r="AD15" s="11"/>
      <c r="AE15" s="12">
        <f>SUM(Z15+AB15+AD15)</f>
        <v>1978</v>
      </c>
      <c r="AF15" s="13">
        <v>1327</v>
      </c>
      <c r="AG15" s="28">
        <f t="shared" ref="AG15" si="226">AF15/AF$20*100</f>
        <v>27.287682500514087</v>
      </c>
      <c r="AH15" s="137">
        <v>650</v>
      </c>
      <c r="AI15" s="28">
        <f>AH15/AH$20*100</f>
        <v>16.611295681063122</v>
      </c>
      <c r="AJ15" s="11"/>
      <c r="AK15" s="12">
        <f>SUM(AF15+AH15+AJ15)</f>
        <v>1977</v>
      </c>
      <c r="AL15" s="13">
        <v>1325</v>
      </c>
      <c r="AM15" s="28">
        <f t="shared" ref="AM15" si="227">AL15/AL$20*100</f>
        <v>27.325221695194884</v>
      </c>
      <c r="AN15" s="137">
        <v>647</v>
      </c>
      <c r="AO15" s="28">
        <f>AN15/AN$20*100</f>
        <v>16.551547710411871</v>
      </c>
      <c r="AP15" s="11"/>
      <c r="AQ15" s="12">
        <f>SUM(AL15+AN15+AP15)</f>
        <v>1972</v>
      </c>
      <c r="AR15" s="13">
        <v>1325</v>
      </c>
      <c r="AS15" s="28">
        <f t="shared" ref="AS15" si="228">AR15/AR$20*100</f>
        <v>27.34213784564589</v>
      </c>
      <c r="AT15" s="137">
        <v>644</v>
      </c>
      <c r="AU15" s="28">
        <f>AT15/AT$20*100</f>
        <v>16.495901639344261</v>
      </c>
      <c r="AV15" s="11"/>
      <c r="AW15" s="12">
        <f>SUM(AR15+AT15+AV15)</f>
        <v>1969</v>
      </c>
      <c r="AX15" s="13">
        <v>1319</v>
      </c>
      <c r="AY15" s="28">
        <f t="shared" ref="AY15" si="229">AX15/AX$20*100</f>
        <v>27.314143715054879</v>
      </c>
      <c r="AZ15" s="137">
        <v>639</v>
      </c>
      <c r="BA15" s="28">
        <f>AZ15/AZ$20*100</f>
        <v>16.405648267008985</v>
      </c>
      <c r="BB15" s="11"/>
      <c r="BC15" s="12">
        <f>SUM(AX15+AZ15+BB15)</f>
        <v>1958</v>
      </c>
      <c r="BD15" s="13">
        <v>1316</v>
      </c>
      <c r="BE15" s="28">
        <f t="shared" ref="BE15" si="230">BD15/BD$20*100</f>
        <v>27.291580257154706</v>
      </c>
      <c r="BF15" s="137">
        <v>636</v>
      </c>
      <c r="BG15" s="28">
        <f>BF15/BF$20*100</f>
        <v>16.374871266735326</v>
      </c>
      <c r="BH15" s="11"/>
      <c r="BI15" s="12">
        <f>SUM(BD15+BF15+BH15)</f>
        <v>1952</v>
      </c>
      <c r="BJ15" s="13">
        <v>1313</v>
      </c>
      <c r="BK15" s="28">
        <f t="shared" ref="BK15" si="231">BJ15/BJ$20*100</f>
        <v>27.359866638883101</v>
      </c>
      <c r="BL15" s="137">
        <v>636</v>
      </c>
      <c r="BM15" s="28">
        <f>BL15/BL$20*100</f>
        <v>16.434108527131784</v>
      </c>
      <c r="BN15" s="11"/>
      <c r="BO15" s="12">
        <f>SUM(BJ15+BL15+BN15)</f>
        <v>1949</v>
      </c>
      <c r="BP15" s="13">
        <v>1312</v>
      </c>
      <c r="BQ15" s="28">
        <f t="shared" ref="BQ15" si="232">BP15/BP$20*100</f>
        <v>27.356130108423688</v>
      </c>
      <c r="BR15" s="137">
        <v>635</v>
      </c>
      <c r="BS15" s="28">
        <f>BR15/BR$20*100</f>
        <v>16.420998189811222</v>
      </c>
      <c r="BT15" s="11"/>
      <c r="BU15" s="12">
        <f>SUM(BP15+BR15+BT15)</f>
        <v>1947</v>
      </c>
      <c r="BV15" s="13">
        <v>1310</v>
      </c>
      <c r="BW15" s="28">
        <f t="shared" ref="BW15" si="233">BV15/BV$20*100</f>
        <v>27.38294314381271</v>
      </c>
      <c r="BX15" s="137">
        <v>631</v>
      </c>
      <c r="BY15" s="28">
        <f>BX15/BX$20*100</f>
        <v>16.359865180191861</v>
      </c>
      <c r="BZ15" s="11"/>
      <c r="CA15" s="12">
        <f>SUM(BV15+BX15+BZ15)</f>
        <v>1941</v>
      </c>
      <c r="CB15" s="13">
        <v>1307</v>
      </c>
      <c r="CC15" s="28">
        <f t="shared" ref="CC15" si="234">CB15/CB$20*100</f>
        <v>27.40041928721174</v>
      </c>
      <c r="CD15" s="137">
        <v>627</v>
      </c>
      <c r="CE15" s="28">
        <f>CD15/CD$20*100</f>
        <v>16.336633663366339</v>
      </c>
      <c r="CF15" s="11"/>
      <c r="CG15" s="12">
        <f>SUM(CB15+CD15+CF15)</f>
        <v>1934</v>
      </c>
      <c r="CH15" s="13">
        <v>1300</v>
      </c>
      <c r="CI15" s="28">
        <f t="shared" ref="CI15" si="235">CH15/CH$20*100</f>
        <v>27.322404371584703</v>
      </c>
      <c r="CJ15" s="137">
        <v>624</v>
      </c>
      <c r="CK15" s="28">
        <f>CJ15/CJ$20*100</f>
        <v>16.343635411210059</v>
      </c>
      <c r="CL15" s="11"/>
      <c r="CM15" s="12">
        <f>SUM(CH15+CJ15+CL15)</f>
        <v>1924</v>
      </c>
      <c r="CN15" s="13">
        <v>1298</v>
      </c>
      <c r="CO15" s="28">
        <f t="shared" ref="CO15" si="236">CN15/CN$20*100</f>
        <v>27.389744671871703</v>
      </c>
      <c r="CP15" s="137">
        <v>620</v>
      </c>
      <c r="CQ15" s="28">
        <f>CP15/CP$20*100</f>
        <v>16.285789335434725</v>
      </c>
      <c r="CR15" s="11">
        <v>2</v>
      </c>
      <c r="CS15" s="12">
        <f>SUM(CN15+CP15+CR15)</f>
        <v>1920</v>
      </c>
      <c r="CT15" s="13">
        <v>1290</v>
      </c>
      <c r="CU15" s="28">
        <f t="shared" ref="CU15" si="237">CT15/CT$20*100</f>
        <v>27.336300063572789</v>
      </c>
      <c r="CV15" s="137">
        <v>620</v>
      </c>
      <c r="CW15" s="28">
        <f>CV15/CV$20*100</f>
        <v>16.324381253291207</v>
      </c>
      <c r="CX15" s="11"/>
      <c r="CY15" s="12">
        <f>SUM(CT15+CV15+CX15)</f>
        <v>1910</v>
      </c>
      <c r="CZ15" s="13">
        <v>1287</v>
      </c>
      <c r="DA15" s="28">
        <f t="shared" ref="DA15" si="238">CZ15/CZ$20*100</f>
        <v>27.295864262990456</v>
      </c>
      <c r="DB15" s="137">
        <v>618</v>
      </c>
      <c r="DC15" s="28">
        <f>DB15/DB$20*100</f>
        <v>16.301767343708782</v>
      </c>
      <c r="DD15" s="11"/>
      <c r="DE15" s="12">
        <f>SUM(CZ15+DB15+DD15)</f>
        <v>1905</v>
      </c>
      <c r="DF15" s="13">
        <v>1286</v>
      </c>
      <c r="DG15" s="28">
        <f t="shared" ref="DG15" si="239">DF15/DF$20*100</f>
        <v>27.31520815632965</v>
      </c>
      <c r="DH15" s="137">
        <v>616</v>
      </c>
      <c r="DI15" s="28">
        <f>DH15/DH$20*100</f>
        <v>16.266173752310536</v>
      </c>
      <c r="DJ15" s="11"/>
      <c r="DK15" s="12">
        <f>SUM(DF15+DH15+DJ15)</f>
        <v>1902</v>
      </c>
      <c r="DL15" s="13">
        <v>1286</v>
      </c>
      <c r="DM15" s="28">
        <f t="shared" ref="DM15" si="240">DL15/DL$20*100</f>
        <v>27.338435374149661</v>
      </c>
      <c r="DN15" s="137">
        <v>615</v>
      </c>
      <c r="DO15" s="28">
        <f>DN15/DN$20*100</f>
        <v>16.269841269841269</v>
      </c>
      <c r="DP15" s="11"/>
      <c r="DQ15" s="12">
        <f>SUM(DL15+DN15+DP15)</f>
        <v>1901</v>
      </c>
      <c r="DR15" s="13">
        <v>1280</v>
      </c>
      <c r="DS15" s="28">
        <f t="shared" ref="DS15" si="241">DR15/DR$20*100</f>
        <v>27.332906256673073</v>
      </c>
      <c r="DT15" s="137">
        <v>612</v>
      </c>
      <c r="DU15" s="28">
        <f>DT15/DT$20*100</f>
        <v>16.267942583732058</v>
      </c>
      <c r="DV15" s="11"/>
      <c r="DW15" s="12">
        <f>SUM(DR15+DT15+DV15)</f>
        <v>1892</v>
      </c>
      <c r="DX15" s="13">
        <v>1272</v>
      </c>
      <c r="DY15" s="28">
        <f t="shared" ref="DY15" si="242">DX15/DX$20*100</f>
        <v>27.307857449549161</v>
      </c>
      <c r="DZ15" s="137">
        <v>609</v>
      </c>
      <c r="EA15" s="28">
        <f>DZ15/DZ$20*100</f>
        <v>16.248665955176094</v>
      </c>
      <c r="EB15" s="11"/>
      <c r="EC15" s="12">
        <f>SUM(DX15+DZ15+EB15)</f>
        <v>1881</v>
      </c>
      <c r="ED15" s="13">
        <v>1261</v>
      </c>
      <c r="EE15" s="28">
        <f t="shared" ref="EE15" si="243">ED15/ED$20*100</f>
        <v>27.300281446200476</v>
      </c>
      <c r="EF15" s="137">
        <v>607</v>
      </c>
      <c r="EG15" s="28">
        <f>EF15/EF$20*100</f>
        <v>16.29530201342282</v>
      </c>
      <c r="EH15" s="11"/>
      <c r="EI15" s="12">
        <f>SUM(ED15+EF15+EH15)</f>
        <v>1868</v>
      </c>
      <c r="EJ15" s="13">
        <v>1254</v>
      </c>
      <c r="EK15" s="28">
        <f t="shared" ref="EK15" si="244">EJ15/EJ$20*100</f>
        <v>27.278659995649335</v>
      </c>
      <c r="EL15" s="137">
        <v>605</v>
      </c>
      <c r="EM15" s="28">
        <f>EL15/EL$20*100</f>
        <v>16.351351351351351</v>
      </c>
      <c r="EN15" s="11"/>
      <c r="EO15" s="12">
        <f>SUM(EJ15+EL15+EN15)</f>
        <v>1859</v>
      </c>
      <c r="EP15" s="13">
        <v>1249</v>
      </c>
      <c r="EQ15" s="28">
        <f t="shared" ref="EQ15" si="245">EP15/EP$20*100</f>
        <v>27.318460192475939</v>
      </c>
      <c r="ER15" s="137">
        <v>602</v>
      </c>
      <c r="ES15" s="28">
        <f>ER15/ER$20*100</f>
        <v>16.358695652173914</v>
      </c>
      <c r="ET15" s="11"/>
      <c r="EU15" s="12">
        <f>SUM(EP15+ER15+ET15)</f>
        <v>1851</v>
      </c>
      <c r="EV15" s="13">
        <v>1248</v>
      </c>
      <c r="EW15" s="28">
        <f t="shared" ref="EW15" si="246">EV15/EV$20*100</f>
        <v>27.314510833880501</v>
      </c>
      <c r="EX15" s="137">
        <v>602</v>
      </c>
      <c r="EY15" s="28">
        <f>EX15/EX$20*100</f>
        <v>16.389872039205009</v>
      </c>
      <c r="EZ15" s="11">
        <v>2</v>
      </c>
      <c r="FA15" s="12">
        <f>SUM(EV15+EX15+EZ15)</f>
        <v>1852</v>
      </c>
      <c r="FB15" s="13">
        <v>1243</v>
      </c>
      <c r="FC15" s="28">
        <f t="shared" ref="FC15" si="247">FB15/FB$20*100</f>
        <v>27.306678383128297</v>
      </c>
      <c r="FD15" s="137">
        <v>601</v>
      </c>
      <c r="FE15" s="28">
        <f>FD15/FD$20*100</f>
        <v>16.425252801311835</v>
      </c>
      <c r="FF15" s="11"/>
      <c r="FG15" s="12">
        <f>SUM(FB15+FD15+FF15)</f>
        <v>1844</v>
      </c>
      <c r="FH15" s="13">
        <v>1235</v>
      </c>
      <c r="FI15" s="28">
        <f t="shared" ref="FI15" si="248">FH15/FH$20*100</f>
        <v>27.274734982332156</v>
      </c>
      <c r="FJ15" s="137">
        <v>597</v>
      </c>
      <c r="FK15" s="28">
        <f>FJ15/FJ$20*100</f>
        <v>16.396594342213678</v>
      </c>
      <c r="FL15" s="11"/>
      <c r="FM15" s="12">
        <f>SUM(FH15+FJ15+FL15)</f>
        <v>1832</v>
      </c>
      <c r="FN15" s="13">
        <v>1233</v>
      </c>
      <c r="FO15" s="28">
        <f t="shared" ref="FO15" si="249">FN15/FN$20*100</f>
        <v>27.308970099667775</v>
      </c>
      <c r="FP15" s="137">
        <v>594</v>
      </c>
      <c r="FQ15" s="28">
        <f>FP15/FP$20*100</f>
        <v>16.377171215880892</v>
      </c>
      <c r="FR15" s="11"/>
      <c r="FS15" s="12">
        <f>SUM(FN15+FP15+FR15)</f>
        <v>1827</v>
      </c>
      <c r="FT15" s="13">
        <v>1225</v>
      </c>
      <c r="FU15" s="28">
        <f t="shared" ref="FU15" si="250">FT15/FT$20*100</f>
        <v>27.325451706446575</v>
      </c>
      <c r="FV15" s="137">
        <v>589</v>
      </c>
      <c r="FW15" s="28">
        <f>FV15/FV$20*100</f>
        <v>16.352026651860076</v>
      </c>
      <c r="FX15" s="11"/>
      <c r="FY15" s="12">
        <f>SUM(FT15+FV15+FX15)</f>
        <v>1814</v>
      </c>
      <c r="FZ15" s="13">
        <v>1212</v>
      </c>
      <c r="GA15" s="28">
        <f t="shared" ref="GA15" si="251">FZ15/FZ$20*100</f>
        <v>27.309598918431728</v>
      </c>
      <c r="GB15" s="137">
        <v>582</v>
      </c>
      <c r="GC15" s="28">
        <f>GB15/GB$20*100</f>
        <v>16.329966329966332</v>
      </c>
      <c r="GD15" s="11"/>
      <c r="GE15" s="12">
        <f>SUM(FZ15+GB15+GD15)</f>
        <v>1794</v>
      </c>
      <c r="GF15" s="13">
        <v>1200</v>
      </c>
      <c r="GG15" s="28">
        <f t="shared" ref="GG15" si="252">GF15/GF$20*100</f>
        <v>27.260336210813268</v>
      </c>
      <c r="GH15" s="137">
        <v>579</v>
      </c>
      <c r="GI15" s="28">
        <f>GH15/GH$20*100</f>
        <v>16.411564625850339</v>
      </c>
      <c r="GJ15" s="11"/>
      <c r="GK15" s="12">
        <f>SUM(GF15+GH15+GJ15)</f>
        <v>1779</v>
      </c>
      <c r="GL15" s="13">
        <v>1199</v>
      </c>
      <c r="GM15" s="28">
        <f t="shared" ref="GM15" si="253">GL15/GL$20*100</f>
        <v>27.299635701275044</v>
      </c>
      <c r="GN15" s="137">
        <v>575</v>
      </c>
      <c r="GO15" s="28">
        <f>GN15/GN$20*100</f>
        <v>16.349161216946261</v>
      </c>
      <c r="GP15" s="11"/>
      <c r="GQ15" s="12">
        <f>SUM(GL15+GN15+GP15)</f>
        <v>1774</v>
      </c>
      <c r="GR15" s="10">
        <v>1191</v>
      </c>
      <c r="GS15" s="28">
        <f t="shared" ref="GS15" si="254">GR15/GR$20*100</f>
        <v>27.241537053979869</v>
      </c>
      <c r="GT15" s="11">
        <v>573</v>
      </c>
      <c r="GU15" s="28">
        <f>GT15/GT$20*100</f>
        <v>16.352739726027394</v>
      </c>
      <c r="GV15" s="11"/>
      <c r="GW15" s="12">
        <f t="shared" si="172"/>
        <v>1764</v>
      </c>
      <c r="GX15" s="10">
        <v>1181</v>
      </c>
      <c r="GY15" s="28">
        <f t="shared" ref="GY15" si="255">GX15/GX$20*100</f>
        <v>27.168161950770646</v>
      </c>
      <c r="GZ15" s="11">
        <v>570</v>
      </c>
      <c r="HA15" s="28">
        <f>GZ15/GZ$20*100</f>
        <v>16.417050691244238</v>
      </c>
      <c r="HB15" s="11"/>
      <c r="HC15" s="12">
        <f t="shared" si="173"/>
        <v>1751</v>
      </c>
      <c r="HD15" s="10">
        <v>1174</v>
      </c>
      <c r="HE15" s="28">
        <f t="shared" ref="HE15" si="256">HD15/HD$20*100</f>
        <v>27.34047508150908</v>
      </c>
      <c r="HF15" s="11">
        <v>563</v>
      </c>
      <c r="HG15" s="28">
        <f>HF15/HF$20*100</f>
        <v>16.442757009345794</v>
      </c>
      <c r="HH15" s="11"/>
      <c r="HI15" s="12">
        <f t="shared" si="174"/>
        <v>1737</v>
      </c>
      <c r="HJ15" s="10">
        <v>1161</v>
      </c>
      <c r="HK15" s="28">
        <f t="shared" ref="HK15" si="257">HJ15/HJ$20*100</f>
        <v>27.259920169053771</v>
      </c>
      <c r="HL15" s="11">
        <v>553</v>
      </c>
      <c r="HM15" s="28">
        <f>HL15/HL$20*100</f>
        <v>16.409495548961424</v>
      </c>
      <c r="HN15" s="11"/>
      <c r="HO15" s="12">
        <f t="shared" si="175"/>
        <v>1714</v>
      </c>
      <c r="HP15" s="10">
        <v>1146</v>
      </c>
      <c r="HQ15" s="28">
        <f t="shared" ref="HQ15" si="258">HP15/HP$20*100</f>
        <v>27.259752616555659</v>
      </c>
      <c r="HR15" s="11">
        <v>544</v>
      </c>
      <c r="HS15" s="28">
        <f>HR15/HR$20*100</f>
        <v>16.365824308062578</v>
      </c>
      <c r="HT15" s="11"/>
      <c r="HU15" s="12">
        <f t="shared" si="176"/>
        <v>1690</v>
      </c>
      <c r="HV15" s="10">
        <v>1129</v>
      </c>
      <c r="HW15" s="28">
        <f t="shared" ref="HW15" si="259">HV15/HV$20*100</f>
        <v>27.323330106485965</v>
      </c>
      <c r="HX15" s="11">
        <v>538</v>
      </c>
      <c r="HY15" s="28">
        <f>HX15/HX$20*100</f>
        <v>16.402439024390244</v>
      </c>
      <c r="HZ15" s="11"/>
      <c r="IA15" s="12">
        <f t="shared" si="177"/>
        <v>1667</v>
      </c>
      <c r="IB15" s="10">
        <v>1125</v>
      </c>
      <c r="IC15" s="28">
        <f t="shared" ref="IC15" si="260">IB15/IB$20*100</f>
        <v>27.325722613553559</v>
      </c>
      <c r="ID15" s="11">
        <v>536</v>
      </c>
      <c r="IE15" s="28">
        <f>ID15/ID$20*100</f>
        <v>16.376413076688053</v>
      </c>
      <c r="IF15" s="11">
        <v>2</v>
      </c>
      <c r="IG15" s="12">
        <f t="shared" si="178"/>
        <v>1663</v>
      </c>
      <c r="IH15" s="10">
        <v>1121</v>
      </c>
      <c r="II15" s="28">
        <f t="shared" ref="II15" si="261">IH15/IH$20*100</f>
        <v>27.334796391124115</v>
      </c>
      <c r="IJ15" s="11">
        <v>536</v>
      </c>
      <c r="IK15" s="28">
        <f>IJ15/IJ$20*100</f>
        <v>16.426601287159055</v>
      </c>
      <c r="IL15" s="11">
        <v>2</v>
      </c>
      <c r="IM15" s="12">
        <f t="shared" si="179"/>
        <v>1659</v>
      </c>
      <c r="IN15" s="10">
        <v>1106</v>
      </c>
      <c r="IO15" s="28">
        <f t="shared" ref="IO15" si="262">IN15/IN$20*100</f>
        <v>27.362691736763978</v>
      </c>
      <c r="IP15" s="11">
        <v>527</v>
      </c>
      <c r="IQ15" s="28">
        <f>IP15/IP$20*100</f>
        <v>16.376631448104412</v>
      </c>
      <c r="IR15" s="11">
        <v>3</v>
      </c>
      <c r="IS15" s="12">
        <f t="shared" si="180"/>
        <v>1636</v>
      </c>
      <c r="IT15" s="10">
        <v>1085</v>
      </c>
      <c r="IU15" s="28">
        <f t="shared" ref="IU15" si="263">IT15/IT$20*100</f>
        <v>27.357539082198691</v>
      </c>
      <c r="IV15" s="11">
        <v>517</v>
      </c>
      <c r="IW15" s="28">
        <f>IV15/IV$20*100</f>
        <v>16.444020356234095</v>
      </c>
      <c r="IX15" s="11">
        <v>2</v>
      </c>
      <c r="IY15" s="12">
        <f t="shared" si="181"/>
        <v>1604</v>
      </c>
      <c r="IZ15" s="10">
        <v>1073</v>
      </c>
      <c r="JA15" s="28">
        <f t="shared" ref="JA15" si="264">IZ15/IZ$20*100</f>
        <v>27.470558115719406</v>
      </c>
      <c r="JB15" s="11">
        <v>507</v>
      </c>
      <c r="JC15" s="28">
        <f>JB15/JB$20*100</f>
        <v>16.455696202531644</v>
      </c>
      <c r="JD15" s="11"/>
      <c r="JE15" s="12">
        <f t="shared" si="182"/>
        <v>1580</v>
      </c>
      <c r="JF15" s="10">
        <v>1052</v>
      </c>
      <c r="JG15" s="28">
        <f t="shared" ref="JG15" si="265">JF15/JF$20*100</f>
        <v>27.510460251046027</v>
      </c>
      <c r="JH15" s="11">
        <v>495</v>
      </c>
      <c r="JI15" s="28">
        <f>JH15/JH$20*100</f>
        <v>16.511007338225482</v>
      </c>
      <c r="JJ15" s="11"/>
      <c r="JK15" s="12">
        <f t="shared" si="183"/>
        <v>1547</v>
      </c>
      <c r="JL15" s="11">
        <v>1035</v>
      </c>
      <c r="JM15" s="28">
        <f t="shared" ref="JM15" si="266">JL15/JL$20*100</f>
        <v>27.6</v>
      </c>
      <c r="JN15" s="11">
        <v>484</v>
      </c>
      <c r="JO15" s="28">
        <f>JN15/JN$20*100</f>
        <v>16.507503410641199</v>
      </c>
      <c r="JP15" s="11"/>
      <c r="JQ15" s="12">
        <f t="shared" si="184"/>
        <v>1519</v>
      </c>
      <c r="JR15" s="11">
        <v>1026</v>
      </c>
      <c r="JS15" s="28">
        <f t="shared" ref="JS15" si="267">JR15/JR$20*100</f>
        <v>27.551020408163261</v>
      </c>
      <c r="JT15" s="11">
        <v>482</v>
      </c>
      <c r="JU15" s="28">
        <f>JT15/JT$20*100</f>
        <v>16.529492455418382</v>
      </c>
      <c r="JV15" s="11">
        <v>2</v>
      </c>
      <c r="JW15" s="12">
        <f t="shared" si="185"/>
        <v>1510</v>
      </c>
      <c r="JX15" s="11">
        <v>1018</v>
      </c>
      <c r="JY15" s="28">
        <f t="shared" ref="JY15" si="268">JX15/JX$20*100</f>
        <v>27.535839870164995</v>
      </c>
      <c r="JZ15" s="11">
        <v>473</v>
      </c>
      <c r="KA15" s="28">
        <f>JZ15/JZ$20*100</f>
        <v>16.486580690135934</v>
      </c>
      <c r="KB15" s="11"/>
      <c r="KC15" s="11">
        <f t="shared" si="186"/>
        <v>1491</v>
      </c>
      <c r="KD15" s="28">
        <f>KC15/KC$20*100</f>
        <v>22.707889125799575</v>
      </c>
      <c r="KE15" s="10">
        <v>1001</v>
      </c>
      <c r="KF15" s="28">
        <f t="shared" ref="KF15" si="269">KE15/KE$20*100</f>
        <v>27.454744925946244</v>
      </c>
      <c r="KG15" s="11">
        <v>466</v>
      </c>
      <c r="KH15" s="28">
        <f>KG15/KG$20*100</f>
        <v>16.489738145789101</v>
      </c>
      <c r="KI15" s="11"/>
      <c r="KJ15" s="11">
        <f t="shared" si="187"/>
        <v>1467</v>
      </c>
      <c r="KK15" s="35">
        <f>KJ15/KJ$20*100</f>
        <v>22.666872682323856</v>
      </c>
      <c r="KL15" s="10">
        <v>976</v>
      </c>
      <c r="KM15" s="28">
        <f t="shared" ref="KM15" si="270">KL15/KL$20*100</f>
        <v>27.617430673457839</v>
      </c>
      <c r="KN15" s="11">
        <v>455</v>
      </c>
      <c r="KO15" s="28">
        <f>KN15/KN$20*100</f>
        <v>16.581632653061224</v>
      </c>
      <c r="KP15" s="11"/>
      <c r="KQ15" s="11">
        <f t="shared" si="188"/>
        <v>1431</v>
      </c>
      <c r="KR15" s="35">
        <f>KQ15/KQ$20*100</f>
        <v>22.793883402357441</v>
      </c>
      <c r="KS15" s="11">
        <v>957</v>
      </c>
      <c r="KT15" s="28">
        <f t="shared" ref="KT15" si="271">KS15/KS$20*100</f>
        <v>27.803602556653107</v>
      </c>
      <c r="KU15" s="11">
        <v>446</v>
      </c>
      <c r="KV15" s="28">
        <f>KU15/KU$20*100</f>
        <v>16.722909636295462</v>
      </c>
      <c r="KW15" s="11"/>
      <c r="KX15" s="11">
        <f t="shared" si="189"/>
        <v>1403</v>
      </c>
      <c r="KY15" s="35">
        <f>KX15/KX$20*100</f>
        <v>22.966115567195942</v>
      </c>
      <c r="KZ15" s="10">
        <v>937</v>
      </c>
      <c r="LA15" s="28">
        <f t="shared" ref="LA15" si="272">KZ15/KZ$20*100</f>
        <v>28.020334928229669</v>
      </c>
      <c r="LB15" s="11">
        <v>431</v>
      </c>
      <c r="LC15" s="28">
        <f>LB15/LB$20*100</f>
        <v>16.816230979321109</v>
      </c>
      <c r="LD15" s="11"/>
      <c r="LE15" s="11">
        <f t="shared" si="190"/>
        <v>1368</v>
      </c>
      <c r="LF15" s="35">
        <f>LE15/LE$20*100</f>
        <v>23.158963941086846</v>
      </c>
      <c r="LG15" s="11">
        <v>917</v>
      </c>
      <c r="LH15" s="28">
        <f t="shared" ref="LH15" si="273">LG15/LG$20*100</f>
        <v>28.111587982832621</v>
      </c>
      <c r="LI15" s="11">
        <v>414</v>
      </c>
      <c r="LJ15" s="28">
        <f>LI15/LI$20*100</f>
        <v>16.680096696212733</v>
      </c>
      <c r="LK15" s="11"/>
      <c r="LL15" s="11">
        <f t="shared" si="191"/>
        <v>1331</v>
      </c>
      <c r="LM15" s="35">
        <f>LL15/LL$20*100</f>
        <v>23.172005571030642</v>
      </c>
      <c r="LN15" s="11">
        <v>865</v>
      </c>
      <c r="LO15" s="28">
        <f t="shared" ref="LO15" si="274">LN15/LN$20*100</f>
        <v>28.44459059519895</v>
      </c>
      <c r="LP15" s="11">
        <v>388</v>
      </c>
      <c r="LQ15" s="28">
        <f>LP15/LP$20*100</f>
        <v>17.054945054945055</v>
      </c>
      <c r="LR15" s="11"/>
      <c r="LS15" s="11">
        <f t="shared" si="192"/>
        <v>1253</v>
      </c>
      <c r="LT15" s="35">
        <f>LS15/LS$20*100</f>
        <v>23.57035364936042</v>
      </c>
      <c r="LU15" s="11">
        <v>827</v>
      </c>
      <c r="LV15" s="28">
        <f t="shared" ref="LV15" si="275">LU15/LU$20*100</f>
        <v>28.186775732788007</v>
      </c>
      <c r="LW15" s="11">
        <v>370</v>
      </c>
      <c r="LX15" s="28">
        <f>LW15/LW$20*100</f>
        <v>17.161410018552875</v>
      </c>
      <c r="LY15" s="11"/>
      <c r="LZ15" s="11">
        <f t="shared" si="193"/>
        <v>1197</v>
      </c>
      <c r="MA15" s="35">
        <f>LZ15/LZ$20*100</f>
        <v>23.516699410609039</v>
      </c>
      <c r="MB15" s="11">
        <v>787</v>
      </c>
      <c r="MC15" s="28">
        <f t="shared" ref="MC15" si="276">MB15/MB$20*100</f>
        <v>28.097108175651552</v>
      </c>
      <c r="MD15" s="11">
        <v>357</v>
      </c>
      <c r="ME15" s="28">
        <f>MD15/MD$20*100</f>
        <v>17.21311475409836</v>
      </c>
      <c r="MF15" s="11"/>
      <c r="MG15" s="11">
        <f t="shared" si="194"/>
        <v>1144</v>
      </c>
      <c r="MH15" s="35">
        <f>MG15/MG$20*100</f>
        <v>23.466666666666665</v>
      </c>
      <c r="MI15" s="11">
        <v>740</v>
      </c>
      <c r="MJ15" s="28">
        <f t="shared" ref="MJ15" si="277">MI15/MI$20*100</f>
        <v>27.756939234808701</v>
      </c>
      <c r="MK15" s="11">
        <v>332</v>
      </c>
      <c r="ML15" s="28">
        <f>MK15/MK$20*100</f>
        <v>17.210990150336965</v>
      </c>
      <c r="MM15" s="11"/>
      <c r="MN15" s="11">
        <f t="shared" si="195"/>
        <v>1072</v>
      </c>
      <c r="MO15" s="35">
        <f>MN15/MN$20*100</f>
        <v>23.329706202393908</v>
      </c>
      <c r="MP15" s="11">
        <v>715</v>
      </c>
      <c r="MQ15" s="28">
        <f t="shared" ref="MQ15" si="278">MP15/MP$20*100</f>
        <v>27.94060179757718</v>
      </c>
      <c r="MR15" s="11">
        <v>312</v>
      </c>
      <c r="MS15" s="28">
        <f>MR15/MR$20*100</f>
        <v>16.938110749185668</v>
      </c>
      <c r="MT15" s="11"/>
      <c r="MU15" s="11">
        <f t="shared" si="196"/>
        <v>1027</v>
      </c>
      <c r="MV15" s="35">
        <f>MU15/MU$20*100</f>
        <v>23.3356055441945</v>
      </c>
      <c r="MW15" s="11">
        <v>693</v>
      </c>
      <c r="MX15" s="28">
        <f t="shared" ref="MX15" si="279">MW15/MW$20*100</f>
        <v>27.876106194690266</v>
      </c>
      <c r="MY15" s="11">
        <v>306</v>
      </c>
      <c r="MZ15" s="28">
        <f>MY15/MY$20*100</f>
        <v>16.952908587257618</v>
      </c>
      <c r="NA15" s="11"/>
      <c r="NB15" s="11">
        <f t="shared" si="197"/>
        <v>999</v>
      </c>
      <c r="NC15" s="35">
        <f>NB15/NB$20*100</f>
        <v>23.281286413423445</v>
      </c>
      <c r="ND15" s="11">
        <v>661</v>
      </c>
      <c r="NE15" s="28">
        <f t="shared" ref="NE15" si="280">ND15/ND$20*100</f>
        <v>27.761444771104575</v>
      </c>
      <c r="NF15" s="11">
        <v>294</v>
      </c>
      <c r="NG15" s="28">
        <f>NF15/NF$20*100</f>
        <v>17.043478260869566</v>
      </c>
      <c r="NH15" s="11"/>
      <c r="NI15" s="11">
        <f t="shared" si="198"/>
        <v>955</v>
      </c>
      <c r="NJ15" s="35">
        <f>NI15/NI$20*100</f>
        <v>23.258645884072092</v>
      </c>
      <c r="NK15" s="11">
        <v>614</v>
      </c>
      <c r="NL15" s="28">
        <f t="shared" ref="NL15" si="281">NK15/NK$20*100</f>
        <v>27.484333034914947</v>
      </c>
      <c r="NM15" s="11">
        <v>283</v>
      </c>
      <c r="NN15" s="28">
        <f>NM15/NM$20*100</f>
        <v>17.372621240024554</v>
      </c>
      <c r="NO15" s="11"/>
      <c r="NP15" s="11">
        <f t="shared" si="199"/>
        <v>897</v>
      </c>
      <c r="NQ15" s="35">
        <f>NP15/NP$20*100</f>
        <v>23.220295107429457</v>
      </c>
      <c r="NR15" s="11">
        <v>569</v>
      </c>
      <c r="NS15" s="28">
        <f t="shared" ref="NS15" si="282">NR15/NR$20*100</f>
        <v>27.434908389585345</v>
      </c>
      <c r="NT15" s="11">
        <v>261</v>
      </c>
      <c r="NU15" s="28">
        <f>NT15/NT$20*100</f>
        <v>17.540322580645164</v>
      </c>
      <c r="NV15" s="11"/>
      <c r="NW15" s="11">
        <f t="shared" si="200"/>
        <v>830</v>
      </c>
      <c r="NX15" s="35">
        <f>NW15/NW$20*100</f>
        <v>23.301516002245929</v>
      </c>
      <c r="NY15" s="11">
        <v>521</v>
      </c>
      <c r="NZ15" s="28">
        <f t="shared" ref="NZ15" si="283">NY15/NY$20*100</f>
        <v>27.320398531725221</v>
      </c>
      <c r="OA15" s="11">
        <v>240</v>
      </c>
      <c r="OB15" s="28">
        <f>OA15/OA$20*100</f>
        <v>17.883755588673623</v>
      </c>
      <c r="OC15" s="11"/>
      <c r="OD15" s="11">
        <f t="shared" si="201"/>
        <v>761</v>
      </c>
      <c r="OE15" s="35">
        <f>OD15/OD$20*100</f>
        <v>23.422591566635891</v>
      </c>
      <c r="OF15" s="11">
        <v>484</v>
      </c>
      <c r="OG15" s="28">
        <f t="shared" ref="OG15" si="284">OF15/OF$20*100</f>
        <v>27.562642369020502</v>
      </c>
      <c r="OH15" s="11">
        <v>221</v>
      </c>
      <c r="OI15" s="28">
        <f>OH15/OH$20*100</f>
        <v>18.27956989247312</v>
      </c>
      <c r="OJ15" s="11"/>
      <c r="OK15" s="11">
        <f t="shared" si="202"/>
        <v>705</v>
      </c>
      <c r="OL15" s="35">
        <f>OK15/OK$20*100</f>
        <v>23.777403035413151</v>
      </c>
      <c r="OM15" s="11">
        <v>462</v>
      </c>
      <c r="ON15" s="28">
        <f t="shared" ref="ON15" si="285">OM15/OM$20*100</f>
        <v>27.864897466827504</v>
      </c>
      <c r="OO15" s="11">
        <v>214</v>
      </c>
      <c r="OP15" s="28">
        <f>OO15/OO$20*100</f>
        <v>18.854625550660792</v>
      </c>
      <c r="OQ15" s="11"/>
      <c r="OR15" s="11">
        <f t="shared" si="203"/>
        <v>676</v>
      </c>
      <c r="OS15" s="35">
        <f>OR15/OR$20*100</f>
        <v>24.203365556749016</v>
      </c>
      <c r="OT15" s="11">
        <v>445</v>
      </c>
      <c r="OU15" s="28">
        <f t="shared" ref="OU15" si="286">OT15/OT$20*100</f>
        <v>27.952261306532662</v>
      </c>
      <c r="OV15" s="11">
        <v>196</v>
      </c>
      <c r="OW15" s="28">
        <f>OV15/OV$20*100</f>
        <v>18.21561338289963</v>
      </c>
      <c r="OX15" s="11"/>
      <c r="OY15" s="11">
        <f t="shared" si="204"/>
        <v>641</v>
      </c>
      <c r="OZ15" s="35">
        <f>OY15/OY$20*100</f>
        <v>24.025487256371814</v>
      </c>
      <c r="PA15" s="11">
        <v>426</v>
      </c>
      <c r="PB15" s="28">
        <f t="shared" ref="PB15" si="287">PA15/PA$20*100</f>
        <v>27.989487516425754</v>
      </c>
      <c r="PC15" s="11">
        <v>188</v>
      </c>
      <c r="PD15" s="28">
        <f>PC15/PC$20*100</f>
        <v>18.467583497053045</v>
      </c>
      <c r="PE15" s="11"/>
      <c r="PF15" s="11">
        <f t="shared" si="205"/>
        <v>614</v>
      </c>
      <c r="PG15" s="35">
        <f>PF15/PF$20*100</f>
        <v>24.173228346456693</v>
      </c>
      <c r="PH15" s="11">
        <v>398</v>
      </c>
      <c r="PI15" s="28">
        <f t="shared" ref="PI15" si="288">PH15/PH$20*100</f>
        <v>27.910238429172512</v>
      </c>
      <c r="PJ15" s="11">
        <v>169</v>
      </c>
      <c r="PK15" s="28">
        <f>PJ15/PJ$20*100</f>
        <v>17.921527041357372</v>
      </c>
      <c r="PL15" s="11"/>
      <c r="PM15" s="11">
        <f t="shared" si="206"/>
        <v>567</v>
      </c>
      <c r="PN15" s="35">
        <f>PM15/PM$20*100</f>
        <v>23.9341494301393</v>
      </c>
      <c r="PO15" s="11">
        <v>362</v>
      </c>
      <c r="PP15" s="28">
        <f t="shared" ref="PP15" si="289">PO15/PO$20*100</f>
        <v>28.149300155520997</v>
      </c>
      <c r="PQ15" s="11">
        <v>146</v>
      </c>
      <c r="PR15" s="28">
        <f t="shared" ref="PR15" si="290">PQ15/PQ$20*100</f>
        <v>17.870257037943695</v>
      </c>
      <c r="PS15" s="11"/>
      <c r="PT15" s="11">
        <f t="shared" si="208"/>
        <v>508</v>
      </c>
      <c r="PU15" s="35">
        <f>PT15/PT$20*100</f>
        <v>24.155967665240134</v>
      </c>
      <c r="PV15" s="11">
        <v>325</v>
      </c>
      <c r="PW15" s="28">
        <f>PV15/PV$20*100</f>
        <v>28.236316246741964</v>
      </c>
      <c r="PX15" s="11">
        <v>129</v>
      </c>
      <c r="PY15" s="28">
        <f>PX15/PX$20*100</f>
        <v>18.271954674220964</v>
      </c>
      <c r="PZ15" s="11"/>
      <c r="QA15" s="11">
        <f t="shared" si="209"/>
        <v>454</v>
      </c>
      <c r="QB15" s="35">
        <f>QA15/QA$20*100</f>
        <v>24.448034464189554</v>
      </c>
      <c r="QC15" s="11">
        <v>290</v>
      </c>
      <c r="QD15" s="28">
        <f>QC15/QC$20*100</f>
        <v>28.656126482213441</v>
      </c>
      <c r="QE15" s="11">
        <v>105</v>
      </c>
      <c r="QF15" s="28">
        <f>QE15/QE$20*100</f>
        <v>17.736486486486484</v>
      </c>
      <c r="QG15" s="11"/>
      <c r="QH15" s="11">
        <f t="shared" si="213"/>
        <v>395</v>
      </c>
      <c r="QI15" s="35">
        <f>QH15/QH$20*100</f>
        <v>24.625935162094763</v>
      </c>
      <c r="QJ15" s="11">
        <v>257</v>
      </c>
      <c r="QK15" s="28">
        <f>QJ15/QJ$20*100</f>
        <v>28.148959474260675</v>
      </c>
      <c r="QL15" s="11">
        <v>87</v>
      </c>
      <c r="QM15" s="28">
        <f>QL15/QL$20*100</f>
        <v>16.795366795366796</v>
      </c>
      <c r="QN15" s="11"/>
      <c r="QO15" s="11">
        <f t="shared" si="214"/>
        <v>344</v>
      </c>
      <c r="QP15" s="35">
        <f>QO15/QO$20*100</f>
        <v>24.039133473095735</v>
      </c>
      <c r="QQ15" s="11">
        <v>242</v>
      </c>
      <c r="QR15" s="28">
        <f>QQ15/QQ$20*100</f>
        <v>28.437132784958873</v>
      </c>
      <c r="QS15" s="11">
        <v>85</v>
      </c>
      <c r="QT15" s="28">
        <f>QS15/QS$20*100</f>
        <v>17.418032786885245</v>
      </c>
      <c r="QU15" s="11"/>
      <c r="QV15" s="11">
        <f t="shared" si="215"/>
        <v>327</v>
      </c>
      <c r="QW15" s="35">
        <f>QV15/QV$20*100</f>
        <v>24.421209858103062</v>
      </c>
      <c r="QX15" s="11">
        <v>211</v>
      </c>
      <c r="QY15" s="28">
        <f>QX15/QX$20*100</f>
        <v>28.021248339973436</v>
      </c>
      <c r="QZ15" s="11">
        <v>71</v>
      </c>
      <c r="RA15" s="28">
        <f>QZ15/QZ$20*100</f>
        <v>17.617866004962778</v>
      </c>
      <c r="RB15" s="11"/>
      <c r="RC15" s="11">
        <f t="shared" si="216"/>
        <v>282</v>
      </c>
      <c r="RD15" s="35">
        <f>RC15/RC$20*100</f>
        <v>24.394463667820069</v>
      </c>
      <c r="RE15" s="11">
        <v>180</v>
      </c>
      <c r="RF15" s="28">
        <f>RE15/RE$20*100</f>
        <v>27.231467473524962</v>
      </c>
      <c r="RG15" s="11">
        <v>60</v>
      </c>
      <c r="RH15" s="28">
        <f>RG15/RG$20*100</f>
        <v>16.997167138810198</v>
      </c>
      <c r="RI15" s="11"/>
      <c r="RJ15" s="11">
        <f t="shared" si="217"/>
        <v>240</v>
      </c>
      <c r="RK15" s="35">
        <f>RJ15/RJ$20*100</f>
        <v>23.668639053254438</v>
      </c>
      <c r="RL15" s="11">
        <v>153</v>
      </c>
      <c r="RM15" s="28">
        <f>RL15/RL$20*100</f>
        <v>26.984126984126984</v>
      </c>
      <c r="RN15" s="11">
        <v>47</v>
      </c>
      <c r="RO15" s="28">
        <f>RN15/RN$20*100</f>
        <v>15.511551155115511</v>
      </c>
      <c r="RP15" s="11"/>
      <c r="RQ15" s="11">
        <f t="shared" si="218"/>
        <v>200</v>
      </c>
      <c r="RR15" s="35">
        <f>RQ15/RQ$20*100</f>
        <v>22.988505747126435</v>
      </c>
      <c r="RS15" s="11">
        <v>129</v>
      </c>
      <c r="RT15" s="28">
        <f>RS15/RS$20*100</f>
        <v>26.931106471816285</v>
      </c>
      <c r="RU15" s="11">
        <v>42</v>
      </c>
      <c r="RV15" s="28">
        <f>RU15/RU$20*100</f>
        <v>16.733067729083665</v>
      </c>
      <c r="RW15" s="11"/>
      <c r="RX15" s="11">
        <f t="shared" si="219"/>
        <v>171</v>
      </c>
      <c r="RY15" s="35">
        <f>RX15/RX$20*100</f>
        <v>23.424657534246577</v>
      </c>
      <c r="RZ15" s="11">
        <v>102</v>
      </c>
      <c r="SA15" s="28">
        <f>RZ15/RZ$20*100</f>
        <v>26.631853785900784</v>
      </c>
      <c r="SB15" s="11">
        <v>28</v>
      </c>
      <c r="SC15" s="28">
        <f>SB15/SB$20*100</f>
        <v>14.14141414141414</v>
      </c>
      <c r="SD15" s="11"/>
      <c r="SE15" s="11">
        <f t="shared" si="220"/>
        <v>130</v>
      </c>
      <c r="SF15" s="35">
        <f>SE15/SE$20*100</f>
        <v>22.375215146299485</v>
      </c>
      <c r="SG15" s="11">
        <v>79</v>
      </c>
      <c r="SH15" s="28">
        <f>SG15/SG$20*100</f>
        <v>26.158940397350992</v>
      </c>
      <c r="SI15" s="11">
        <v>21</v>
      </c>
      <c r="SJ15" s="28">
        <f>SI15/SI$20*100</f>
        <v>13.90728476821192</v>
      </c>
      <c r="SK15" s="11"/>
      <c r="SL15" s="11">
        <f t="shared" si="221"/>
        <v>100</v>
      </c>
      <c r="SM15" s="35">
        <f>SL15/SL$20*100</f>
        <v>22.075055187637968</v>
      </c>
      <c r="SN15" s="10">
        <v>69</v>
      </c>
      <c r="SO15" s="28">
        <f>SN15/SN$20*100</f>
        <v>27.058823529411764</v>
      </c>
      <c r="SP15" s="11">
        <v>20</v>
      </c>
      <c r="SQ15" s="28">
        <f>SP15/SP$20*100</f>
        <v>15.151515151515152</v>
      </c>
      <c r="SR15" s="11"/>
      <c r="SS15" s="11">
        <f t="shared" si="222"/>
        <v>89</v>
      </c>
      <c r="ST15" s="35">
        <f>SS15/SS$20*100</f>
        <v>22.938144329896907</v>
      </c>
      <c r="SV15" s="33"/>
      <c r="SW15" s="33"/>
      <c r="SX15" s="33"/>
      <c r="SY15" s="33"/>
      <c r="SZ15" s="33"/>
      <c r="TA15" s="33"/>
      <c r="TB15" s="33"/>
      <c r="TC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</row>
    <row r="16" spans="1:1505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71"/>
        <v>4594163</v>
      </c>
      <c r="G16" s="35">
        <f>F16/F$20*100</f>
        <v>5.5338551571188708</v>
      </c>
      <c r="H16" s="13">
        <v>2071</v>
      </c>
      <c r="I16" s="28">
        <f t="shared" si="4"/>
        <v>42.395087001023541</v>
      </c>
      <c r="J16" s="137">
        <v>1859</v>
      </c>
      <c r="K16" s="28">
        <f t="shared" si="5"/>
        <v>47.182741116751274</v>
      </c>
      <c r="L16" s="11"/>
      <c r="M16" s="12">
        <f t="shared" ref="M16:M18" si="291">SUM(H16+J16+L16)</f>
        <v>3930</v>
      </c>
      <c r="N16" s="13">
        <v>2066</v>
      </c>
      <c r="O16" s="28">
        <f t="shared" si="6"/>
        <v>42.422997946611915</v>
      </c>
      <c r="P16" s="137">
        <v>1856</v>
      </c>
      <c r="Q16" s="28">
        <f t="shared" si="7"/>
        <v>47.286624203821653</v>
      </c>
      <c r="R16" s="11"/>
      <c r="S16" s="12">
        <f t="shared" ref="S16:S18" si="292">SUM(N16+P16+R16)</f>
        <v>3922</v>
      </c>
      <c r="T16" s="13">
        <v>2065</v>
      </c>
      <c r="U16" s="28">
        <f>T16/T$20*100</f>
        <v>42.428600780768441</v>
      </c>
      <c r="V16" s="137">
        <v>1855</v>
      </c>
      <c r="W16" s="28">
        <f>V16/V$20*100</f>
        <v>47.333503444756317</v>
      </c>
      <c r="X16" s="11"/>
      <c r="Y16" s="12">
        <f t="shared" ref="Y16:Y18" si="293">SUM(T16+V16+X16)</f>
        <v>3920</v>
      </c>
      <c r="Z16" s="13">
        <v>2065</v>
      </c>
      <c r="AA16" s="28">
        <f>Z16/Z$20*100</f>
        <v>42.446043165467628</v>
      </c>
      <c r="AB16" s="137">
        <v>1853</v>
      </c>
      <c r="AC16" s="28">
        <f>AB16/AB$20*100</f>
        <v>47.306612203216744</v>
      </c>
      <c r="AD16" s="11"/>
      <c r="AE16" s="12">
        <f t="shared" ref="AE16:AE18" si="294">SUM(Z16+AB16+AD16)</f>
        <v>3918</v>
      </c>
      <c r="AF16" s="13">
        <v>2063</v>
      </c>
      <c r="AG16" s="28">
        <f>AF16/AF$20*100</f>
        <v>42.422373020769072</v>
      </c>
      <c r="AH16" s="137">
        <v>1852</v>
      </c>
      <c r="AI16" s="28">
        <f>AH16/AH$20*100</f>
        <v>47.329414771275239</v>
      </c>
      <c r="AJ16" s="11"/>
      <c r="AK16" s="12">
        <f t="shared" ref="AK16:AK18" si="295">SUM(AF16+AH16+AJ16)</f>
        <v>3915</v>
      </c>
      <c r="AL16" s="13">
        <v>2058</v>
      </c>
      <c r="AM16" s="28">
        <f>AL16/AL$20*100</f>
        <v>42.441740565064961</v>
      </c>
      <c r="AN16" s="137">
        <v>1853</v>
      </c>
      <c r="AO16" s="28">
        <f>AN16/AN$20*100</f>
        <v>47.403427986697366</v>
      </c>
      <c r="AP16" s="11"/>
      <c r="AQ16" s="12">
        <f t="shared" ref="AQ16:AQ18" si="296">SUM(AL16+AN16+AP16)</f>
        <v>3911</v>
      </c>
      <c r="AR16" s="13">
        <v>2056</v>
      </c>
      <c r="AS16" s="28">
        <f>AR16/AR$20*100</f>
        <v>42.426743706149402</v>
      </c>
      <c r="AT16" s="137">
        <v>1852</v>
      </c>
      <c r="AU16" s="28">
        <f>AT16/AT$20*100</f>
        <v>47.438524590163937</v>
      </c>
      <c r="AV16" s="11"/>
      <c r="AW16" s="12">
        <f t="shared" ref="AW16:AW18" si="297">SUM(AR16+AT16+AV16)</f>
        <v>3908</v>
      </c>
      <c r="AX16" s="13">
        <v>2048</v>
      </c>
      <c r="AY16" s="28">
        <f>AX16/AX$20*100</f>
        <v>42.410436943466557</v>
      </c>
      <c r="AZ16" s="137">
        <v>1850</v>
      </c>
      <c r="BA16" s="28">
        <f>AZ16/AZ$20*100</f>
        <v>47.496790757381255</v>
      </c>
      <c r="BB16" s="11"/>
      <c r="BC16" s="12">
        <f t="shared" ref="BC16:BC18" si="298">SUM(AX16+AZ16+BB16)</f>
        <v>3898</v>
      </c>
      <c r="BD16" s="13">
        <v>2047</v>
      </c>
      <c r="BE16" s="28">
        <f>BD16/BD$20*100</f>
        <v>42.451265035255084</v>
      </c>
      <c r="BF16" s="137">
        <v>1849</v>
      </c>
      <c r="BG16" s="28">
        <f>BF16/BF$20*100</f>
        <v>47.605561277033985</v>
      </c>
      <c r="BH16" s="11"/>
      <c r="BI16" s="12">
        <f t="shared" ref="BI16:BI18" si="299">SUM(BD16+BF16+BH16)</f>
        <v>3896</v>
      </c>
      <c r="BJ16" s="13">
        <v>2035</v>
      </c>
      <c r="BK16" s="28">
        <f>BJ16/BJ$20*100</f>
        <v>42.404667639091478</v>
      </c>
      <c r="BL16" s="137">
        <v>1839</v>
      </c>
      <c r="BM16" s="28">
        <f>BL16/BL$20*100</f>
        <v>47.519379844961243</v>
      </c>
      <c r="BN16" s="11"/>
      <c r="BO16" s="12">
        <f t="shared" ref="BO16:BO18" si="300">SUM(BJ16+BL16+BN16)</f>
        <v>3874</v>
      </c>
      <c r="BP16" s="13">
        <v>2034</v>
      </c>
      <c r="BQ16" s="28">
        <f>BP16/BP$20*100</f>
        <v>42.410341951626357</v>
      </c>
      <c r="BR16" s="137">
        <v>1839</v>
      </c>
      <c r="BS16" s="28">
        <f>BR16/BR$20*100</f>
        <v>47.556245151280066</v>
      </c>
      <c r="BT16" s="11"/>
      <c r="BU16" s="12">
        <f t="shared" ref="BU16:BU18" si="301">SUM(BP16+BR16+BT16)</f>
        <v>3873</v>
      </c>
      <c r="BV16" s="13">
        <v>2028</v>
      </c>
      <c r="BW16" s="28">
        <f>BV16/BV$20*100</f>
        <v>42.391304347826086</v>
      </c>
      <c r="BX16" s="137">
        <v>1836</v>
      </c>
      <c r="BY16" s="28">
        <f>BX16/BX$20*100</f>
        <v>47.601763028260308</v>
      </c>
      <c r="BZ16" s="11"/>
      <c r="CA16" s="12">
        <f t="shared" ref="CA16:CA18" si="302">SUM(BV16+BX16+BZ16)</f>
        <v>3864</v>
      </c>
      <c r="CB16" s="13">
        <v>2020</v>
      </c>
      <c r="CC16" s="28">
        <f>CB16/CB$20*100</f>
        <v>42.348008385744237</v>
      </c>
      <c r="CD16" s="137">
        <v>1829</v>
      </c>
      <c r="CE16" s="28">
        <f>CD16/CD$20*100</f>
        <v>47.655028660760813</v>
      </c>
      <c r="CF16" s="11"/>
      <c r="CG16" s="12">
        <f t="shared" ref="CG16:CG18" si="303">SUM(CB16+CD16+CF16)</f>
        <v>3849</v>
      </c>
      <c r="CH16" s="13">
        <v>2018</v>
      </c>
      <c r="CI16" s="28">
        <f>CH16/CH$20*100</f>
        <v>42.412778478352244</v>
      </c>
      <c r="CJ16" s="137">
        <v>1823</v>
      </c>
      <c r="CK16" s="28">
        <f>CJ16/CJ$20*100</f>
        <v>47.747511786275538</v>
      </c>
      <c r="CL16" s="11"/>
      <c r="CM16" s="12">
        <f t="shared" ref="CM16:CM18" si="304">SUM(CH16+CJ16+CL16)</f>
        <v>3841</v>
      </c>
      <c r="CN16" s="13">
        <v>2009</v>
      </c>
      <c r="CO16" s="28">
        <f>CN16/CN$20*100</f>
        <v>42.39290989660266</v>
      </c>
      <c r="CP16" s="137">
        <v>1818</v>
      </c>
      <c r="CQ16" s="28">
        <f>CP16/CP$20*100</f>
        <v>47.754137115839242</v>
      </c>
      <c r="CR16" s="11">
        <v>1</v>
      </c>
      <c r="CS16" s="12">
        <f t="shared" ref="CS16:CS18" si="305">SUM(CN16+CP16+CR16)</f>
        <v>3828</v>
      </c>
      <c r="CT16" s="13">
        <v>2002</v>
      </c>
      <c r="CU16" s="28">
        <f>CT16/CT$20*100</f>
        <v>42.424242424242422</v>
      </c>
      <c r="CV16" s="137">
        <v>1811</v>
      </c>
      <c r="CW16" s="28">
        <f>CV16/CV$20*100</f>
        <v>47.682991047919963</v>
      </c>
      <c r="CX16" s="11"/>
      <c r="CY16" s="12">
        <f t="shared" ref="CY16:CY18" si="306">SUM(CT16+CV16+CX16)</f>
        <v>3813</v>
      </c>
      <c r="CZ16" s="13">
        <v>2003</v>
      </c>
      <c r="DA16" s="28">
        <f>CZ16/CZ$20*100</f>
        <v>42.481442205726403</v>
      </c>
      <c r="DB16" s="137">
        <v>1808</v>
      </c>
      <c r="DC16" s="28">
        <f>DB16/DB$20*100</f>
        <v>47.691901872856768</v>
      </c>
      <c r="DD16" s="11"/>
      <c r="DE16" s="12">
        <f t="shared" ref="DE16:DE18" si="307">SUM(CZ16+DB16+DD16)</f>
        <v>3811</v>
      </c>
      <c r="DF16" s="13">
        <v>1999</v>
      </c>
      <c r="DG16" s="28">
        <f>DF16/DF$20*100</f>
        <v>42.459643160577741</v>
      </c>
      <c r="DH16" s="137">
        <v>1807</v>
      </c>
      <c r="DI16" s="28">
        <f>DH16/DH$20*100</f>
        <v>47.715870081858988</v>
      </c>
      <c r="DJ16" s="11"/>
      <c r="DK16" s="12">
        <f t="shared" ref="DK16:DK18" si="308">SUM(DF16+DH16+DJ16)</f>
        <v>3806</v>
      </c>
      <c r="DL16" s="13">
        <v>1998</v>
      </c>
      <c r="DM16" s="28">
        <f>DL16/DL$20*100</f>
        <v>42.474489795918366</v>
      </c>
      <c r="DN16" s="137">
        <v>1803</v>
      </c>
      <c r="DO16" s="28">
        <f>DN16/DN$20*100</f>
        <v>47.698412698412703</v>
      </c>
      <c r="DP16" s="11"/>
      <c r="DQ16" s="12">
        <f t="shared" ref="DQ16:DQ18" si="309">SUM(DL16+DN16+DP16)</f>
        <v>3801</v>
      </c>
      <c r="DR16" s="13">
        <v>1989</v>
      </c>
      <c r="DS16" s="28">
        <f>DR16/DR$20*100</f>
        <v>42.47277386290839</v>
      </c>
      <c r="DT16" s="137">
        <v>1794</v>
      </c>
      <c r="DU16" s="28">
        <f>DT16/DT$20*100</f>
        <v>47.687400318979265</v>
      </c>
      <c r="DV16" s="11"/>
      <c r="DW16" s="12">
        <f t="shared" ref="DW16:DW18" si="310">SUM(DR16+DT16+DV16)</f>
        <v>3783</v>
      </c>
      <c r="DX16" s="13">
        <v>1982</v>
      </c>
      <c r="DY16" s="28">
        <f>DX16/DX$20*100</f>
        <v>42.550450837269217</v>
      </c>
      <c r="DZ16" s="137">
        <v>1789</v>
      </c>
      <c r="EA16" s="28">
        <f>DZ16/DZ$20*100</f>
        <v>47.732123799359663</v>
      </c>
      <c r="EB16" s="11"/>
      <c r="EC16" s="12">
        <f t="shared" ref="EC16:EC18" si="311">SUM(DX16+DZ16+EB16)</f>
        <v>3771</v>
      </c>
      <c r="ED16" s="13">
        <v>1969</v>
      </c>
      <c r="EE16" s="28">
        <f>ED16/ED$20*100</f>
        <v>42.628274518293999</v>
      </c>
      <c r="EF16" s="137">
        <v>1780</v>
      </c>
      <c r="EG16" s="28">
        <f>EF16/EF$20*100</f>
        <v>47.785234899328863</v>
      </c>
      <c r="EH16" s="11"/>
      <c r="EI16" s="12">
        <f t="shared" ref="EI16:EI18" si="312">SUM(ED16+EF16+EH16)</f>
        <v>3749</v>
      </c>
      <c r="EJ16" s="13">
        <v>1960</v>
      </c>
      <c r="EK16" s="28">
        <f>EJ16/EJ$20*100</f>
        <v>42.63650206656515</v>
      </c>
      <c r="EL16" s="137">
        <v>1766</v>
      </c>
      <c r="EM16" s="28">
        <f>EL16/EL$20*100</f>
        <v>47.729729729729733</v>
      </c>
      <c r="EN16" s="11"/>
      <c r="EO16" s="12">
        <f t="shared" ref="EO16:EO18" si="313">SUM(EJ16+EL16+EN16)</f>
        <v>3726</v>
      </c>
      <c r="EP16" s="13">
        <v>1951</v>
      </c>
      <c r="EQ16" s="28">
        <f>EP16/EP$20*100</f>
        <v>42.672790901137361</v>
      </c>
      <c r="ER16" s="137">
        <v>1753</v>
      </c>
      <c r="ES16" s="28">
        <f>ER16/ER$20*100</f>
        <v>47.635869565217391</v>
      </c>
      <c r="ET16" s="11"/>
      <c r="EU16" s="12">
        <f t="shared" ref="EU16:EU18" si="314">SUM(EP16+ER16+ET16)</f>
        <v>3704</v>
      </c>
      <c r="EV16" s="13">
        <v>1949</v>
      </c>
      <c r="EW16" s="28">
        <f>EV16/EV$20*100</f>
        <v>42.657036550667542</v>
      </c>
      <c r="EX16" s="137">
        <v>1750</v>
      </c>
      <c r="EY16" s="28">
        <f>EX16/EX$20*100</f>
        <v>47.644976858154095</v>
      </c>
      <c r="EZ16" s="11">
        <v>1</v>
      </c>
      <c r="FA16" s="12">
        <f t="shared" ref="FA16:FA18" si="315">SUM(EV16+EX16+EZ16)</f>
        <v>3700</v>
      </c>
      <c r="FB16" s="13">
        <v>1945</v>
      </c>
      <c r="FC16" s="28">
        <f>FB16/FB$20*100</f>
        <v>42.72847100175747</v>
      </c>
      <c r="FD16" s="137">
        <v>1743</v>
      </c>
      <c r="FE16" s="28">
        <f>FD16/FD$20*100</f>
        <v>47.635966110959274</v>
      </c>
      <c r="FF16" s="11"/>
      <c r="FG16" s="12">
        <f t="shared" ref="FG16:FG18" si="316">SUM(FB16+FD16+FF16)</f>
        <v>3688</v>
      </c>
      <c r="FH16" s="13">
        <v>1935</v>
      </c>
      <c r="FI16" s="28">
        <f>FH16/FH$20*100</f>
        <v>42.734098939929325</v>
      </c>
      <c r="FJ16" s="137">
        <v>1738</v>
      </c>
      <c r="FK16" s="28">
        <f>FJ16/FJ$20*100</f>
        <v>47.734138972809667</v>
      </c>
      <c r="FL16" s="11"/>
      <c r="FM16" s="12">
        <f t="shared" ref="FM16:FM18" si="317">SUM(FH16+FJ16+FL16)</f>
        <v>3673</v>
      </c>
      <c r="FN16" s="13">
        <v>1929</v>
      </c>
      <c r="FO16" s="28">
        <f>FN16/FN$20*100</f>
        <v>42.724252491694351</v>
      </c>
      <c r="FP16" s="137">
        <v>1734</v>
      </c>
      <c r="FQ16" s="28">
        <f>FP16/FP$20*100</f>
        <v>47.808105872622001</v>
      </c>
      <c r="FR16" s="11"/>
      <c r="FS16" s="12">
        <f t="shared" ref="FS16:FS18" si="318">SUM(FN16+FP16+FR16)</f>
        <v>3663</v>
      </c>
      <c r="FT16" s="13">
        <v>1911</v>
      </c>
      <c r="FU16" s="28">
        <f>FT16/FT$20*100</f>
        <v>42.627704662056658</v>
      </c>
      <c r="FV16" s="137">
        <v>1723</v>
      </c>
      <c r="FW16" s="28">
        <f>FV16/FV$20*100</f>
        <v>47.83453636868407</v>
      </c>
      <c r="FX16" s="11"/>
      <c r="FY16" s="12">
        <f t="shared" ref="FY16:FY18" si="319">SUM(FT16+FV16+FX16)</f>
        <v>3634</v>
      </c>
      <c r="FZ16" s="13">
        <v>1891</v>
      </c>
      <c r="GA16" s="28">
        <f>FZ16/FZ$20*100</f>
        <v>42.609283461018478</v>
      </c>
      <c r="GB16" s="137">
        <v>1704</v>
      </c>
      <c r="GC16" s="28">
        <f>GB16/GB$20*100</f>
        <v>47.811447811447813</v>
      </c>
      <c r="GD16" s="11"/>
      <c r="GE16" s="12">
        <f t="shared" ref="GE16:GE18" si="320">SUM(FZ16+GB16+GD16)</f>
        <v>3595</v>
      </c>
      <c r="GF16" s="13">
        <v>1877</v>
      </c>
      <c r="GG16" s="28">
        <f>GF16/GF$20*100</f>
        <v>42.639709223080416</v>
      </c>
      <c r="GH16" s="137">
        <v>1689</v>
      </c>
      <c r="GI16" s="28">
        <f>GH16/GH$20*100</f>
        <v>47.874149659863946</v>
      </c>
      <c r="GJ16" s="11"/>
      <c r="GK16" s="12">
        <f t="shared" ref="GK16:GK18" si="321">SUM(GF16+GH16+GJ16)</f>
        <v>3566</v>
      </c>
      <c r="GL16" s="13">
        <v>1873</v>
      </c>
      <c r="GM16" s="28">
        <f>GL16/GL$20*100</f>
        <v>42.645719489981786</v>
      </c>
      <c r="GN16" s="137">
        <v>1686</v>
      </c>
      <c r="GO16" s="28">
        <f>GN16/GN$20*100</f>
        <v>47.938584020471993</v>
      </c>
      <c r="GP16" s="11"/>
      <c r="GQ16" s="12">
        <f t="shared" si="169"/>
        <v>3559</v>
      </c>
      <c r="GR16" s="10">
        <v>1868</v>
      </c>
      <c r="GS16" s="28">
        <f>GR16/GR$20*100</f>
        <v>42.726440988106127</v>
      </c>
      <c r="GT16" s="11">
        <v>1680</v>
      </c>
      <c r="GU16" s="28">
        <f>GT16/GT$20*100</f>
        <v>47.945205479452049</v>
      </c>
      <c r="GV16" s="11"/>
      <c r="GW16" s="12">
        <f t="shared" si="172"/>
        <v>3548</v>
      </c>
      <c r="GX16" s="10">
        <v>1861</v>
      </c>
      <c r="GY16" s="28">
        <f>GX16/GX$20*100</f>
        <v>42.811134115481941</v>
      </c>
      <c r="GZ16" s="11">
        <v>1668</v>
      </c>
      <c r="HA16" s="28">
        <f>GZ16/GZ$20*100</f>
        <v>48.041474654377879</v>
      </c>
      <c r="HB16" s="11"/>
      <c r="HC16" s="12">
        <f t="shared" si="173"/>
        <v>3529</v>
      </c>
      <c r="HD16" s="10">
        <v>1838</v>
      </c>
      <c r="HE16" s="28">
        <f>HD16/HD$20*100</f>
        <v>42.803912435957145</v>
      </c>
      <c r="HF16" s="11">
        <v>1652</v>
      </c>
      <c r="HG16" s="28">
        <f>HF16/HF$20*100</f>
        <v>48.247663551401871</v>
      </c>
      <c r="HH16" s="11"/>
      <c r="HI16" s="12">
        <f t="shared" si="174"/>
        <v>3490</v>
      </c>
      <c r="HJ16" s="10">
        <v>1822</v>
      </c>
      <c r="HK16" s="28">
        <f>HJ16/HJ$20*100</f>
        <v>42.779995304061984</v>
      </c>
      <c r="HL16" s="11">
        <v>1628</v>
      </c>
      <c r="HM16" s="28">
        <f>HL16/HL$20*100</f>
        <v>48.308605341246292</v>
      </c>
      <c r="HN16" s="11"/>
      <c r="HO16" s="12">
        <f t="shared" si="175"/>
        <v>3450</v>
      </c>
      <c r="HP16" s="10">
        <v>1801</v>
      </c>
      <c r="HQ16" s="28">
        <f>HP16/HP$20*100</f>
        <v>42.840152235965746</v>
      </c>
      <c r="HR16" s="11">
        <v>1603</v>
      </c>
      <c r="HS16" s="28">
        <f>HR16/HR$20*100</f>
        <v>48.225030084235861</v>
      </c>
      <c r="HT16" s="11"/>
      <c r="HU16" s="12">
        <f t="shared" si="176"/>
        <v>3404</v>
      </c>
      <c r="HV16" s="10">
        <v>1773</v>
      </c>
      <c r="HW16" s="28">
        <f>HV16/HV$20*100</f>
        <v>42.909002904162634</v>
      </c>
      <c r="HX16" s="11">
        <v>1582</v>
      </c>
      <c r="HY16" s="28">
        <f>HX16/HX$20*100</f>
        <v>48.231707317073166</v>
      </c>
      <c r="HZ16" s="11"/>
      <c r="IA16" s="12">
        <f t="shared" si="177"/>
        <v>3355</v>
      </c>
      <c r="IB16" s="10">
        <v>1768</v>
      </c>
      <c r="IC16" s="28">
        <f>IB16/IB$20*100</f>
        <v>42.943891182900167</v>
      </c>
      <c r="ID16" s="11">
        <v>1577</v>
      </c>
      <c r="IE16" s="28">
        <f>ID16/ID$20*100</f>
        <v>48.182095936449741</v>
      </c>
      <c r="IF16" s="11">
        <v>1</v>
      </c>
      <c r="IG16" s="12">
        <f t="shared" si="178"/>
        <v>3346</v>
      </c>
      <c r="IH16" s="10">
        <v>1761</v>
      </c>
      <c r="II16" s="28">
        <f>IH16/IH$20*100</f>
        <v>42.940746159473299</v>
      </c>
      <c r="IJ16" s="11">
        <v>1573</v>
      </c>
      <c r="IK16" s="28">
        <f>IJ16/IJ$20*100</f>
        <v>48.207171314741039</v>
      </c>
      <c r="IL16" s="11">
        <v>1</v>
      </c>
      <c r="IM16" s="12">
        <f t="shared" si="179"/>
        <v>3335</v>
      </c>
      <c r="IN16" s="10">
        <v>1734</v>
      </c>
      <c r="IO16" s="28">
        <f>IN16/IN$20*100</f>
        <v>42.899554675903019</v>
      </c>
      <c r="IP16" s="11">
        <v>1556</v>
      </c>
      <c r="IQ16" s="28">
        <f>IP16/IP$20*100</f>
        <v>48.353014294592917</v>
      </c>
      <c r="IR16" s="11">
        <v>1</v>
      </c>
      <c r="IS16" s="12">
        <f t="shared" si="180"/>
        <v>3291</v>
      </c>
      <c r="IT16" s="10">
        <v>1708</v>
      </c>
      <c r="IU16" s="28">
        <f>IT16/IT$20*100</f>
        <v>43.066061522945034</v>
      </c>
      <c r="IV16" s="11">
        <v>1526</v>
      </c>
      <c r="IW16" s="28">
        <f>IV16/IV$20*100</f>
        <v>48.536895674300254</v>
      </c>
      <c r="IX16" s="11">
        <v>1</v>
      </c>
      <c r="IY16" s="12">
        <f t="shared" si="181"/>
        <v>3235</v>
      </c>
      <c r="IZ16" s="10">
        <v>1681</v>
      </c>
      <c r="JA16" s="28">
        <f>IZ16/IZ$20*100</f>
        <v>43.036354326676907</v>
      </c>
      <c r="JB16" s="11">
        <v>1489</v>
      </c>
      <c r="JC16" s="28">
        <f>JB16/JB$20*100</f>
        <v>48.328464784160985</v>
      </c>
      <c r="JD16" s="11"/>
      <c r="JE16" s="12">
        <f t="shared" si="182"/>
        <v>3170</v>
      </c>
      <c r="JF16" s="10">
        <v>1645</v>
      </c>
      <c r="JG16" s="28">
        <f>JF16/JF$20*100</f>
        <v>43.017782426778247</v>
      </c>
      <c r="JH16" s="11">
        <v>1456</v>
      </c>
      <c r="JI16" s="28">
        <f>JH16/JH$20*100</f>
        <v>48.565710473649098</v>
      </c>
      <c r="JJ16" s="11"/>
      <c r="JK16" s="12">
        <f t="shared" si="183"/>
        <v>3101</v>
      </c>
      <c r="JL16" s="11">
        <v>1609</v>
      </c>
      <c r="JM16" s="28">
        <f>JL16/JL$20*100</f>
        <v>42.906666666666666</v>
      </c>
      <c r="JN16" s="11">
        <v>1427</v>
      </c>
      <c r="JO16" s="28">
        <f>JN16/JN$20*100</f>
        <v>48.669849931787176</v>
      </c>
      <c r="JP16" s="11"/>
      <c r="JQ16" s="12">
        <f t="shared" si="184"/>
        <v>3036</v>
      </c>
      <c r="JR16" s="11">
        <v>1599</v>
      </c>
      <c r="JS16" s="28">
        <f>JR16/JR$20*100</f>
        <v>42.937701396348011</v>
      </c>
      <c r="JT16" s="11">
        <v>1416</v>
      </c>
      <c r="JU16" s="28">
        <f>JT16/JT$20*100</f>
        <v>48.559670781893004</v>
      </c>
      <c r="JV16" s="11">
        <v>1</v>
      </c>
      <c r="JW16" s="12">
        <f t="shared" si="185"/>
        <v>3016</v>
      </c>
      <c r="JX16" s="11">
        <v>1588</v>
      </c>
      <c r="JY16" s="28">
        <f>JX16/JX$20*100</f>
        <v>42.953746280768193</v>
      </c>
      <c r="JZ16" s="11">
        <v>1393</v>
      </c>
      <c r="KA16" s="28">
        <f>JZ16/JZ$20*100</f>
        <v>48.553502962704776</v>
      </c>
      <c r="KB16" s="11"/>
      <c r="KC16" s="11">
        <f t="shared" si="186"/>
        <v>2981</v>
      </c>
      <c r="KD16" s="28">
        <f>KC16/KC$20*100</f>
        <v>45.400548279013094</v>
      </c>
      <c r="KE16" s="10">
        <v>1570</v>
      </c>
      <c r="KF16" s="28">
        <f>KE16/KE$20*100</f>
        <v>43.060888645090515</v>
      </c>
      <c r="KG16" s="11">
        <v>1376</v>
      </c>
      <c r="KH16" s="28">
        <f>KG16/KG$20*100</f>
        <v>48.690728945506017</v>
      </c>
      <c r="KI16" s="11"/>
      <c r="KJ16" s="11">
        <f t="shared" si="187"/>
        <v>2946</v>
      </c>
      <c r="KK16" s="35">
        <f>KJ16/KJ$20*100</f>
        <v>45.519159456118665</v>
      </c>
      <c r="KL16" s="10">
        <v>1518</v>
      </c>
      <c r="KM16" s="28">
        <f>KL16/KL$20*100</f>
        <v>42.954159592529713</v>
      </c>
      <c r="KN16" s="11">
        <v>1340</v>
      </c>
      <c r="KO16" s="28">
        <f>KN16/KN$20*100</f>
        <v>48.833819241982503</v>
      </c>
      <c r="KP16" s="11"/>
      <c r="KQ16" s="11">
        <f t="shared" si="188"/>
        <v>2858</v>
      </c>
      <c r="KR16" s="35">
        <f>KQ16/KQ$20*100</f>
        <v>45.524052245938194</v>
      </c>
      <c r="KS16" s="11">
        <v>1479</v>
      </c>
      <c r="KT16" s="28">
        <f>KS16/KS$20*100</f>
        <v>42.969203951191169</v>
      </c>
      <c r="KU16" s="11">
        <v>1296</v>
      </c>
      <c r="KV16" s="28">
        <f>KU16/KU$20*100</f>
        <v>48.59392575928009</v>
      </c>
      <c r="KW16" s="11"/>
      <c r="KX16" s="11">
        <f t="shared" si="189"/>
        <v>2775</v>
      </c>
      <c r="KY16" s="35">
        <f>KX16/KX$20*100</f>
        <v>45.424783106891468</v>
      </c>
      <c r="KZ16" s="10">
        <v>1437</v>
      </c>
      <c r="LA16" s="28">
        <f>KZ16/KZ$20*100</f>
        <v>42.972488038277511</v>
      </c>
      <c r="LB16" s="11">
        <v>1250</v>
      </c>
      <c r="LC16" s="28">
        <f>LB16/LB$20*100</f>
        <v>48.770971517752635</v>
      </c>
      <c r="LD16" s="11"/>
      <c r="LE16" s="11">
        <f t="shared" si="190"/>
        <v>2687</v>
      </c>
      <c r="LF16" s="35">
        <f>LE16/LE$20*100</f>
        <v>45.48840358896225</v>
      </c>
      <c r="LG16" s="11">
        <v>1399</v>
      </c>
      <c r="LH16" s="28">
        <f>LG16/LG$20*100</f>
        <v>42.887798896382591</v>
      </c>
      <c r="LI16" s="11">
        <v>1206</v>
      </c>
      <c r="LJ16" s="28">
        <f>LI16/LI$20*100</f>
        <v>48.589846897663172</v>
      </c>
      <c r="LK16" s="11"/>
      <c r="LL16" s="11">
        <f t="shared" si="191"/>
        <v>2605</v>
      </c>
      <c r="LM16" s="35">
        <f>LL16/LL$20*100</f>
        <v>45.351671309192199</v>
      </c>
      <c r="LN16" s="11">
        <v>1300</v>
      </c>
      <c r="LO16" s="28">
        <f>LN16/LN$20*100</f>
        <v>42.74909569220651</v>
      </c>
      <c r="LP16" s="11">
        <v>1106</v>
      </c>
      <c r="LQ16" s="28">
        <f>LP16/LP$20*100</f>
        <v>48.615384615384613</v>
      </c>
      <c r="LR16" s="11"/>
      <c r="LS16" s="11">
        <f t="shared" si="192"/>
        <v>2406</v>
      </c>
      <c r="LT16" s="35">
        <f>LS16/LS$20*100</f>
        <v>45.259593679458234</v>
      </c>
      <c r="LU16" s="11">
        <v>1260</v>
      </c>
      <c r="LV16" s="28">
        <f>LU16/LU$20*100</f>
        <v>42.944785276073624</v>
      </c>
      <c r="LW16" s="11">
        <v>1048</v>
      </c>
      <c r="LX16" s="28">
        <f>LW16/LW$20*100</f>
        <v>48.608534322820034</v>
      </c>
      <c r="LY16" s="11"/>
      <c r="LZ16" s="11">
        <f t="shared" si="193"/>
        <v>2308</v>
      </c>
      <c r="MA16" s="35">
        <f>LZ16/LZ$20*100</f>
        <v>45.343811394891951</v>
      </c>
      <c r="MB16" s="11">
        <v>1201</v>
      </c>
      <c r="MC16" s="28">
        <f>MB16/MB$20*100</f>
        <v>42.877543734380581</v>
      </c>
      <c r="MD16" s="11">
        <v>1006</v>
      </c>
      <c r="ME16" s="28">
        <f>MD16/MD$20*100</f>
        <v>48.505303760848598</v>
      </c>
      <c r="MF16" s="11"/>
      <c r="MG16" s="11">
        <f t="shared" si="194"/>
        <v>2207</v>
      </c>
      <c r="MH16" s="35">
        <f>MG16/MG$20*100</f>
        <v>45.271794871794874</v>
      </c>
      <c r="MI16" s="11">
        <v>1146</v>
      </c>
      <c r="MJ16" s="28">
        <f>MI16/MI$20*100</f>
        <v>42.985746436609148</v>
      </c>
      <c r="MK16" s="11">
        <v>935</v>
      </c>
      <c r="ML16" s="28">
        <f>MK16/MK$20*100</f>
        <v>48.470710212545356</v>
      </c>
      <c r="MM16" s="11"/>
      <c r="MN16" s="11">
        <f t="shared" si="195"/>
        <v>2081</v>
      </c>
      <c r="MO16" s="35">
        <f>MN16/MN$20*100</f>
        <v>45.288356909684438</v>
      </c>
      <c r="MP16" s="11">
        <v>1097</v>
      </c>
      <c r="MQ16" s="28">
        <f>MP16/MP$20*100</f>
        <v>42.868307932786244</v>
      </c>
      <c r="MR16" s="11">
        <v>903</v>
      </c>
      <c r="MS16" s="28">
        <f>MR16/MR$20*100</f>
        <v>49.022801302931597</v>
      </c>
      <c r="MT16" s="11"/>
      <c r="MU16" s="11">
        <f t="shared" si="196"/>
        <v>2000</v>
      </c>
      <c r="MV16" s="35">
        <f>MU16/MU$20*100</f>
        <v>45.444217223358329</v>
      </c>
      <c r="MW16" s="11">
        <v>1060</v>
      </c>
      <c r="MX16" s="28">
        <f>MW16/MW$20*100</f>
        <v>42.638777152051489</v>
      </c>
      <c r="MY16" s="11">
        <v>888</v>
      </c>
      <c r="MZ16" s="28">
        <f>MY16/MY$20*100</f>
        <v>49.196675900277008</v>
      </c>
      <c r="NA16" s="11"/>
      <c r="NB16" s="11">
        <f t="shared" si="197"/>
        <v>1948</v>
      </c>
      <c r="NC16" s="35">
        <f>NB16/NB$20*100</f>
        <v>45.397343276625499</v>
      </c>
      <c r="ND16" s="11">
        <v>1018</v>
      </c>
      <c r="NE16" s="28">
        <f>ND16/ND$20*100</f>
        <v>42.755144897102056</v>
      </c>
      <c r="NF16" s="11">
        <v>852</v>
      </c>
      <c r="NG16" s="28">
        <f>NF16/NF$20*100</f>
        <v>49.391304347826086</v>
      </c>
      <c r="NH16" s="11"/>
      <c r="NI16" s="11">
        <f t="shared" si="198"/>
        <v>1870</v>
      </c>
      <c r="NJ16" s="35">
        <f>NI16/NI$20*100</f>
        <v>45.543107647345352</v>
      </c>
      <c r="NK16" s="11">
        <v>969</v>
      </c>
      <c r="NL16" s="28">
        <f>NK16/NK$20*100</f>
        <v>43.375111906893466</v>
      </c>
      <c r="NM16" s="11">
        <v>805</v>
      </c>
      <c r="NN16" s="28">
        <f>NM16/NM$20*100</f>
        <v>49.416820135052184</v>
      </c>
      <c r="NO16" s="11"/>
      <c r="NP16" s="11">
        <f t="shared" si="199"/>
        <v>1774</v>
      </c>
      <c r="NQ16" s="35">
        <f>NP16/NP$20*100</f>
        <v>45.922857882474759</v>
      </c>
      <c r="NR16" s="11">
        <v>903</v>
      </c>
      <c r="NS16" s="28">
        <f>NR16/NR$20*100</f>
        <v>43.539054966248798</v>
      </c>
      <c r="NT16" s="11">
        <v>742</v>
      </c>
      <c r="NU16" s="28">
        <f>NT16/NT$20*100</f>
        <v>49.865591397849464</v>
      </c>
      <c r="NV16" s="11"/>
      <c r="NW16" s="11">
        <f t="shared" si="200"/>
        <v>1645</v>
      </c>
      <c r="NX16" s="35">
        <f>NW16/NW$20*100</f>
        <v>46.181920269511508</v>
      </c>
      <c r="NY16" s="11">
        <v>835</v>
      </c>
      <c r="NZ16" s="28">
        <f>NY16/NY$20*100</f>
        <v>43.786051389617199</v>
      </c>
      <c r="OA16" s="11">
        <v>671</v>
      </c>
      <c r="OB16" s="28">
        <f>OA16/OA$20*100</f>
        <v>50</v>
      </c>
      <c r="OC16" s="11"/>
      <c r="OD16" s="11">
        <f t="shared" si="201"/>
        <v>1506</v>
      </c>
      <c r="OE16" s="35">
        <f>OD16/OD$20*100</f>
        <v>46.352723915050788</v>
      </c>
      <c r="OF16" s="11">
        <v>768</v>
      </c>
      <c r="OG16" s="28">
        <f>OF16/OF$20*100</f>
        <v>43.735763097949885</v>
      </c>
      <c r="OH16" s="11">
        <v>598</v>
      </c>
      <c r="OI16" s="28">
        <f>OH16/OH$20*100</f>
        <v>49.462365591397848</v>
      </c>
      <c r="OJ16" s="11"/>
      <c r="OK16" s="11">
        <f t="shared" si="202"/>
        <v>1366</v>
      </c>
      <c r="OL16" s="35">
        <f>OK16/OK$20*100</f>
        <v>46.070826306914</v>
      </c>
      <c r="OM16" s="11">
        <v>725</v>
      </c>
      <c r="ON16" s="28">
        <f>OM16/OM$20*100</f>
        <v>43.727382388419784</v>
      </c>
      <c r="OO16" s="11">
        <v>554</v>
      </c>
      <c r="OP16" s="28">
        <f>OO16/OO$20*100</f>
        <v>48.810572687224671</v>
      </c>
      <c r="OQ16" s="11"/>
      <c r="OR16" s="11">
        <f t="shared" si="203"/>
        <v>1279</v>
      </c>
      <c r="OS16" s="35">
        <f>OR16/OR$20*100</f>
        <v>45.79305406373075</v>
      </c>
      <c r="OT16" s="11">
        <v>689</v>
      </c>
      <c r="OU16" s="28">
        <f>OT16/OT$20*100</f>
        <v>43.278894472361806</v>
      </c>
      <c r="OV16" s="11">
        <v>530</v>
      </c>
      <c r="OW16" s="28">
        <f>OV16/OV$20*100</f>
        <v>49.256505576208177</v>
      </c>
      <c r="OX16" s="11"/>
      <c r="OY16" s="11">
        <f t="shared" si="204"/>
        <v>1219</v>
      </c>
      <c r="OZ16" s="35">
        <f>OY16/OY$20*100</f>
        <v>45.689655172413794</v>
      </c>
      <c r="PA16" s="11">
        <v>658</v>
      </c>
      <c r="PB16" s="28">
        <f>PA16/PA$20*100</f>
        <v>43.232588699080161</v>
      </c>
      <c r="PC16" s="11">
        <v>499</v>
      </c>
      <c r="PD16" s="28">
        <f>PC16/PC$20*100</f>
        <v>49.017681728880156</v>
      </c>
      <c r="PE16" s="11"/>
      <c r="PF16" s="11">
        <f t="shared" si="205"/>
        <v>1157</v>
      </c>
      <c r="PG16" s="35">
        <f>PF16/PF$20*100</f>
        <v>45.551181102362207</v>
      </c>
      <c r="PH16" s="11">
        <v>622</v>
      </c>
      <c r="PI16" s="28">
        <f>PH16/PH$20*100</f>
        <v>43.618513323983173</v>
      </c>
      <c r="PJ16" s="11">
        <v>460</v>
      </c>
      <c r="PK16" s="28">
        <f>PJ16/PJ$20*100</f>
        <v>48.780487804878049</v>
      </c>
      <c r="PL16" s="11"/>
      <c r="PM16" s="11">
        <f t="shared" si="206"/>
        <v>1082</v>
      </c>
      <c r="PN16" s="35">
        <f>PM16/PM$20*100</f>
        <v>45.673279864921909</v>
      </c>
      <c r="PO16" s="11">
        <v>567</v>
      </c>
      <c r="PP16" s="28">
        <f>PO16/PO$20*100</f>
        <v>44.090202177293932</v>
      </c>
      <c r="PQ16" s="11">
        <v>401</v>
      </c>
      <c r="PR16" s="28">
        <f>PQ16/PQ$20*100</f>
        <v>49.08200734394125</v>
      </c>
      <c r="PS16" s="11"/>
      <c r="PT16" s="11">
        <f t="shared" si="208"/>
        <v>968</v>
      </c>
      <c r="PU16" s="35">
        <f>PT16/PT$20*100</f>
        <v>46.029481692819779</v>
      </c>
      <c r="PV16" s="11">
        <v>514</v>
      </c>
      <c r="PW16" s="28">
        <f>PV16/PV$20*100</f>
        <v>44.656820156385749</v>
      </c>
      <c r="PX16" s="11">
        <v>348</v>
      </c>
      <c r="PY16" s="28">
        <f>PX16/PX$20*100</f>
        <v>49.29178470254957</v>
      </c>
      <c r="PZ16" s="11"/>
      <c r="QA16" s="11">
        <f t="shared" si="209"/>
        <v>862</v>
      </c>
      <c r="QB16" s="35">
        <f t="shared" ref="QB16" si="322">QA16/QA$20*100</f>
        <v>46.418955304254169</v>
      </c>
      <c r="QC16" s="11">
        <v>459</v>
      </c>
      <c r="QD16" s="28">
        <f t="shared" ref="QD16" si="323">QC16/QC$20*100</f>
        <v>45.355731225296445</v>
      </c>
      <c r="QE16" s="11">
        <v>304</v>
      </c>
      <c r="QF16" s="28">
        <f t="shared" ref="QF16" si="324">QE16/QE$20*100</f>
        <v>51.351351351351347</v>
      </c>
      <c r="QG16" s="11"/>
      <c r="QH16" s="11">
        <f t="shared" si="213"/>
        <v>763</v>
      </c>
      <c r="QI16" s="35">
        <f>QH16/QH$20*100</f>
        <v>47.568578553615957</v>
      </c>
      <c r="QJ16" s="11">
        <v>420</v>
      </c>
      <c r="QK16" s="28">
        <f>QJ16/QJ$20*100</f>
        <v>46.002190580503836</v>
      </c>
      <c r="QL16" s="11">
        <v>275</v>
      </c>
      <c r="QM16" s="28">
        <f>QL16/QL$20*100</f>
        <v>53.088803088803097</v>
      </c>
      <c r="QN16" s="11"/>
      <c r="QO16" s="11">
        <f t="shared" si="214"/>
        <v>695</v>
      </c>
      <c r="QP16" s="35">
        <f>QO16/QO$20*100</f>
        <v>48.567435359888186</v>
      </c>
      <c r="QQ16" s="11">
        <v>394</v>
      </c>
      <c r="QR16" s="28">
        <f>QQ16/QQ$20*100</f>
        <v>46.298472385428909</v>
      </c>
      <c r="QS16" s="11">
        <v>256</v>
      </c>
      <c r="QT16" s="28">
        <f>QS16/QS$20*100</f>
        <v>52.459016393442624</v>
      </c>
      <c r="QU16" s="11"/>
      <c r="QV16" s="11">
        <f t="shared" si="215"/>
        <v>650</v>
      </c>
      <c r="QW16" s="35">
        <f>QV16/QV$20*100</f>
        <v>48.543689320388353</v>
      </c>
      <c r="QX16" s="11">
        <v>349</v>
      </c>
      <c r="QY16" s="28">
        <f>QX16/QX$20*100</f>
        <v>46.347941567065071</v>
      </c>
      <c r="QZ16" s="11">
        <v>223</v>
      </c>
      <c r="RA16" s="28">
        <f>QZ16/QZ$20*100</f>
        <v>55.334987593052112</v>
      </c>
      <c r="RB16" s="11"/>
      <c r="RC16" s="11">
        <f t="shared" si="216"/>
        <v>572</v>
      </c>
      <c r="RD16" s="35">
        <f>RC16/RC$20*100</f>
        <v>49.480968858131483</v>
      </c>
      <c r="RE16" s="11">
        <v>310</v>
      </c>
      <c r="RF16" s="28">
        <f>RE16/RE$20*100</f>
        <v>46.89863842662632</v>
      </c>
      <c r="RG16" s="11">
        <v>201</v>
      </c>
      <c r="RH16" s="28">
        <f>RG16/RG$20*100</f>
        <v>56.940509915014161</v>
      </c>
      <c r="RI16" s="11"/>
      <c r="RJ16" s="11">
        <f t="shared" si="217"/>
        <v>511</v>
      </c>
      <c r="RK16" s="35">
        <f>RJ16/RJ$20*100</f>
        <v>50.394477317554241</v>
      </c>
      <c r="RL16" s="11">
        <v>270</v>
      </c>
      <c r="RM16" s="28">
        <f>RL16/RL$20*100</f>
        <v>47.619047619047613</v>
      </c>
      <c r="RN16" s="11">
        <v>177</v>
      </c>
      <c r="RO16" s="28">
        <f>RN16/RN$20*100</f>
        <v>58.415841584158414</v>
      </c>
      <c r="RP16" s="11"/>
      <c r="RQ16" s="11">
        <f t="shared" si="218"/>
        <v>447</v>
      </c>
      <c r="RR16" s="35">
        <f>RQ16/RQ$20*100</f>
        <v>51.379310344827587</v>
      </c>
      <c r="RS16" s="11">
        <v>225</v>
      </c>
      <c r="RT16" s="28">
        <f>RS16/RS$20*100</f>
        <v>46.972860125260965</v>
      </c>
      <c r="RU16" s="11">
        <v>144</v>
      </c>
      <c r="RV16" s="28">
        <f>RU16/RU$20*100</f>
        <v>57.370517928286858</v>
      </c>
      <c r="RW16" s="11"/>
      <c r="RX16" s="11">
        <f t="shared" si="219"/>
        <v>369</v>
      </c>
      <c r="RY16" s="35">
        <f>RX16/RX$20*100</f>
        <v>50.547945205479451</v>
      </c>
      <c r="RZ16" s="11">
        <v>185</v>
      </c>
      <c r="SA16" s="28">
        <f>RZ16/RZ$20*100</f>
        <v>48.302872062663191</v>
      </c>
      <c r="SB16" s="11">
        <v>120</v>
      </c>
      <c r="SC16" s="28">
        <f>SB16/SB$20*100</f>
        <v>60.606060606060609</v>
      </c>
      <c r="SD16" s="11"/>
      <c r="SE16" s="11">
        <f t="shared" si="220"/>
        <v>305</v>
      </c>
      <c r="SF16" s="35">
        <f>SE16/SE$20*100</f>
        <v>52.49569707401033</v>
      </c>
      <c r="SG16" s="11">
        <v>150</v>
      </c>
      <c r="SH16" s="28">
        <f>SG16/SG$20*100</f>
        <v>49.668874172185426</v>
      </c>
      <c r="SI16" s="11">
        <v>92</v>
      </c>
      <c r="SJ16" s="28">
        <f>SI16/SI$20*100</f>
        <v>60.927152317880797</v>
      </c>
      <c r="SK16" s="11"/>
      <c r="SL16" s="11">
        <f t="shared" si="221"/>
        <v>242</v>
      </c>
      <c r="SM16" s="35">
        <f>SL16/SL$20*100</f>
        <v>53.421633554083883</v>
      </c>
      <c r="SN16" s="10">
        <v>126</v>
      </c>
      <c r="SO16" s="28">
        <f>SN16/SN$20*100</f>
        <v>49.411764705882355</v>
      </c>
      <c r="SP16" s="11">
        <v>81</v>
      </c>
      <c r="SQ16" s="28">
        <f>SP16/SP$20*100</f>
        <v>61.363636363636367</v>
      </c>
      <c r="SR16" s="11">
        <v>1</v>
      </c>
      <c r="SS16" s="11">
        <f t="shared" si="222"/>
        <v>208</v>
      </c>
      <c r="ST16" s="35">
        <f>SS16/SS$20*100</f>
        <v>53.608247422680414</v>
      </c>
      <c r="SV16" s="20"/>
      <c r="SW16" s="30"/>
      <c r="SX16" s="20"/>
      <c r="SY16" s="30"/>
      <c r="SZ16" s="20"/>
      <c r="TA16" s="20"/>
      <c r="TB16" s="30"/>
      <c r="TC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</row>
    <row r="17" spans="1:1505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25">D17/D$20*100</f>
        <v>1.3695040692208662</v>
      </c>
      <c r="F17" s="41">
        <f t="shared" si="171"/>
        <v>780974</v>
      </c>
      <c r="G17" s="35">
        <f t="shared" ref="G17" si="326">F17/F$20*100</f>
        <v>0.9407147716517138</v>
      </c>
      <c r="H17" s="13">
        <v>556</v>
      </c>
      <c r="I17" s="28">
        <f t="shared" si="4"/>
        <v>11.381780962128966</v>
      </c>
      <c r="J17" s="137">
        <v>1050</v>
      </c>
      <c r="K17" s="28">
        <f t="shared" si="5"/>
        <v>26.649746192893403</v>
      </c>
      <c r="L17" s="11"/>
      <c r="M17" s="12">
        <f t="shared" si="291"/>
        <v>1606</v>
      </c>
      <c r="N17" s="13">
        <v>555</v>
      </c>
      <c r="O17" s="28">
        <f t="shared" si="6"/>
        <v>11.396303901437371</v>
      </c>
      <c r="P17" s="137">
        <v>1042</v>
      </c>
      <c r="Q17" s="28">
        <f t="shared" si="7"/>
        <v>26.547770700636942</v>
      </c>
      <c r="R17" s="11"/>
      <c r="S17" s="12">
        <f t="shared" si="292"/>
        <v>1597</v>
      </c>
      <c r="T17" s="13">
        <v>555</v>
      </c>
      <c r="U17" s="28">
        <f>T17/T$20*100</f>
        <v>11.403328539141155</v>
      </c>
      <c r="V17" s="137">
        <v>1040</v>
      </c>
      <c r="W17" s="28">
        <f t="shared" ref="W17:W18" si="327">V17/V$20*100</f>
        <v>26.537381985200305</v>
      </c>
      <c r="X17" s="11"/>
      <c r="Y17" s="12">
        <f t="shared" si="293"/>
        <v>1595</v>
      </c>
      <c r="Z17" s="13">
        <v>555</v>
      </c>
      <c r="AA17" s="28">
        <f>Z17/Z$20*100</f>
        <v>11.408016443987668</v>
      </c>
      <c r="AB17" s="137">
        <v>1040</v>
      </c>
      <c r="AC17" s="28">
        <f t="shared" ref="AC17:AC18" si="328">AB17/AB$20*100</f>
        <v>26.550931835588461</v>
      </c>
      <c r="AD17" s="11"/>
      <c r="AE17" s="12">
        <f t="shared" si="294"/>
        <v>1595</v>
      </c>
      <c r="AF17" s="13">
        <v>555</v>
      </c>
      <c r="AG17" s="28">
        <f>AF17/AF$20*100</f>
        <v>11.412708204811844</v>
      </c>
      <c r="AH17" s="137">
        <v>1040</v>
      </c>
      <c r="AI17" s="28">
        <f t="shared" ref="AI17:AI18" si="329">AH17/AH$20*100</f>
        <v>26.578073089701</v>
      </c>
      <c r="AJ17" s="11"/>
      <c r="AK17" s="12">
        <f t="shared" si="295"/>
        <v>1595</v>
      </c>
      <c r="AL17" s="13">
        <v>554</v>
      </c>
      <c r="AM17" s="28">
        <f>AL17/AL$20*100</f>
        <v>11.425036089915446</v>
      </c>
      <c r="AN17" s="137">
        <v>1040</v>
      </c>
      <c r="AO17" s="28">
        <f t="shared" ref="AO17:AO18" si="330">AN17/AN$20*100</f>
        <v>26.605269889997441</v>
      </c>
      <c r="AP17" s="11"/>
      <c r="AQ17" s="12">
        <f t="shared" si="296"/>
        <v>1594</v>
      </c>
      <c r="AR17" s="13">
        <v>553</v>
      </c>
      <c r="AS17" s="28">
        <f>AR17/AR$20*100</f>
        <v>11.411473380107305</v>
      </c>
      <c r="AT17" s="137">
        <v>1039</v>
      </c>
      <c r="AU17" s="28">
        <f t="shared" ref="AU17:AU18" si="331">AT17/AT$20*100</f>
        <v>26.61372950819672</v>
      </c>
      <c r="AV17" s="11"/>
      <c r="AW17" s="12">
        <f t="shared" si="297"/>
        <v>1592</v>
      </c>
      <c r="AX17" s="13">
        <v>550</v>
      </c>
      <c r="AY17" s="28">
        <f>AX17/AX$20*100</f>
        <v>11.389521640091116</v>
      </c>
      <c r="AZ17" s="137">
        <v>1039</v>
      </c>
      <c r="BA17" s="28">
        <f t="shared" ref="BA17:BA18" si="332">AZ17/AZ$20*100</f>
        <v>26.675224646983313</v>
      </c>
      <c r="BB17" s="11"/>
      <c r="BC17" s="12">
        <f t="shared" si="298"/>
        <v>1589</v>
      </c>
      <c r="BD17" s="13">
        <v>549</v>
      </c>
      <c r="BE17" s="28">
        <f>BD17/BD$20*100</f>
        <v>11.385317295727914</v>
      </c>
      <c r="BF17" s="137">
        <v>1037</v>
      </c>
      <c r="BG17" s="28">
        <f t="shared" ref="BG17:BG18" si="333">BF17/BF$20*100</f>
        <v>26.699279093717816</v>
      </c>
      <c r="BH17" s="11"/>
      <c r="BI17" s="12">
        <f t="shared" si="299"/>
        <v>1586</v>
      </c>
      <c r="BJ17" s="13">
        <v>546</v>
      </c>
      <c r="BK17" s="28">
        <f>BJ17/BJ$20*100</f>
        <v>11.37737028547614</v>
      </c>
      <c r="BL17" s="137">
        <v>1034</v>
      </c>
      <c r="BM17" s="28">
        <f t="shared" ref="BM17:BM18" si="334">BL17/BL$20*100</f>
        <v>26.718346253229974</v>
      </c>
      <c r="BN17" s="11"/>
      <c r="BO17" s="12">
        <f t="shared" si="300"/>
        <v>1580</v>
      </c>
      <c r="BP17" s="13">
        <v>546</v>
      </c>
      <c r="BQ17" s="28">
        <f>BP17/BP$20*100</f>
        <v>11.384487072560468</v>
      </c>
      <c r="BR17" s="137">
        <v>1032</v>
      </c>
      <c r="BS17" s="28">
        <f t="shared" ref="BS17:BS18" si="335">BR17/BR$20*100</f>
        <v>26.687354538401863</v>
      </c>
      <c r="BT17" s="11"/>
      <c r="BU17" s="12">
        <f t="shared" si="301"/>
        <v>1578</v>
      </c>
      <c r="BV17" s="13">
        <v>545</v>
      </c>
      <c r="BW17" s="28">
        <f>BV17/BV$20*100</f>
        <v>11.392140468227424</v>
      </c>
      <c r="BX17" s="137">
        <v>1030</v>
      </c>
      <c r="BY17" s="28">
        <f t="shared" ref="BY17:BY18" si="336">BX17/BX$20*100</f>
        <v>26.704692766398757</v>
      </c>
      <c r="BZ17" s="11"/>
      <c r="CA17" s="12">
        <f t="shared" si="302"/>
        <v>1575</v>
      </c>
      <c r="CB17" s="13">
        <v>545</v>
      </c>
      <c r="CC17" s="28">
        <f>CB17/CB$20*100</f>
        <v>11.425576519916142</v>
      </c>
      <c r="CD17" s="137">
        <v>1022</v>
      </c>
      <c r="CE17" s="28">
        <f t="shared" ref="CE17:CE18" si="337">CD17/CD$20*100</f>
        <v>26.6284523189161</v>
      </c>
      <c r="CF17" s="11"/>
      <c r="CG17" s="12">
        <f t="shared" si="303"/>
        <v>1567</v>
      </c>
      <c r="CH17" s="13">
        <v>543</v>
      </c>
      <c r="CI17" s="28">
        <f>CH17/CH$20*100</f>
        <v>11.41235813366961</v>
      </c>
      <c r="CJ17" s="137">
        <v>1015</v>
      </c>
      <c r="CK17" s="28">
        <f t="shared" ref="CK17:CK18" si="338">CJ17/CJ$20*100</f>
        <v>26.584599266631741</v>
      </c>
      <c r="CL17" s="11"/>
      <c r="CM17" s="12">
        <f t="shared" si="304"/>
        <v>1558</v>
      </c>
      <c r="CN17" s="13">
        <v>543</v>
      </c>
      <c r="CO17" s="28">
        <f>CN17/CN$20*100</f>
        <v>11.45811352606035</v>
      </c>
      <c r="CP17" s="137">
        <v>1013</v>
      </c>
      <c r="CQ17" s="28">
        <f t="shared" ref="CQ17:CQ18" si="339">CP17/CP$20*100</f>
        <v>26.608878381928026</v>
      </c>
      <c r="CR17" s="11"/>
      <c r="CS17" s="12">
        <f t="shared" si="305"/>
        <v>1556</v>
      </c>
      <c r="CT17" s="13">
        <v>541</v>
      </c>
      <c r="CU17" s="28">
        <f>CT17/CT$20*100</f>
        <v>11.464293282475101</v>
      </c>
      <c r="CV17" s="137">
        <v>1012</v>
      </c>
      <c r="CW17" s="28">
        <f t="shared" ref="CW17:CW18" si="340">CV17/CV$20*100</f>
        <v>26.645602948920484</v>
      </c>
      <c r="CX17" s="11"/>
      <c r="CY17" s="12">
        <f t="shared" si="306"/>
        <v>1553</v>
      </c>
      <c r="CZ17" s="13">
        <v>540</v>
      </c>
      <c r="DA17" s="28">
        <f>CZ17/CZ$20*100</f>
        <v>11.452810180275716</v>
      </c>
      <c r="DB17" s="137">
        <v>1009</v>
      </c>
      <c r="DC17" s="28">
        <f t="shared" ref="DC17:DC18" si="341">DB17/DB$20*100</f>
        <v>26.615668689000266</v>
      </c>
      <c r="DD17" s="11"/>
      <c r="DE17" s="12">
        <f t="shared" si="307"/>
        <v>1549</v>
      </c>
      <c r="DF17" s="13">
        <v>539</v>
      </c>
      <c r="DG17" s="28">
        <f>DF17/DF$20*100</f>
        <v>11.448598130841122</v>
      </c>
      <c r="DH17" s="137">
        <v>1008</v>
      </c>
      <c r="DI17" s="28">
        <f t="shared" ref="DI17:DI18" si="342">DH17/DH$20*100</f>
        <v>26.617375231053604</v>
      </c>
      <c r="DJ17" s="11"/>
      <c r="DK17" s="12">
        <f t="shared" si="308"/>
        <v>1547</v>
      </c>
      <c r="DL17" s="13">
        <v>538</v>
      </c>
      <c r="DM17" s="28">
        <f>DL17/DL$20*100</f>
        <v>11.437074829931973</v>
      </c>
      <c r="DN17" s="137">
        <v>1007</v>
      </c>
      <c r="DO17" s="28">
        <f t="shared" ref="DO17:DO18" si="343">DN17/DN$20*100</f>
        <v>26.640211640211643</v>
      </c>
      <c r="DP17" s="11"/>
      <c r="DQ17" s="12">
        <f t="shared" si="309"/>
        <v>1545</v>
      </c>
      <c r="DR17" s="13">
        <v>535</v>
      </c>
      <c r="DS17" s="28">
        <f>DR17/DR$20*100</f>
        <v>11.424300661968823</v>
      </c>
      <c r="DT17" s="137">
        <v>1005</v>
      </c>
      <c r="DU17" s="28">
        <f t="shared" ref="DU17:DU18" si="344">DT17/DT$20*100</f>
        <v>26.714513556618819</v>
      </c>
      <c r="DV17" s="11"/>
      <c r="DW17" s="12">
        <f t="shared" si="310"/>
        <v>1540</v>
      </c>
      <c r="DX17" s="13">
        <v>530</v>
      </c>
      <c r="DY17" s="28">
        <f>DX17/DX$20*100</f>
        <v>11.378273937312152</v>
      </c>
      <c r="DZ17" s="137">
        <v>1001</v>
      </c>
      <c r="EA17" s="28">
        <f t="shared" ref="EA17:EA18" si="345">DZ17/DZ$20*100</f>
        <v>26.70757737459979</v>
      </c>
      <c r="EB17" s="11"/>
      <c r="EC17" s="12">
        <f t="shared" si="311"/>
        <v>1531</v>
      </c>
      <c r="ED17" s="13">
        <v>528</v>
      </c>
      <c r="EE17" s="28">
        <f>ED17/ED$20*100</f>
        <v>11.431045680883308</v>
      </c>
      <c r="EF17" s="137">
        <v>990</v>
      </c>
      <c r="EG17" s="28">
        <f t="shared" ref="EG17:EG18" si="346">EF17/EF$20*100</f>
        <v>26.577181208053691</v>
      </c>
      <c r="EH17" s="11"/>
      <c r="EI17" s="12">
        <f t="shared" si="312"/>
        <v>1518</v>
      </c>
      <c r="EJ17" s="13">
        <v>528</v>
      </c>
      <c r="EK17" s="28">
        <f>EJ17/EJ$20*100</f>
        <v>11.485751577115511</v>
      </c>
      <c r="EL17" s="137">
        <v>982</v>
      </c>
      <c r="EM17" s="28">
        <f t="shared" ref="EM17:EM18" si="347">EL17/EL$20*100</f>
        <v>26.54054054054054</v>
      </c>
      <c r="EN17" s="11"/>
      <c r="EO17" s="12">
        <f t="shared" si="313"/>
        <v>1510</v>
      </c>
      <c r="EP17" s="13">
        <v>524</v>
      </c>
      <c r="EQ17" s="28">
        <f>EP17/EP$20*100</f>
        <v>11.461067366579178</v>
      </c>
      <c r="ER17" s="137">
        <v>980</v>
      </c>
      <c r="ES17" s="28">
        <f t="shared" ref="ES17:ES18" si="348">ER17/ER$20*100</f>
        <v>26.630434782608699</v>
      </c>
      <c r="ET17" s="11"/>
      <c r="EU17" s="12">
        <f t="shared" si="314"/>
        <v>1504</v>
      </c>
      <c r="EV17" s="13">
        <v>524</v>
      </c>
      <c r="EW17" s="28">
        <f>EV17/EV$20*100</f>
        <v>11.468592689866492</v>
      </c>
      <c r="EX17" s="137">
        <v>978</v>
      </c>
      <c r="EY17" s="28">
        <f t="shared" ref="EY17:EY18" si="349">EX17/EX$20*100</f>
        <v>26.626735638442689</v>
      </c>
      <c r="EZ17" s="11"/>
      <c r="FA17" s="12">
        <f t="shared" si="315"/>
        <v>1502</v>
      </c>
      <c r="FB17" s="13">
        <v>522</v>
      </c>
      <c r="FC17" s="28">
        <f>FB17/FB$20*100</f>
        <v>11.467486818980669</v>
      </c>
      <c r="FD17" s="137">
        <v>974</v>
      </c>
      <c r="FE17" s="28">
        <f t="shared" ref="FE17:FE18" si="350">FD17/FD$20*100</f>
        <v>26.61929488931402</v>
      </c>
      <c r="FF17" s="11"/>
      <c r="FG17" s="12">
        <f t="shared" si="316"/>
        <v>1496</v>
      </c>
      <c r="FH17" s="13">
        <v>521</v>
      </c>
      <c r="FI17" s="28">
        <f>FH17/FH$20*100</f>
        <v>11.506183745583039</v>
      </c>
      <c r="FJ17" s="137">
        <v>966</v>
      </c>
      <c r="FK17" s="28">
        <f t="shared" ref="FK17:FK18" si="351">FJ17/FJ$20*100</f>
        <v>26.53117275473771</v>
      </c>
      <c r="FL17" s="11"/>
      <c r="FM17" s="12">
        <f t="shared" si="317"/>
        <v>1487</v>
      </c>
      <c r="FN17" s="13">
        <v>521</v>
      </c>
      <c r="FO17" s="28">
        <f>FN17/FN$20*100</f>
        <v>11.539313399778516</v>
      </c>
      <c r="FP17" s="137">
        <v>960</v>
      </c>
      <c r="FQ17" s="28">
        <f t="shared" ref="FQ17:FQ18" si="352">FP17/FP$20*100</f>
        <v>26.468155500413566</v>
      </c>
      <c r="FR17" s="11"/>
      <c r="FS17" s="12">
        <f t="shared" si="318"/>
        <v>1481</v>
      </c>
      <c r="FT17" s="13">
        <v>520</v>
      </c>
      <c r="FU17" s="28">
        <f>FT17/FT$20*100</f>
        <v>11.59937541824671</v>
      </c>
      <c r="FV17" s="137">
        <v>954</v>
      </c>
      <c r="FW17" s="28">
        <f t="shared" ref="FW17:FW18" si="353">FV17/FV$20*100</f>
        <v>26.485285952248748</v>
      </c>
      <c r="FX17" s="11"/>
      <c r="FY17" s="12">
        <f t="shared" si="319"/>
        <v>1474</v>
      </c>
      <c r="FZ17" s="13">
        <v>515</v>
      </c>
      <c r="GA17" s="28">
        <f>FZ17/FZ$20*100</f>
        <v>11.604326273095991</v>
      </c>
      <c r="GB17" s="137">
        <v>947</v>
      </c>
      <c r="GC17" s="28">
        <f t="shared" ref="GC17:GC18" si="354">GB17/GB$20*100</f>
        <v>26.571268237934902</v>
      </c>
      <c r="GD17" s="11"/>
      <c r="GE17" s="12">
        <f t="shared" si="320"/>
        <v>1462</v>
      </c>
      <c r="GF17" s="13">
        <v>514</v>
      </c>
      <c r="GG17" s="28">
        <f>GF17/GF$20*100</f>
        <v>11.676510676965016</v>
      </c>
      <c r="GH17" s="137">
        <v>936</v>
      </c>
      <c r="GI17" s="28">
        <f t="shared" ref="GI17:GI18" si="355">GH17/GH$20*100</f>
        <v>26.530612244897959</v>
      </c>
      <c r="GJ17" s="11"/>
      <c r="GK17" s="12">
        <f t="shared" si="321"/>
        <v>1450</v>
      </c>
      <c r="GL17" s="13">
        <v>511</v>
      </c>
      <c r="GM17" s="28">
        <f>GL17/GL$20*100</f>
        <v>11.63479052823315</v>
      </c>
      <c r="GN17" s="137">
        <v>933</v>
      </c>
      <c r="GO17" s="28">
        <f t="shared" ref="GO17:GO18" si="356">GN17/GN$20*100</f>
        <v>26.528291157236282</v>
      </c>
      <c r="GP17" s="11"/>
      <c r="GQ17" s="12">
        <f t="shared" si="169"/>
        <v>1444</v>
      </c>
      <c r="GR17" s="10">
        <v>509</v>
      </c>
      <c r="GS17" s="28">
        <f>GR17/GR$20*100</f>
        <v>11.642268984446478</v>
      </c>
      <c r="GT17" s="11">
        <v>928</v>
      </c>
      <c r="GU17" s="28">
        <f t="shared" ref="GU17:GU18" si="357">GT17/GT$20*100</f>
        <v>26.484018264840181</v>
      </c>
      <c r="GV17" s="11"/>
      <c r="GW17" s="12">
        <f t="shared" si="172"/>
        <v>1437</v>
      </c>
      <c r="GX17" s="10">
        <v>506</v>
      </c>
      <c r="GY17" s="28">
        <f>GX17/GX$20*100</f>
        <v>11.640211640211639</v>
      </c>
      <c r="GZ17" s="11">
        <v>917</v>
      </c>
      <c r="HA17" s="28">
        <f t="shared" ref="HA17:HA18" si="358">GZ17/GZ$20*100</f>
        <v>26.411290322580644</v>
      </c>
      <c r="HB17" s="11"/>
      <c r="HC17" s="12">
        <f t="shared" si="173"/>
        <v>1423</v>
      </c>
      <c r="HD17" s="10">
        <v>501</v>
      </c>
      <c r="HE17" s="28">
        <f>HD17/HD$20*100</f>
        <v>11.667442943642293</v>
      </c>
      <c r="HF17" s="11">
        <v>901</v>
      </c>
      <c r="HG17" s="28">
        <f t="shared" ref="HG17:HG18" si="359">HF17/HF$20*100</f>
        <v>26.314252336448597</v>
      </c>
      <c r="HH17" s="11"/>
      <c r="HI17" s="12">
        <f t="shared" si="174"/>
        <v>1402</v>
      </c>
      <c r="HJ17" s="10">
        <v>499</v>
      </c>
      <c r="HK17" s="28">
        <f>HJ17/HJ$20*100</f>
        <v>11.71636534397746</v>
      </c>
      <c r="HL17" s="11">
        <v>883</v>
      </c>
      <c r="HM17" s="28">
        <f t="shared" ref="HM17:HM18" si="360">HL17/HL$20*100</f>
        <v>26.201780415430264</v>
      </c>
      <c r="HN17" s="11"/>
      <c r="HO17" s="12">
        <f t="shared" si="175"/>
        <v>1382</v>
      </c>
      <c r="HP17" s="10">
        <v>494</v>
      </c>
      <c r="HQ17" s="28">
        <f>HP17/HP$20*100</f>
        <v>11.750713606089439</v>
      </c>
      <c r="HR17" s="11">
        <v>874</v>
      </c>
      <c r="HS17" s="28">
        <f t="shared" ref="HS17:HS18" si="361">HR17/HR$20*100</f>
        <v>26.293622141997592</v>
      </c>
      <c r="HT17" s="11"/>
      <c r="HU17" s="12">
        <f t="shared" si="176"/>
        <v>1368</v>
      </c>
      <c r="HV17" s="10">
        <v>479</v>
      </c>
      <c r="HW17" s="28">
        <f>HV17/HV$20*100</f>
        <v>11.592449177153922</v>
      </c>
      <c r="HX17" s="11">
        <v>860</v>
      </c>
      <c r="HY17" s="28">
        <f t="shared" ref="HY17:HY18" si="362">HX17/HX$20*100</f>
        <v>26.219512195121951</v>
      </c>
      <c r="HZ17" s="11"/>
      <c r="IA17" s="12">
        <f t="shared" si="177"/>
        <v>1339</v>
      </c>
      <c r="IB17" s="10">
        <v>476</v>
      </c>
      <c r="IC17" s="28">
        <f>IB17/IB$20*100</f>
        <v>11.56181685693466</v>
      </c>
      <c r="ID17" s="11">
        <v>860</v>
      </c>
      <c r="IE17" s="28">
        <f t="shared" ref="IE17:IE18" si="363">ID17/ID$20*100</f>
        <v>26.275588145432327</v>
      </c>
      <c r="IF17" s="11"/>
      <c r="IG17" s="12">
        <f t="shared" si="178"/>
        <v>1336</v>
      </c>
      <c r="IH17" s="10">
        <v>476</v>
      </c>
      <c r="II17" s="28">
        <f>IH17/IH$20*100</f>
        <v>11.606925140209706</v>
      </c>
      <c r="IJ17" s="11">
        <v>854</v>
      </c>
      <c r="IK17" s="28">
        <f t="shared" ref="IK17:IK18" si="364">IJ17/IJ$20*100</f>
        <v>26.172234140361628</v>
      </c>
      <c r="IL17" s="11"/>
      <c r="IM17" s="12">
        <f t="shared" si="179"/>
        <v>1330</v>
      </c>
      <c r="IN17" s="10">
        <v>469</v>
      </c>
      <c r="IO17" s="28">
        <f>IN17/IN$20*100</f>
        <v>11.603166749134092</v>
      </c>
      <c r="IP17" s="11">
        <v>840</v>
      </c>
      <c r="IQ17" s="28">
        <f t="shared" ref="IQ17:IQ18" si="365">IP17/IP$20*100</f>
        <v>26.10316967060286</v>
      </c>
      <c r="IR17" s="11"/>
      <c r="IS17" s="12">
        <f t="shared" si="180"/>
        <v>1309</v>
      </c>
      <c r="IT17" s="10">
        <v>458</v>
      </c>
      <c r="IU17" s="28">
        <f>IT17/IT$20*100</f>
        <v>11.548159354513365</v>
      </c>
      <c r="IV17" s="11">
        <v>816</v>
      </c>
      <c r="IW17" s="28">
        <f t="shared" ref="IW17:IW18" si="366">IV17/IV$20*100</f>
        <v>25.954198473282442</v>
      </c>
      <c r="IX17" s="11"/>
      <c r="IY17" s="12">
        <f t="shared" si="181"/>
        <v>1274</v>
      </c>
      <c r="IZ17" s="10">
        <v>452</v>
      </c>
      <c r="JA17" s="28">
        <f>IZ17/IZ$20*100</f>
        <v>11.571940604198669</v>
      </c>
      <c r="JB17" s="11">
        <v>806</v>
      </c>
      <c r="JC17" s="28">
        <f t="shared" ref="JC17:JC18" si="367">JB17/JB$20*100</f>
        <v>26.160337552742618</v>
      </c>
      <c r="JD17" s="11"/>
      <c r="JE17" s="12">
        <f t="shared" si="182"/>
        <v>1258</v>
      </c>
      <c r="JF17" s="10">
        <v>443</v>
      </c>
      <c r="JG17" s="28">
        <f>JF17/JF$20*100</f>
        <v>11.584728033472803</v>
      </c>
      <c r="JH17" s="11">
        <v>779</v>
      </c>
      <c r="JI17" s="28">
        <f t="shared" ref="JI17:JI18" si="368">JH17/JH$20*100</f>
        <v>25.983989326217475</v>
      </c>
      <c r="JJ17" s="11"/>
      <c r="JK17" s="12">
        <f t="shared" si="183"/>
        <v>1222</v>
      </c>
      <c r="JL17" s="11">
        <v>437</v>
      </c>
      <c r="JM17" s="28">
        <f>JL17/JL$20*100</f>
        <v>11.653333333333334</v>
      </c>
      <c r="JN17" s="11">
        <v>759</v>
      </c>
      <c r="JO17" s="28">
        <f t="shared" ref="JO17:JO18" si="369">JN17/JN$20*100</f>
        <v>25.886766712141885</v>
      </c>
      <c r="JP17" s="11"/>
      <c r="JQ17" s="12">
        <f t="shared" si="184"/>
        <v>1196</v>
      </c>
      <c r="JR17" s="11">
        <v>433</v>
      </c>
      <c r="JS17" s="28">
        <f>JR17/JR$20*100</f>
        <v>11.627282491944147</v>
      </c>
      <c r="JT17" s="11">
        <v>756</v>
      </c>
      <c r="JU17" s="28">
        <f t="shared" ref="JU17:JU18" si="370">JT17/JT$20*100</f>
        <v>25.925925925925924</v>
      </c>
      <c r="JV17" s="11"/>
      <c r="JW17" s="12">
        <f t="shared" si="185"/>
        <v>1189</v>
      </c>
      <c r="JX17" s="11">
        <v>430</v>
      </c>
      <c r="JY17" s="28">
        <f>JX17/JX$20*100</f>
        <v>11.631052204490128</v>
      </c>
      <c r="JZ17" s="11">
        <v>746</v>
      </c>
      <c r="KA17" s="28">
        <f t="shared" ref="KA17:KA18" si="371">JZ17/JZ$20*100</f>
        <v>26.00209132101778</v>
      </c>
      <c r="KB17" s="11"/>
      <c r="KC17" s="11">
        <f t="shared" si="186"/>
        <v>1176</v>
      </c>
      <c r="KD17" s="28">
        <f t="shared" ref="KD17:KD18" si="372">KC17/KC$20*100</f>
        <v>17.910447761194028</v>
      </c>
      <c r="KE17" s="10">
        <v>425</v>
      </c>
      <c r="KF17" s="28">
        <f>KE17/KE$20*100</f>
        <v>11.656609983543609</v>
      </c>
      <c r="KG17" s="11">
        <v>734</v>
      </c>
      <c r="KH17" s="28">
        <f t="shared" ref="KH17:KH18" si="373">KG17/KG$20*100</f>
        <v>25.973106864826612</v>
      </c>
      <c r="KI17" s="11"/>
      <c r="KJ17" s="11">
        <f t="shared" si="187"/>
        <v>1159</v>
      </c>
      <c r="KK17" s="35">
        <f t="shared" ref="KK17:KK18" si="374">KJ17/KJ$20*100</f>
        <v>17.907911001236094</v>
      </c>
      <c r="KL17" s="10">
        <v>404</v>
      </c>
      <c r="KM17" s="28">
        <f>KL17/KL$20*100</f>
        <v>11.431805319750991</v>
      </c>
      <c r="KN17" s="11">
        <v>709</v>
      </c>
      <c r="KO17" s="28">
        <f t="shared" ref="KO17:KO18" si="375">KN17/KN$20*100</f>
        <v>25.838192419825074</v>
      </c>
      <c r="KP17" s="11"/>
      <c r="KQ17" s="11">
        <f t="shared" si="188"/>
        <v>1113</v>
      </c>
      <c r="KR17" s="35">
        <f t="shared" ref="KR17:KR18" si="376">KQ17/KQ$20*100</f>
        <v>17.728575979611342</v>
      </c>
      <c r="KS17" s="11">
        <v>390</v>
      </c>
      <c r="KT17" s="28">
        <f>KS17/KS$20*100</f>
        <v>11.330621731551425</v>
      </c>
      <c r="KU17" s="11">
        <v>689</v>
      </c>
      <c r="KV17" s="28">
        <f t="shared" ref="KV17:KV18" si="377">KU17/KU$20*100</f>
        <v>25.834270716160479</v>
      </c>
      <c r="KW17" s="11"/>
      <c r="KX17" s="11">
        <f t="shared" si="189"/>
        <v>1079</v>
      </c>
      <c r="KY17" s="35">
        <f t="shared" ref="KY17:KY18" si="378">KX17/KX$20*100</f>
        <v>17.66246521525618</v>
      </c>
      <c r="KZ17" s="10">
        <v>382</v>
      </c>
      <c r="LA17" s="28">
        <f>KZ17/KZ$20*100</f>
        <v>11.423444976076555</v>
      </c>
      <c r="LB17" s="11">
        <v>658</v>
      </c>
      <c r="LC17" s="28">
        <f t="shared" ref="LC17:LC18" si="379">LB17/LB$20*100</f>
        <v>25.673039406944987</v>
      </c>
      <c r="LD17" s="11"/>
      <c r="LE17" s="11">
        <f t="shared" si="190"/>
        <v>1040</v>
      </c>
      <c r="LF17" s="35">
        <f t="shared" ref="LF17:LF18" si="380">LE17/LE$20*100</f>
        <v>17.606229896732689</v>
      </c>
      <c r="LG17" s="11">
        <v>376</v>
      </c>
      <c r="LH17" s="28">
        <f>LG17/LG$20*100</f>
        <v>11.526670754138566</v>
      </c>
      <c r="LI17" s="11">
        <v>643</v>
      </c>
      <c r="LJ17" s="28">
        <f t="shared" ref="LJ17:LJ18" si="381">LI17/LI$20*100</f>
        <v>25.906526994359385</v>
      </c>
      <c r="LK17" s="11"/>
      <c r="LL17" s="11">
        <f t="shared" si="191"/>
        <v>1019</v>
      </c>
      <c r="LM17" s="35">
        <f t="shared" ref="LM17:LM18" si="382">LL17/LL$20*100</f>
        <v>17.74025069637883</v>
      </c>
      <c r="LN17" s="179">
        <v>348</v>
      </c>
      <c r="LO17" s="180">
        <f>LN17/LN$20*100</f>
        <v>11.44360407760605</v>
      </c>
      <c r="LP17" s="181">
        <v>605</v>
      </c>
      <c r="LQ17" s="180">
        <f t="shared" ref="LQ17" si="383">LP17/LP$20*100</f>
        <v>26.593406593406595</v>
      </c>
      <c r="LR17" s="181"/>
      <c r="LS17" s="181">
        <f t="shared" si="192"/>
        <v>953</v>
      </c>
      <c r="LT17" s="182">
        <f t="shared" ref="LT17" si="384">LS17/LS$20*100</f>
        <v>17.927012791572611</v>
      </c>
      <c r="LU17" s="179">
        <v>334</v>
      </c>
      <c r="LV17" s="180">
        <f>LU17/LU$20*100</f>
        <v>11.38377641445126</v>
      </c>
      <c r="LW17" s="181">
        <v>568</v>
      </c>
      <c r="LX17" s="180">
        <f t="shared" ref="LX17" si="385">LW17/LW$20*100</f>
        <v>26.345083487940631</v>
      </c>
      <c r="LY17" s="181"/>
      <c r="LZ17" s="181">
        <f t="shared" si="193"/>
        <v>902</v>
      </c>
      <c r="MA17" s="182">
        <f t="shared" ref="MA17" si="386">LZ17/LZ$20*100</f>
        <v>17.721021611001962</v>
      </c>
      <c r="MB17" s="179">
        <v>326</v>
      </c>
      <c r="MC17" s="180">
        <f>MB17/MB$20*100</f>
        <v>11.638700464119957</v>
      </c>
      <c r="MD17" s="181">
        <v>541</v>
      </c>
      <c r="ME17" s="180">
        <f t="shared" ref="ME17" si="387">MD17/MD$20*100</f>
        <v>26.084860173577628</v>
      </c>
      <c r="MF17" s="181"/>
      <c r="MG17" s="181">
        <f t="shared" si="194"/>
        <v>867</v>
      </c>
      <c r="MH17" s="182">
        <f t="shared" ref="MH17" si="388">MG17/MG$20*100</f>
        <v>17.784615384615385</v>
      </c>
      <c r="MI17" s="179">
        <v>317</v>
      </c>
      <c r="MJ17" s="180">
        <f>MI17/MI$20*100</f>
        <v>11.89047261815454</v>
      </c>
      <c r="MK17" s="181">
        <v>505</v>
      </c>
      <c r="ML17" s="180">
        <f t="shared" ref="ML17" si="389">MK17/MK$20*100</f>
        <v>26.17936754795231</v>
      </c>
      <c r="MM17" s="181"/>
      <c r="MN17" s="181">
        <f t="shared" si="195"/>
        <v>822</v>
      </c>
      <c r="MO17" s="182">
        <f t="shared" ref="MO17" si="390">MN17/MN$20*100</f>
        <v>17.889009793253535</v>
      </c>
      <c r="MP17" s="179">
        <v>300</v>
      </c>
      <c r="MQ17" s="180">
        <f>MP17/MP$20*100</f>
        <v>11.723329425556859</v>
      </c>
      <c r="MR17" s="181">
        <v>475</v>
      </c>
      <c r="MS17" s="180">
        <f t="shared" ref="MS17" si="391">MR17/MR$20*100</f>
        <v>25.787187839305105</v>
      </c>
      <c r="MT17" s="181"/>
      <c r="MU17" s="181">
        <f t="shared" si="196"/>
        <v>775</v>
      </c>
      <c r="MV17" s="182">
        <f t="shared" ref="MV17" si="392">MU17/MU$20*100</f>
        <v>17.609634174051354</v>
      </c>
      <c r="MW17" s="179">
        <v>296</v>
      </c>
      <c r="MX17" s="180">
        <f>MW17/MW$20*100</f>
        <v>11.906677393403058</v>
      </c>
      <c r="MY17" s="181">
        <v>463</v>
      </c>
      <c r="MZ17" s="180">
        <f t="shared" ref="MZ17" si="393">MY17/MY$20*100</f>
        <v>25.65096952908587</v>
      </c>
      <c r="NA17" s="181"/>
      <c r="NB17" s="181">
        <f t="shared" si="197"/>
        <v>759</v>
      </c>
      <c r="NC17" s="182">
        <f t="shared" ref="NC17" si="394">NB17/NB$20*100</f>
        <v>17.688184572360754</v>
      </c>
      <c r="ND17" s="179">
        <v>287</v>
      </c>
      <c r="NE17" s="180">
        <f>ND17/ND$20*100</f>
        <v>12.053758924821503</v>
      </c>
      <c r="NF17" s="181">
        <v>440</v>
      </c>
      <c r="NG17" s="180">
        <f t="shared" ref="NG17" si="395">NF17/NF$20*100</f>
        <v>25.507246376811594</v>
      </c>
      <c r="NH17" s="181"/>
      <c r="NI17" s="181">
        <f t="shared" si="198"/>
        <v>727</v>
      </c>
      <c r="NJ17" s="182">
        <f t="shared" ref="NJ17" si="396">NI17/NI$20*100</f>
        <v>17.705796395518753</v>
      </c>
      <c r="NK17" s="179">
        <v>260</v>
      </c>
      <c r="NL17" s="180">
        <f>NK17/NK$20*100</f>
        <v>11.638316920322293</v>
      </c>
      <c r="NM17" s="181">
        <v>413</v>
      </c>
      <c r="NN17" s="180">
        <f t="shared" ref="NN17" si="397">NM17/NM$20*100</f>
        <v>25.352977286678946</v>
      </c>
      <c r="NO17" s="181"/>
      <c r="NP17" s="181">
        <f t="shared" si="199"/>
        <v>673</v>
      </c>
      <c r="NQ17" s="182">
        <f t="shared" ref="NQ17" si="398">NP17/NP$20*100</f>
        <v>17.421692984726896</v>
      </c>
      <c r="NR17" s="179">
        <v>237</v>
      </c>
      <c r="NS17" s="180">
        <f>NR17/NR$20*100</f>
        <v>11.427193828351012</v>
      </c>
      <c r="NT17" s="181">
        <v>363</v>
      </c>
      <c r="NU17" s="180">
        <f t="shared" ref="NU17" si="399">NT17/NT$20*100</f>
        <v>24.39516129032258</v>
      </c>
      <c r="NV17" s="181"/>
      <c r="NW17" s="181">
        <f t="shared" si="200"/>
        <v>600</v>
      </c>
      <c r="NX17" s="182">
        <f t="shared" ref="NX17" si="400">NW17/NW$20*100</f>
        <v>16.844469399213924</v>
      </c>
      <c r="NY17" s="179">
        <v>217</v>
      </c>
      <c r="NZ17" s="180">
        <f>NY17/NY$20*100</f>
        <v>11.379129522810699</v>
      </c>
      <c r="OA17" s="181">
        <v>325</v>
      </c>
      <c r="OB17" s="180">
        <f t="shared" ref="OB17" si="401">OA17/OA$20*100</f>
        <v>24.217585692995531</v>
      </c>
      <c r="OC17" s="181"/>
      <c r="OD17" s="181">
        <f t="shared" si="201"/>
        <v>542</v>
      </c>
      <c r="OE17" s="182">
        <f t="shared" ref="OE17" si="402">OD17/OD$20*100</f>
        <v>16.682056017236071</v>
      </c>
      <c r="OF17" s="179">
        <v>199</v>
      </c>
      <c r="OG17" s="180">
        <f>OF17/OF$20*100</f>
        <v>11.33257403189066</v>
      </c>
      <c r="OH17" s="181">
        <v>288</v>
      </c>
      <c r="OI17" s="180">
        <f t="shared" ref="OI17" si="403">OH17/OH$20*100</f>
        <v>23.821339950372209</v>
      </c>
      <c r="OJ17" s="181"/>
      <c r="OK17" s="181">
        <f t="shared" si="202"/>
        <v>487</v>
      </c>
      <c r="OL17" s="182">
        <f t="shared" ref="OL17" si="404">OK17/OK$20*100</f>
        <v>16.42495784148398</v>
      </c>
      <c r="OM17" s="179">
        <v>189</v>
      </c>
      <c r="ON17" s="180">
        <f>OM17/OM$20*100</f>
        <v>11.399276236429433</v>
      </c>
      <c r="OO17" s="181">
        <v>269</v>
      </c>
      <c r="OP17" s="180">
        <f t="shared" ref="OP17" si="405">OO17/OO$20*100</f>
        <v>23.700440528634363</v>
      </c>
      <c r="OQ17" s="181"/>
      <c r="OR17" s="181">
        <f t="shared" si="203"/>
        <v>458</v>
      </c>
      <c r="OS17" s="182">
        <f t="shared" ref="OS17" si="406">OR17/OR$20*100</f>
        <v>16.398138202649481</v>
      </c>
      <c r="OT17" s="179">
        <v>185</v>
      </c>
      <c r="OU17" s="180">
        <f>OT17/OT$20*100</f>
        <v>11.620603015075377</v>
      </c>
      <c r="OV17" s="181">
        <v>257</v>
      </c>
      <c r="OW17" s="180">
        <f t="shared" ref="OW17" si="407">OV17/OV$20*100</f>
        <v>23.884758364312265</v>
      </c>
      <c r="OX17" s="181"/>
      <c r="OY17" s="181">
        <f t="shared" si="204"/>
        <v>442</v>
      </c>
      <c r="OZ17" s="182">
        <f t="shared" ref="OZ17" si="408">OY17/OY$20*100</f>
        <v>16.566716641679161</v>
      </c>
      <c r="PA17" s="179">
        <v>179</v>
      </c>
      <c r="PB17" s="180">
        <f>PA17/PA$20*100</f>
        <v>11.760840998685939</v>
      </c>
      <c r="PC17" s="181">
        <v>239</v>
      </c>
      <c r="PD17" s="180">
        <f t="shared" ref="PD17" si="409">PC17/PC$20*100</f>
        <v>23.477406679764243</v>
      </c>
      <c r="PE17" s="181"/>
      <c r="PF17" s="181">
        <f t="shared" si="205"/>
        <v>418</v>
      </c>
      <c r="PG17" s="182">
        <f t="shared" ref="PG17" si="410">PF17/PF$20*100</f>
        <v>16.456692913385826</v>
      </c>
      <c r="PH17" s="179">
        <v>166</v>
      </c>
      <c r="PI17" s="180">
        <f>PH17/PH$20*100</f>
        <v>11.640953716690042</v>
      </c>
      <c r="PJ17" s="181">
        <v>228</v>
      </c>
      <c r="PK17" s="180">
        <f t="shared" ref="PK17" si="411">PJ17/PJ$20*100</f>
        <v>24.17815482502651</v>
      </c>
      <c r="PL17" s="181"/>
      <c r="PM17" s="181">
        <f t="shared" si="206"/>
        <v>394</v>
      </c>
      <c r="PN17" s="182">
        <f t="shared" ref="PN17" si="412">PM17/PM$20*100</f>
        <v>16.631490080202617</v>
      </c>
      <c r="PO17" s="179">
        <v>148</v>
      </c>
      <c r="PP17" s="180">
        <f>PO17/PO$20*100</f>
        <v>11.508553654743391</v>
      </c>
      <c r="PQ17" s="181">
        <v>192</v>
      </c>
      <c r="PR17" s="180">
        <f t="shared" ref="PR17" si="413">PQ17/PQ$20*100</f>
        <v>23.500611995104041</v>
      </c>
      <c r="PS17" s="181"/>
      <c r="PT17" s="181">
        <f t="shared" si="208"/>
        <v>340</v>
      </c>
      <c r="PU17" s="182">
        <f>PT17/PT$20*100</f>
        <v>16.167379933428435</v>
      </c>
      <c r="PV17" s="179">
        <v>128</v>
      </c>
      <c r="PW17" s="180">
        <f>PV17/PV$20*100</f>
        <v>11.120764552562989</v>
      </c>
      <c r="PX17" s="181">
        <v>160</v>
      </c>
      <c r="PY17" s="180">
        <f>PX17/PX$20*100</f>
        <v>22.6628895184136</v>
      </c>
      <c r="PZ17" s="181"/>
      <c r="QA17" s="181">
        <f t="shared" si="209"/>
        <v>288</v>
      </c>
      <c r="QB17" s="182">
        <f t="shared" ref="QB17" si="414">QA17/QA$20*100</f>
        <v>15.508885298869144</v>
      </c>
      <c r="QC17" s="179">
        <v>102</v>
      </c>
      <c r="QD17" s="180">
        <f t="shared" ref="QD17" si="415">QC17/QC$20*100</f>
        <v>10.079051383399209</v>
      </c>
      <c r="QE17" s="181">
        <v>133</v>
      </c>
      <c r="QF17" s="180">
        <f t="shared" ref="QF17" si="416">QE17/QE$20*100</f>
        <v>22.466216216216218</v>
      </c>
      <c r="QG17" s="181"/>
      <c r="QH17" s="181">
        <f t="shared" si="213"/>
        <v>235</v>
      </c>
      <c r="QI17" s="182">
        <f>QH17/QH$20*100</f>
        <v>14.650872817955113</v>
      </c>
      <c r="QJ17" s="179">
        <v>89</v>
      </c>
      <c r="QK17" s="180">
        <f>QJ17/QJ$20*100</f>
        <v>9.7480832420591454</v>
      </c>
      <c r="QL17" s="181">
        <v>107</v>
      </c>
      <c r="QM17" s="180">
        <f>QL17/QL$20*100</f>
        <v>20.656370656370658</v>
      </c>
      <c r="QN17" s="181"/>
      <c r="QO17" s="181">
        <f t="shared" si="214"/>
        <v>196</v>
      </c>
      <c r="QP17" s="182">
        <f>QO17/QO$20*100</f>
        <v>13.696715583508038</v>
      </c>
      <c r="QQ17" s="179">
        <v>80</v>
      </c>
      <c r="QR17" s="180">
        <f>QQ17/QQ$20*100</f>
        <v>9.4007050528789655</v>
      </c>
      <c r="QS17" s="181">
        <v>99</v>
      </c>
      <c r="QT17" s="180">
        <f>QS17/QS$20*100</f>
        <v>20.28688524590164</v>
      </c>
      <c r="QU17" s="181"/>
      <c r="QV17" s="181">
        <f t="shared" si="215"/>
        <v>179</v>
      </c>
      <c r="QW17" s="182">
        <f>QV17/QV$20*100</f>
        <v>13.368185212845408</v>
      </c>
      <c r="QX17" s="179">
        <v>72</v>
      </c>
      <c r="QY17" s="180">
        <f>QX17/QX$20*100</f>
        <v>9.5617529880478092</v>
      </c>
      <c r="QZ17" s="181">
        <v>72</v>
      </c>
      <c r="RA17" s="180">
        <f>QZ17/QZ$20*100</f>
        <v>17.866004962779154</v>
      </c>
      <c r="RB17" s="181"/>
      <c r="RC17" s="181">
        <f t="shared" si="216"/>
        <v>144</v>
      </c>
      <c r="RD17" s="182">
        <f>RC17/RC$20*100</f>
        <v>12.45674740484429</v>
      </c>
      <c r="RE17" s="179">
        <v>61</v>
      </c>
      <c r="RF17" s="180">
        <f>RE17/RE$20*100</f>
        <v>9.2284417549167923</v>
      </c>
      <c r="RG17" s="181">
        <v>58</v>
      </c>
      <c r="RH17" s="180">
        <f>RG17/RG$20*100</f>
        <v>16.430594900849862</v>
      </c>
      <c r="RI17" s="181"/>
      <c r="RJ17" s="181">
        <f t="shared" si="217"/>
        <v>119</v>
      </c>
      <c r="RK17" s="182">
        <f>RJ17/RJ$20*100</f>
        <v>11.735700197238659</v>
      </c>
      <c r="RL17" s="179">
        <v>52</v>
      </c>
      <c r="RM17" s="180">
        <f>RL17/RL$20*100</f>
        <v>9.171075837742503</v>
      </c>
      <c r="RN17" s="181">
        <v>51</v>
      </c>
      <c r="RO17" s="180">
        <f>RN17/RN$20*100</f>
        <v>16.831683168316832</v>
      </c>
      <c r="RP17" s="181"/>
      <c r="RQ17" s="181">
        <f t="shared" si="218"/>
        <v>103</v>
      </c>
      <c r="RR17" s="182">
        <f>RQ17/RQ$20*100</f>
        <v>11.839080459770116</v>
      </c>
      <c r="RS17" s="179">
        <v>48</v>
      </c>
      <c r="RT17" s="180">
        <f>RS17/RS$20*100</f>
        <v>10.020876826722338</v>
      </c>
      <c r="RU17" s="181">
        <v>42</v>
      </c>
      <c r="RV17" s="180">
        <f>RU17/RU$20*100</f>
        <v>16.733067729083665</v>
      </c>
      <c r="RW17" s="181"/>
      <c r="RX17" s="181">
        <f t="shared" si="219"/>
        <v>90</v>
      </c>
      <c r="RY17" s="182">
        <f>RX17/RX$20*100</f>
        <v>12.328767123287671</v>
      </c>
      <c r="RZ17" s="179">
        <v>38</v>
      </c>
      <c r="SA17" s="180">
        <f>RZ17/RZ$20*100</f>
        <v>9.9216710182767613</v>
      </c>
      <c r="SB17" s="181">
        <v>33</v>
      </c>
      <c r="SC17" s="180">
        <f>SB17/SB$20*100</f>
        <v>16.666666666666664</v>
      </c>
      <c r="SD17" s="181"/>
      <c r="SE17" s="181">
        <f t="shared" si="220"/>
        <v>71</v>
      </c>
      <c r="SF17" s="182">
        <f>SE17/SE$20*100</f>
        <v>12.220309810671257</v>
      </c>
      <c r="SG17" s="179">
        <v>29</v>
      </c>
      <c r="SH17" s="180">
        <f>SG17/SG$20*100</f>
        <v>9.6026490066225172</v>
      </c>
      <c r="SI17" s="181">
        <v>25</v>
      </c>
      <c r="SJ17" s="180">
        <f>SI17/SI$20*100</f>
        <v>16.556291390728479</v>
      </c>
      <c r="SK17" s="181"/>
      <c r="SL17" s="181">
        <f t="shared" si="221"/>
        <v>54</v>
      </c>
      <c r="SM17" s="182">
        <f>SL17/SL$20*100</f>
        <v>11.920529801324504</v>
      </c>
      <c r="SN17" s="179">
        <v>24</v>
      </c>
      <c r="SO17" s="180">
        <f>SN17/SN$20*100</f>
        <v>9.4117647058823533</v>
      </c>
      <c r="SP17" s="181">
        <v>20</v>
      </c>
      <c r="SQ17" s="180">
        <f>SP17/SP$20*100</f>
        <v>15.151515151515152</v>
      </c>
      <c r="SR17" s="181"/>
      <c r="SS17" s="181">
        <f t="shared" si="222"/>
        <v>44</v>
      </c>
      <c r="ST17" s="182">
        <f>SS17/SS$20*100</f>
        <v>11.340206185567011</v>
      </c>
      <c r="SV17" s="11"/>
      <c r="SW17" s="21"/>
      <c r="SX17" s="21"/>
      <c r="SY17" s="21"/>
      <c r="SZ17" s="21"/>
      <c r="TA17" s="21"/>
      <c r="TB17" s="21"/>
      <c r="TC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</row>
    <row r="18" spans="1:1505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71"/>
        <v>13969</v>
      </c>
      <c r="G18" s="35"/>
      <c r="H18" s="13">
        <v>6</v>
      </c>
      <c r="I18" s="28">
        <f t="shared" si="4"/>
        <v>0.12282497441146367</v>
      </c>
      <c r="J18" s="137">
        <v>45</v>
      </c>
      <c r="K18" s="28">
        <f t="shared" si="5"/>
        <v>1.1421319796954315</v>
      </c>
      <c r="L18" s="11"/>
      <c r="M18" s="12">
        <f t="shared" si="291"/>
        <v>51</v>
      </c>
      <c r="N18" s="13">
        <v>5</v>
      </c>
      <c r="O18" s="28">
        <f t="shared" si="6"/>
        <v>0.10266940451745381</v>
      </c>
      <c r="P18" s="137">
        <v>45</v>
      </c>
      <c r="Q18" s="28">
        <f t="shared" si="7"/>
        <v>1.1464968152866242</v>
      </c>
      <c r="R18" s="11"/>
      <c r="S18" s="12">
        <f t="shared" si="292"/>
        <v>50</v>
      </c>
      <c r="T18" s="13">
        <v>5</v>
      </c>
      <c r="U18" s="28">
        <f>T18/T$20*100</f>
        <v>0.10273268954181221</v>
      </c>
      <c r="V18" s="137">
        <v>45</v>
      </c>
      <c r="W18" s="28">
        <f t="shared" si="327"/>
        <v>1.1482521051288594</v>
      </c>
      <c r="X18" s="11"/>
      <c r="Y18" s="12">
        <f t="shared" si="293"/>
        <v>50</v>
      </c>
      <c r="Z18" s="13">
        <v>5</v>
      </c>
      <c r="AA18" s="28">
        <f>Z18/Z$20*100</f>
        <v>0.10277492291880781</v>
      </c>
      <c r="AB18" s="137">
        <v>45</v>
      </c>
      <c r="AC18" s="28">
        <f t="shared" si="328"/>
        <v>1.1488383967321931</v>
      </c>
      <c r="AD18" s="11"/>
      <c r="AE18" s="12">
        <f t="shared" si="294"/>
        <v>50</v>
      </c>
      <c r="AF18" s="13">
        <v>5</v>
      </c>
      <c r="AG18" s="28">
        <f>AF18/AF$20*100</f>
        <v>0.10281719103434094</v>
      </c>
      <c r="AH18" s="137">
        <v>45</v>
      </c>
      <c r="AI18" s="28">
        <f t="shared" si="329"/>
        <v>1.1500127779197546</v>
      </c>
      <c r="AJ18" s="11"/>
      <c r="AK18" s="12">
        <f t="shared" si="295"/>
        <v>50</v>
      </c>
      <c r="AL18" s="13">
        <v>5</v>
      </c>
      <c r="AM18" s="28">
        <f>AL18/AL$20*100</f>
        <v>0.10311404413281089</v>
      </c>
      <c r="AN18" s="137">
        <v>45</v>
      </c>
      <c r="AO18" s="28">
        <f t="shared" si="330"/>
        <v>1.1511895625479662</v>
      </c>
      <c r="AP18" s="11"/>
      <c r="AQ18" s="12">
        <f t="shared" si="296"/>
        <v>50</v>
      </c>
      <c r="AR18" s="13">
        <v>5</v>
      </c>
      <c r="AS18" s="28">
        <f>AR18/AR$20*100</f>
        <v>0.10317787866281469</v>
      </c>
      <c r="AT18" s="137">
        <v>45</v>
      </c>
      <c r="AU18" s="28">
        <f t="shared" si="331"/>
        <v>1.1526639344262295</v>
      </c>
      <c r="AV18" s="11"/>
      <c r="AW18" s="12">
        <f t="shared" si="297"/>
        <v>50</v>
      </c>
      <c r="AX18" s="13">
        <v>5</v>
      </c>
      <c r="AY18" s="28">
        <f>AX18/AX$20*100</f>
        <v>0.10354110581901013</v>
      </c>
      <c r="AZ18" s="137">
        <v>45</v>
      </c>
      <c r="BA18" s="28">
        <f t="shared" si="332"/>
        <v>1.1553273427471118</v>
      </c>
      <c r="BB18" s="11"/>
      <c r="BC18" s="12">
        <f t="shared" si="298"/>
        <v>50</v>
      </c>
      <c r="BD18" s="13">
        <v>6</v>
      </c>
      <c r="BE18" s="28">
        <f>BD18/BD$20*100</f>
        <v>0.1244296972210701</v>
      </c>
      <c r="BF18" s="137">
        <v>45</v>
      </c>
      <c r="BG18" s="28">
        <f t="shared" si="333"/>
        <v>1.1585993820803295</v>
      </c>
      <c r="BH18" s="11"/>
      <c r="BI18" s="12">
        <f t="shared" si="299"/>
        <v>51</v>
      </c>
      <c r="BJ18" s="13">
        <v>6</v>
      </c>
      <c r="BK18" s="28">
        <f>BJ18/BJ$20*100</f>
        <v>0.12502604709314441</v>
      </c>
      <c r="BL18" s="137">
        <v>45</v>
      </c>
      <c r="BM18" s="28">
        <f t="shared" si="334"/>
        <v>1.1627906976744187</v>
      </c>
      <c r="BN18" s="11"/>
      <c r="BO18" s="12">
        <f t="shared" si="300"/>
        <v>51</v>
      </c>
      <c r="BP18" s="13">
        <v>6</v>
      </c>
      <c r="BQ18" s="28">
        <f>BP18/BP$20*100</f>
        <v>0.12510425354462051</v>
      </c>
      <c r="BR18" s="137">
        <v>45</v>
      </c>
      <c r="BS18" s="28">
        <f t="shared" si="335"/>
        <v>1.1636927851047323</v>
      </c>
      <c r="BT18" s="11"/>
      <c r="BU18" s="12">
        <f t="shared" si="301"/>
        <v>51</v>
      </c>
      <c r="BV18" s="13">
        <v>5</v>
      </c>
      <c r="BW18" s="28">
        <f>BV18/BV$20*100</f>
        <v>0.10451505016722408</v>
      </c>
      <c r="BX18" s="137">
        <v>45</v>
      </c>
      <c r="BY18" s="28">
        <f t="shared" si="336"/>
        <v>1.1667098781436349</v>
      </c>
      <c r="BZ18" s="11"/>
      <c r="CA18" s="12">
        <f t="shared" si="302"/>
        <v>50</v>
      </c>
      <c r="CB18" s="13">
        <v>5</v>
      </c>
      <c r="CC18" s="28">
        <f>CB18/CB$20*100</f>
        <v>0.10482180293501049</v>
      </c>
      <c r="CD18" s="137">
        <v>45</v>
      </c>
      <c r="CE18" s="28">
        <f t="shared" si="337"/>
        <v>1.1724856696195936</v>
      </c>
      <c r="CF18" s="11"/>
      <c r="CG18" s="12">
        <f t="shared" si="303"/>
        <v>50</v>
      </c>
      <c r="CH18" s="13">
        <v>5</v>
      </c>
      <c r="CI18" s="28">
        <f>CH18/CH$20*100</f>
        <v>0.10508617065994115</v>
      </c>
      <c r="CJ18" s="137">
        <v>45</v>
      </c>
      <c r="CK18" s="28">
        <f t="shared" si="338"/>
        <v>1.1786275536930331</v>
      </c>
      <c r="CL18" s="11"/>
      <c r="CM18" s="12">
        <f t="shared" si="304"/>
        <v>50</v>
      </c>
      <c r="CN18" s="13">
        <v>5</v>
      </c>
      <c r="CO18" s="28">
        <f>CN18/CN$20*100</f>
        <v>0.10550749103186326</v>
      </c>
      <c r="CP18" s="137">
        <v>45</v>
      </c>
      <c r="CQ18" s="28">
        <f t="shared" si="339"/>
        <v>1.1820330969267139</v>
      </c>
      <c r="CR18" s="11"/>
      <c r="CS18" s="12">
        <f t="shared" si="305"/>
        <v>50</v>
      </c>
      <c r="CT18" s="13">
        <v>5</v>
      </c>
      <c r="CU18" s="28">
        <f>CT18/CT$20*100</f>
        <v>0.10595465140919687</v>
      </c>
      <c r="CV18" s="137">
        <v>45</v>
      </c>
      <c r="CW18" s="28">
        <f t="shared" si="340"/>
        <v>1.1848341232227488</v>
      </c>
      <c r="CX18" s="11"/>
      <c r="CY18" s="12">
        <f t="shared" si="306"/>
        <v>50</v>
      </c>
      <c r="CZ18" s="13">
        <v>5</v>
      </c>
      <c r="DA18" s="28">
        <f>CZ18/CZ$20*100</f>
        <v>0.10604453870625664</v>
      </c>
      <c r="DB18" s="137">
        <v>45</v>
      </c>
      <c r="DC18" s="28">
        <f t="shared" si="341"/>
        <v>1.1870218939593775</v>
      </c>
      <c r="DD18" s="11"/>
      <c r="DE18" s="12">
        <f t="shared" si="307"/>
        <v>50</v>
      </c>
      <c r="DF18" s="13">
        <v>5</v>
      </c>
      <c r="DG18" s="28">
        <f>DF18/DF$20*100</f>
        <v>0.10620220900594733</v>
      </c>
      <c r="DH18" s="137">
        <v>45</v>
      </c>
      <c r="DI18" s="28">
        <f t="shared" si="342"/>
        <v>1.1882756799577503</v>
      </c>
      <c r="DJ18" s="11"/>
      <c r="DK18" s="12">
        <f t="shared" si="308"/>
        <v>50</v>
      </c>
      <c r="DL18" s="13">
        <v>5</v>
      </c>
      <c r="DM18" s="28">
        <f>DL18/DL$20*100</f>
        <v>0.10629251700680273</v>
      </c>
      <c r="DN18" s="137">
        <v>45</v>
      </c>
      <c r="DO18" s="28">
        <f t="shared" si="343"/>
        <v>1.1904761904761905</v>
      </c>
      <c r="DP18" s="11"/>
      <c r="DQ18" s="12">
        <f t="shared" si="309"/>
        <v>50</v>
      </c>
      <c r="DR18" s="13">
        <v>5</v>
      </c>
      <c r="DS18" s="28">
        <f>DR18/DR$20*100</f>
        <v>0.10676916506512919</v>
      </c>
      <c r="DT18" s="137">
        <v>45</v>
      </c>
      <c r="DU18" s="28">
        <f t="shared" si="344"/>
        <v>1.1961722488038278</v>
      </c>
      <c r="DV18" s="11"/>
      <c r="DW18" s="12">
        <f t="shared" si="310"/>
        <v>50</v>
      </c>
      <c r="DX18" s="13">
        <v>5</v>
      </c>
      <c r="DY18" s="28">
        <f>DX18/DX$20*100</f>
        <v>0.10734220695577501</v>
      </c>
      <c r="DZ18" s="137">
        <v>45</v>
      </c>
      <c r="EA18" s="28">
        <f t="shared" si="345"/>
        <v>1.2006403415154749</v>
      </c>
      <c r="EB18" s="11"/>
      <c r="EC18" s="12">
        <f t="shared" si="311"/>
        <v>50</v>
      </c>
      <c r="ED18" s="13">
        <v>5</v>
      </c>
      <c r="EE18" s="28">
        <f>ED18/ED$20*100</f>
        <v>0.1082485386447283</v>
      </c>
      <c r="EF18" s="137">
        <v>45</v>
      </c>
      <c r="EG18" s="28">
        <f t="shared" si="346"/>
        <v>1.2080536912751678</v>
      </c>
      <c r="EH18" s="11"/>
      <c r="EI18" s="12">
        <f t="shared" si="312"/>
        <v>50</v>
      </c>
      <c r="EJ18" s="13">
        <v>5</v>
      </c>
      <c r="EK18" s="28">
        <f>EJ18/EJ$20*100</f>
        <v>0.10876658690450293</v>
      </c>
      <c r="EL18" s="137">
        <v>45</v>
      </c>
      <c r="EM18" s="28">
        <f t="shared" si="347"/>
        <v>1.2162162162162162</v>
      </c>
      <c r="EN18" s="11"/>
      <c r="EO18" s="12">
        <f t="shared" si="313"/>
        <v>50</v>
      </c>
      <c r="EP18" s="13">
        <v>5</v>
      </c>
      <c r="EQ18" s="28">
        <f>EP18/EP$20*100</f>
        <v>0.10936132983377078</v>
      </c>
      <c r="ER18" s="137">
        <v>45</v>
      </c>
      <c r="ES18" s="28">
        <f t="shared" si="348"/>
        <v>1.2228260869565217</v>
      </c>
      <c r="ET18" s="11"/>
      <c r="EU18" s="12">
        <f t="shared" si="314"/>
        <v>50</v>
      </c>
      <c r="EV18" s="13">
        <v>5</v>
      </c>
      <c r="EW18" s="28">
        <f>EV18/EV$20*100</f>
        <v>0.1094331363536879</v>
      </c>
      <c r="EX18" s="137">
        <v>45</v>
      </c>
      <c r="EY18" s="28">
        <f t="shared" si="349"/>
        <v>1.2251565477811053</v>
      </c>
      <c r="EZ18" s="11"/>
      <c r="FA18" s="12">
        <f t="shared" si="315"/>
        <v>50</v>
      </c>
      <c r="FB18" s="13">
        <v>5</v>
      </c>
      <c r="FC18" s="28">
        <f>FB18/FB$20*100</f>
        <v>0.10984182776801407</v>
      </c>
      <c r="FD18" s="137">
        <v>45</v>
      </c>
      <c r="FE18" s="28">
        <f t="shared" si="350"/>
        <v>1.2298442197321673</v>
      </c>
      <c r="FF18" s="11"/>
      <c r="FG18" s="12">
        <f t="shared" si="316"/>
        <v>50</v>
      </c>
      <c r="FH18" s="13">
        <v>5</v>
      </c>
      <c r="FI18" s="28">
        <f>FH18/FH$20*100</f>
        <v>0.11042402826855124</v>
      </c>
      <c r="FJ18" s="137">
        <v>45</v>
      </c>
      <c r="FK18" s="28">
        <f t="shared" si="351"/>
        <v>1.2359241966492722</v>
      </c>
      <c r="FL18" s="11"/>
      <c r="FM18" s="12">
        <f t="shared" si="317"/>
        <v>50</v>
      </c>
      <c r="FN18" s="13">
        <v>5</v>
      </c>
      <c r="FO18" s="28">
        <f>FN18/FN$20*100</f>
        <v>0.11074197120708748</v>
      </c>
      <c r="FP18" s="137">
        <v>45</v>
      </c>
      <c r="FQ18" s="28">
        <f t="shared" si="352"/>
        <v>1.240694789081886</v>
      </c>
      <c r="FR18" s="11"/>
      <c r="FS18" s="12">
        <f t="shared" si="318"/>
        <v>50</v>
      </c>
      <c r="FT18" s="13">
        <v>5</v>
      </c>
      <c r="FU18" s="28">
        <f>FT18/FT$20*100</f>
        <v>0.11153245594467991</v>
      </c>
      <c r="FV18" s="137">
        <v>45</v>
      </c>
      <c r="FW18" s="28">
        <f t="shared" si="353"/>
        <v>1.249305941143809</v>
      </c>
      <c r="FX18" s="11"/>
      <c r="FY18" s="12">
        <f t="shared" si="319"/>
        <v>50</v>
      </c>
      <c r="FZ18" s="13">
        <v>5</v>
      </c>
      <c r="GA18" s="28">
        <f>FZ18/FZ$20*100</f>
        <v>0.11266336187471834</v>
      </c>
      <c r="GB18" s="137">
        <v>45</v>
      </c>
      <c r="GC18" s="28">
        <f t="shared" si="354"/>
        <v>1.2626262626262625</v>
      </c>
      <c r="GD18" s="11"/>
      <c r="GE18" s="12">
        <f t="shared" si="320"/>
        <v>50</v>
      </c>
      <c r="GF18" s="13">
        <v>5</v>
      </c>
      <c r="GG18" s="28">
        <f>GF18/GF$20*100</f>
        <v>0.11358473421172195</v>
      </c>
      <c r="GH18" s="137">
        <v>45</v>
      </c>
      <c r="GI18" s="28">
        <f t="shared" si="355"/>
        <v>1.2755102040816326</v>
      </c>
      <c r="GJ18" s="11"/>
      <c r="GK18" s="12">
        <f t="shared" si="321"/>
        <v>50</v>
      </c>
      <c r="GL18" s="13">
        <v>5</v>
      </c>
      <c r="GM18" s="28">
        <f>GL18/GL$20*100</f>
        <v>0.11384335154826959</v>
      </c>
      <c r="GN18" s="137">
        <v>44</v>
      </c>
      <c r="GO18" s="28">
        <f t="shared" si="356"/>
        <v>1.2510662496445835</v>
      </c>
      <c r="GP18" s="11"/>
      <c r="GQ18" s="12">
        <f t="shared" si="169"/>
        <v>49</v>
      </c>
      <c r="GR18" s="10">
        <v>5</v>
      </c>
      <c r="GS18" s="28">
        <f>GR18/GR$20*100</f>
        <v>0.11436413540713633</v>
      </c>
      <c r="GT18" s="11">
        <v>44</v>
      </c>
      <c r="GU18" s="28">
        <f t="shared" si="357"/>
        <v>1.2557077625570776</v>
      </c>
      <c r="GV18" s="11"/>
      <c r="GW18" s="12">
        <f t="shared" si="172"/>
        <v>49</v>
      </c>
      <c r="GX18" s="10">
        <v>5</v>
      </c>
      <c r="GY18" s="28">
        <f>GX18/GX$20*100</f>
        <v>0.11502185415228894</v>
      </c>
      <c r="GZ18" s="11">
        <v>43</v>
      </c>
      <c r="HA18" s="28">
        <f t="shared" si="358"/>
        <v>1.2384792626728112</v>
      </c>
      <c r="HB18" s="11"/>
      <c r="HC18" s="12">
        <f t="shared" si="173"/>
        <v>48</v>
      </c>
      <c r="HD18" s="10">
        <v>5</v>
      </c>
      <c r="HE18" s="28">
        <f>HD18/HD$20*100</f>
        <v>0.11644154634373545</v>
      </c>
      <c r="HF18" s="11">
        <v>41</v>
      </c>
      <c r="HG18" s="28">
        <f t="shared" si="359"/>
        <v>1.1974299065420559</v>
      </c>
      <c r="HH18" s="11"/>
      <c r="HI18" s="12">
        <f t="shared" si="174"/>
        <v>46</v>
      </c>
      <c r="HJ18" s="10">
        <v>5</v>
      </c>
      <c r="HK18" s="28">
        <f>HJ18/HJ$20*100</f>
        <v>0.11739845034045551</v>
      </c>
      <c r="HL18" s="11">
        <v>41</v>
      </c>
      <c r="HM18" s="28">
        <f t="shared" si="360"/>
        <v>1.2166172106824924</v>
      </c>
      <c r="HN18" s="11"/>
      <c r="HO18" s="12">
        <f t="shared" si="175"/>
        <v>46</v>
      </c>
      <c r="HP18" s="10">
        <v>5</v>
      </c>
      <c r="HQ18" s="28">
        <f>HP18/HP$20*100</f>
        <v>0.11893434823977164</v>
      </c>
      <c r="HR18" s="11">
        <v>41</v>
      </c>
      <c r="HS18" s="28">
        <f t="shared" si="361"/>
        <v>1.2334536702767751</v>
      </c>
      <c r="HT18" s="11"/>
      <c r="HU18" s="12">
        <f t="shared" si="176"/>
        <v>46</v>
      </c>
      <c r="HV18" s="10">
        <v>5</v>
      </c>
      <c r="HW18" s="28">
        <f>HV18/HV$20*100</f>
        <v>0.12100677637947724</v>
      </c>
      <c r="HX18" s="11">
        <v>41</v>
      </c>
      <c r="HY18" s="28">
        <f t="shared" si="362"/>
        <v>1.25</v>
      </c>
      <c r="HZ18" s="11"/>
      <c r="IA18" s="12">
        <f t="shared" si="177"/>
        <v>46</v>
      </c>
      <c r="IB18" s="10">
        <v>5</v>
      </c>
      <c r="IC18" s="28">
        <f>IB18/IB$20*100</f>
        <v>0.12144765606023804</v>
      </c>
      <c r="ID18" s="11">
        <v>41</v>
      </c>
      <c r="IE18" s="28">
        <f t="shared" si="363"/>
        <v>1.2526733883287504</v>
      </c>
      <c r="IF18" s="11"/>
      <c r="IG18" s="12">
        <f t="shared" si="178"/>
        <v>46</v>
      </c>
      <c r="IH18" s="10">
        <v>5</v>
      </c>
      <c r="II18" s="28">
        <f>IH18/IH$20*100</f>
        <v>0.121921482565228</v>
      </c>
      <c r="IJ18" s="11">
        <v>41</v>
      </c>
      <c r="IK18" s="28">
        <f t="shared" si="364"/>
        <v>1.2565124118908981</v>
      </c>
      <c r="IL18" s="11"/>
      <c r="IM18" s="12">
        <f t="shared" si="179"/>
        <v>46</v>
      </c>
      <c r="IN18" s="10">
        <v>4</v>
      </c>
      <c r="IO18" s="28">
        <f>IN18/IN$20*100</f>
        <v>9.8960910440376054E-2</v>
      </c>
      <c r="IP18" s="11">
        <v>41</v>
      </c>
      <c r="IQ18" s="28">
        <f t="shared" si="365"/>
        <v>1.2740832815413299</v>
      </c>
      <c r="IR18" s="11"/>
      <c r="IS18" s="12">
        <f t="shared" si="180"/>
        <v>45</v>
      </c>
      <c r="IT18" s="10">
        <v>4</v>
      </c>
      <c r="IU18" s="28">
        <f>IT18/IT$20*100</f>
        <v>0.10085728693898136</v>
      </c>
      <c r="IV18" s="11">
        <v>41</v>
      </c>
      <c r="IW18" s="28">
        <f t="shared" si="366"/>
        <v>1.3040712468193385</v>
      </c>
      <c r="IX18" s="11"/>
      <c r="IY18" s="12">
        <f t="shared" si="181"/>
        <v>45</v>
      </c>
      <c r="IZ18" s="10">
        <v>4</v>
      </c>
      <c r="JA18" s="28">
        <f>IZ18/IZ$20*100</f>
        <v>0.10240655401945725</v>
      </c>
      <c r="JB18" s="11">
        <v>41</v>
      </c>
      <c r="JC18" s="28">
        <f t="shared" si="367"/>
        <v>1.3307367737747484</v>
      </c>
      <c r="JD18" s="11"/>
      <c r="JE18" s="12">
        <f t="shared" si="182"/>
        <v>45</v>
      </c>
      <c r="JF18" s="10">
        <v>4</v>
      </c>
      <c r="JG18" s="28">
        <f>JF18/JF$20*100</f>
        <v>0.10460251046025104</v>
      </c>
      <c r="JH18" s="11">
        <v>38</v>
      </c>
      <c r="JI18" s="28">
        <f t="shared" si="368"/>
        <v>1.2675116744496331</v>
      </c>
      <c r="JJ18" s="11"/>
      <c r="JK18" s="12">
        <f t="shared" si="183"/>
        <v>42</v>
      </c>
      <c r="JL18" s="11">
        <v>4</v>
      </c>
      <c r="JM18" s="28">
        <f>JL18/JL$20*100</f>
        <v>0.10666666666666667</v>
      </c>
      <c r="JN18" s="11">
        <v>37</v>
      </c>
      <c r="JO18" s="28">
        <f t="shared" si="369"/>
        <v>1.2619372442019101</v>
      </c>
      <c r="JP18" s="11"/>
      <c r="JQ18" s="12">
        <f t="shared" si="184"/>
        <v>41</v>
      </c>
      <c r="JR18" s="11">
        <v>4</v>
      </c>
      <c r="JS18" s="28">
        <f>JR18/JR$20*100</f>
        <v>0.10741138560687433</v>
      </c>
      <c r="JT18" s="11">
        <v>37</v>
      </c>
      <c r="JU18" s="28">
        <f t="shared" si="370"/>
        <v>1.2688614540466392</v>
      </c>
      <c r="JV18" s="11"/>
      <c r="JW18" s="12">
        <f t="shared" si="185"/>
        <v>41</v>
      </c>
      <c r="JX18" s="11">
        <v>4</v>
      </c>
      <c r="JY18" s="28">
        <f>JX18/JX$20*100</f>
        <v>0.10819583446037327</v>
      </c>
      <c r="JZ18" s="11">
        <v>37</v>
      </c>
      <c r="KA18" s="28">
        <f t="shared" si="371"/>
        <v>1.2896479609620077</v>
      </c>
      <c r="KB18" s="11"/>
      <c r="KC18" s="11">
        <f t="shared" si="186"/>
        <v>41</v>
      </c>
      <c r="KD18" s="28">
        <f t="shared" si="372"/>
        <v>0.62442887602802322</v>
      </c>
      <c r="KE18" s="10">
        <v>4</v>
      </c>
      <c r="KF18" s="28">
        <f>KE18/KE$20*100</f>
        <v>0.10970927043335163</v>
      </c>
      <c r="KG18" s="11">
        <v>36</v>
      </c>
      <c r="KH18" s="28">
        <f t="shared" si="373"/>
        <v>1.2738853503184715</v>
      </c>
      <c r="KI18" s="11"/>
      <c r="KJ18" s="11">
        <f t="shared" si="187"/>
        <v>40</v>
      </c>
      <c r="KK18" s="35">
        <f t="shared" si="374"/>
        <v>0.61804697156983934</v>
      </c>
      <c r="KL18" s="10">
        <v>4</v>
      </c>
      <c r="KM18" s="28">
        <f>KL18/KL$20*100</f>
        <v>0.11318619128466327</v>
      </c>
      <c r="KN18" s="11">
        <v>35</v>
      </c>
      <c r="KO18" s="28">
        <f t="shared" si="375"/>
        <v>1.2755102040816326</v>
      </c>
      <c r="KP18" s="11"/>
      <c r="KQ18" s="11">
        <f t="shared" si="188"/>
        <v>39</v>
      </c>
      <c r="KR18" s="35">
        <f t="shared" si="376"/>
        <v>0.62121694807263461</v>
      </c>
      <c r="KS18" s="11">
        <v>4</v>
      </c>
      <c r="KT18" s="28">
        <f>KS18/KS$20*100</f>
        <v>0.11621150493898895</v>
      </c>
      <c r="KU18" s="11">
        <v>33</v>
      </c>
      <c r="KV18" s="28">
        <f t="shared" si="377"/>
        <v>1.2373453318335208</v>
      </c>
      <c r="KW18" s="11"/>
      <c r="KX18" s="11">
        <f t="shared" si="189"/>
        <v>37</v>
      </c>
      <c r="KY18" s="35">
        <f t="shared" si="378"/>
        <v>0.60566377475855293</v>
      </c>
      <c r="KZ18" s="10">
        <v>4</v>
      </c>
      <c r="LA18" s="28">
        <f>KZ18/KZ$20*100</f>
        <v>0.11961722488038277</v>
      </c>
      <c r="LB18" s="11">
        <v>32</v>
      </c>
      <c r="LC18" s="28">
        <f t="shared" si="379"/>
        <v>1.2485368708544675</v>
      </c>
      <c r="LD18" s="11"/>
      <c r="LE18" s="11">
        <f t="shared" si="190"/>
        <v>36</v>
      </c>
      <c r="LF18" s="35">
        <f t="shared" si="380"/>
        <v>0.60944641950228551</v>
      </c>
      <c r="LG18" s="11">
        <v>3</v>
      </c>
      <c r="LH18" s="28">
        <f>LG18/LG$20*100</f>
        <v>9.1968117719190681E-2</v>
      </c>
      <c r="LI18" s="11">
        <v>32</v>
      </c>
      <c r="LJ18" s="28">
        <f t="shared" si="381"/>
        <v>1.2892828364222402</v>
      </c>
      <c r="LK18" s="11"/>
      <c r="LL18" s="11">
        <f t="shared" si="191"/>
        <v>35</v>
      </c>
      <c r="LM18" s="35">
        <f t="shared" si="382"/>
        <v>0.60933147632311979</v>
      </c>
      <c r="LN18" s="177"/>
      <c r="LO18" s="173"/>
      <c r="LP18" s="173"/>
      <c r="LQ18" s="173"/>
      <c r="LR18" s="173"/>
      <c r="LS18" s="173"/>
      <c r="LT18" s="175"/>
      <c r="LU18" s="177"/>
      <c r="LV18" s="173"/>
      <c r="LW18" s="173"/>
      <c r="LX18" s="173"/>
      <c r="LY18" s="173"/>
      <c r="LZ18" s="173"/>
      <c r="MA18" s="175"/>
      <c r="MB18" s="177"/>
      <c r="MC18" s="173"/>
      <c r="MD18" s="173"/>
      <c r="ME18" s="173"/>
      <c r="MF18" s="173"/>
      <c r="MG18" s="173"/>
      <c r="MH18" s="175"/>
      <c r="MI18" s="177"/>
      <c r="MJ18" s="173"/>
      <c r="MK18" s="173"/>
      <c r="ML18" s="173"/>
      <c r="MM18" s="173"/>
      <c r="MN18" s="173"/>
      <c r="MO18" s="175"/>
      <c r="MP18" s="177"/>
      <c r="MQ18" s="173"/>
      <c r="MR18" s="173"/>
      <c r="MS18" s="173"/>
      <c r="MT18" s="173"/>
      <c r="MU18" s="173"/>
      <c r="MV18" s="175"/>
      <c r="MW18" s="177"/>
      <c r="MX18" s="173"/>
      <c r="MY18" s="173"/>
      <c r="MZ18" s="173"/>
      <c r="NA18" s="173"/>
      <c r="NB18" s="173"/>
      <c r="NC18" s="175"/>
      <c r="ND18" s="177"/>
      <c r="NE18" s="173"/>
      <c r="NF18" s="173"/>
      <c r="NG18" s="173"/>
      <c r="NH18" s="173"/>
      <c r="NI18" s="173"/>
      <c r="NJ18" s="175"/>
      <c r="NK18" s="177"/>
      <c r="NL18" s="173"/>
      <c r="NM18" s="173"/>
      <c r="NN18" s="173"/>
      <c r="NO18" s="173"/>
      <c r="NP18" s="173"/>
      <c r="NQ18" s="175"/>
      <c r="NR18" s="177"/>
      <c r="NS18" s="173"/>
      <c r="NT18" s="173"/>
      <c r="NU18" s="173"/>
      <c r="NV18" s="173"/>
      <c r="NW18" s="173"/>
      <c r="NX18" s="175"/>
      <c r="NY18" s="177"/>
      <c r="NZ18" s="173"/>
      <c r="OA18" s="173"/>
      <c r="OB18" s="173"/>
      <c r="OC18" s="173"/>
      <c r="OD18" s="173"/>
      <c r="OE18" s="175"/>
      <c r="OF18" s="177"/>
      <c r="OG18" s="173"/>
      <c r="OH18" s="173"/>
      <c r="OI18" s="173"/>
      <c r="OJ18" s="173"/>
      <c r="OK18" s="173"/>
      <c r="OL18" s="175"/>
      <c r="OM18" s="177"/>
      <c r="ON18" s="173"/>
      <c r="OO18" s="173"/>
      <c r="OP18" s="173"/>
      <c r="OQ18" s="173"/>
      <c r="OR18" s="173"/>
      <c r="OS18" s="175"/>
      <c r="OT18" s="177"/>
      <c r="OU18" s="173"/>
      <c r="OV18" s="173"/>
      <c r="OW18" s="173"/>
      <c r="OX18" s="173"/>
      <c r="OY18" s="173"/>
      <c r="OZ18" s="175"/>
      <c r="PA18" s="177"/>
      <c r="PB18" s="173"/>
      <c r="PC18" s="173"/>
      <c r="PD18" s="173"/>
      <c r="PE18" s="173"/>
      <c r="PF18" s="173"/>
      <c r="PG18" s="175"/>
      <c r="PH18" s="177"/>
      <c r="PI18" s="173"/>
      <c r="PJ18" s="173"/>
      <c r="PK18" s="173"/>
      <c r="PL18" s="173"/>
      <c r="PM18" s="173"/>
      <c r="PN18" s="175"/>
      <c r="PO18" s="177"/>
      <c r="PP18" s="173"/>
      <c r="PQ18" s="173"/>
      <c r="PR18" s="173"/>
      <c r="PS18" s="173"/>
      <c r="PT18" s="173"/>
      <c r="PU18" s="175"/>
      <c r="PV18" s="177"/>
      <c r="PW18" s="173"/>
      <c r="PX18" s="173"/>
      <c r="PY18" s="173"/>
      <c r="PZ18" s="173"/>
      <c r="QA18" s="173"/>
      <c r="QB18" s="175"/>
      <c r="QC18" s="177"/>
      <c r="QD18" s="173"/>
      <c r="QE18" s="173"/>
      <c r="QF18" s="173"/>
      <c r="QG18" s="173"/>
      <c r="QH18" s="173"/>
      <c r="QI18" s="175"/>
      <c r="QJ18" s="177"/>
      <c r="QK18" s="173"/>
      <c r="QL18" s="173"/>
      <c r="QM18" s="173"/>
      <c r="QN18" s="173"/>
      <c r="QO18" s="173"/>
      <c r="QP18" s="175"/>
      <c r="QQ18" s="177"/>
      <c r="QR18" s="173"/>
      <c r="QS18" s="173"/>
      <c r="QT18" s="173"/>
      <c r="QU18" s="173"/>
      <c r="QV18" s="173"/>
      <c r="QW18" s="175"/>
      <c r="QX18" s="177"/>
      <c r="QY18" s="173"/>
      <c r="QZ18" s="173"/>
      <c r="RA18" s="173"/>
      <c r="RB18" s="173"/>
      <c r="RC18" s="173"/>
      <c r="RD18" s="175"/>
      <c r="RE18" s="177"/>
      <c r="RF18" s="173"/>
      <c r="RG18" s="173"/>
      <c r="RH18" s="173"/>
      <c r="RI18" s="173"/>
      <c r="RJ18" s="173"/>
      <c r="RK18" s="175"/>
      <c r="RL18" s="177"/>
      <c r="RM18" s="173"/>
      <c r="RN18" s="173"/>
      <c r="RO18" s="173"/>
      <c r="RP18" s="173"/>
      <c r="RQ18" s="173"/>
      <c r="RR18" s="175"/>
      <c r="RS18" s="177"/>
      <c r="RT18" s="173"/>
      <c r="RU18" s="173"/>
      <c r="RV18" s="173"/>
      <c r="RW18" s="173"/>
      <c r="RX18" s="173"/>
      <c r="RY18" s="175"/>
      <c r="RZ18" s="177"/>
      <c r="SA18" s="173"/>
      <c r="SB18" s="173"/>
      <c r="SC18" s="173"/>
      <c r="SD18" s="173"/>
      <c r="SE18" s="173"/>
      <c r="SF18" s="175"/>
      <c r="SG18" s="177"/>
      <c r="SH18" s="173"/>
      <c r="SI18" s="173"/>
      <c r="SJ18" s="173"/>
      <c r="SK18" s="173"/>
      <c r="SL18" s="173"/>
      <c r="SM18" s="175"/>
      <c r="SN18" s="177"/>
      <c r="SO18" s="173"/>
      <c r="SP18" s="173"/>
      <c r="SQ18" s="173"/>
      <c r="SR18" s="173"/>
      <c r="SS18" s="173"/>
      <c r="ST18" s="175"/>
      <c r="SV18" s="11"/>
      <c r="SW18" s="21"/>
      <c r="SX18" s="21"/>
      <c r="SY18" s="21"/>
      <c r="SZ18" s="21"/>
      <c r="TA18" s="11"/>
      <c r="TB18" s="21"/>
      <c r="TC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</row>
    <row r="19" spans="1:1505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0"/>
      <c r="JG19" s="29"/>
      <c r="JH19" s="11"/>
      <c r="JI19" s="29"/>
      <c r="JJ19" s="11"/>
      <c r="JK19" s="12"/>
      <c r="JL19" s="11"/>
      <c r="JM19" s="29"/>
      <c r="JN19" s="11"/>
      <c r="JO19" s="29"/>
      <c r="JP19" s="11"/>
      <c r="JQ19" s="12"/>
      <c r="JR19" s="11"/>
      <c r="JS19" s="29"/>
      <c r="JT19" s="11"/>
      <c r="JU19" s="29"/>
      <c r="JV19" s="11"/>
      <c r="JW19" s="12"/>
      <c r="JX19" s="11"/>
      <c r="JY19" s="29"/>
      <c r="JZ19" s="11"/>
      <c r="KA19" s="29"/>
      <c r="KB19" s="11"/>
      <c r="KC19" s="11"/>
      <c r="KD19" s="29"/>
      <c r="KE19" s="10"/>
      <c r="KF19" s="29"/>
      <c r="KG19" s="11"/>
      <c r="KH19" s="29"/>
      <c r="KI19" s="11"/>
      <c r="KJ19" s="11"/>
      <c r="KK19" s="36"/>
      <c r="KL19" s="10"/>
      <c r="KM19" s="29"/>
      <c r="KN19" s="11"/>
      <c r="KO19" s="29"/>
      <c r="KP19" s="11"/>
      <c r="KQ19" s="11"/>
      <c r="KR19" s="36"/>
      <c r="KS19" s="11"/>
      <c r="KT19" s="29"/>
      <c r="KU19" s="11"/>
      <c r="KV19" s="29"/>
      <c r="KW19" s="11"/>
      <c r="KX19" s="11"/>
      <c r="KY19" s="36"/>
      <c r="KZ19" s="10"/>
      <c r="LA19" s="29"/>
      <c r="LB19" s="11"/>
      <c r="LC19" s="29"/>
      <c r="LD19" s="11"/>
      <c r="LE19" s="11"/>
      <c r="LF19" s="36"/>
      <c r="LG19" s="11"/>
      <c r="LH19" s="29"/>
      <c r="LI19" s="11"/>
      <c r="LJ19" s="29"/>
      <c r="LK19" s="11"/>
      <c r="LL19" s="11"/>
      <c r="LM19" s="36"/>
      <c r="LN19" s="11"/>
      <c r="LO19" s="29"/>
      <c r="LP19" s="11"/>
      <c r="LQ19" s="29"/>
      <c r="LR19" s="11"/>
      <c r="LS19" s="11"/>
      <c r="LT19" s="36"/>
      <c r="LU19" s="11"/>
      <c r="LV19" s="29"/>
      <c r="LW19" s="11"/>
      <c r="LX19" s="29"/>
      <c r="LY19" s="11"/>
      <c r="LZ19" s="11"/>
      <c r="MA19" s="36"/>
      <c r="MB19" s="11"/>
      <c r="MC19" s="29"/>
      <c r="MD19" s="11"/>
      <c r="ME19" s="29"/>
      <c r="MF19" s="11"/>
      <c r="MG19" s="11"/>
      <c r="MH19" s="36"/>
      <c r="MI19" s="11"/>
      <c r="MJ19" s="29"/>
      <c r="MK19" s="11"/>
      <c r="ML19" s="29"/>
      <c r="MM19" s="11"/>
      <c r="MN19" s="11"/>
      <c r="MO19" s="36"/>
      <c r="MP19" s="11"/>
      <c r="MQ19" s="29"/>
      <c r="MR19" s="11"/>
      <c r="MS19" s="29"/>
      <c r="MT19" s="11"/>
      <c r="MU19" s="11"/>
      <c r="MV19" s="36"/>
      <c r="MW19" s="11"/>
      <c r="MX19" s="29"/>
      <c r="MY19" s="11"/>
      <c r="MZ19" s="29"/>
      <c r="NA19" s="11"/>
      <c r="NB19" s="11"/>
      <c r="NC19" s="36"/>
      <c r="ND19" s="11"/>
      <c r="NE19" s="29"/>
      <c r="NF19" s="11"/>
      <c r="NG19" s="29"/>
      <c r="NH19" s="11"/>
      <c r="NI19" s="11"/>
      <c r="NJ19" s="36"/>
      <c r="NK19" s="11"/>
      <c r="NL19" s="29"/>
      <c r="NM19" s="11"/>
      <c r="NN19" s="29"/>
      <c r="NO19" s="11"/>
      <c r="NP19" s="11"/>
      <c r="NQ19" s="36"/>
      <c r="NR19" s="11"/>
      <c r="NS19" s="29"/>
      <c r="NT19" s="11"/>
      <c r="NU19" s="29"/>
      <c r="NV19" s="11"/>
      <c r="NW19" s="11"/>
      <c r="NX19" s="36"/>
      <c r="NY19" s="11"/>
      <c r="NZ19" s="29"/>
      <c r="OA19" s="11"/>
      <c r="OB19" s="29"/>
      <c r="OC19" s="11"/>
      <c r="OD19" s="11"/>
      <c r="OE19" s="36"/>
      <c r="OF19" s="11"/>
      <c r="OG19" s="29"/>
      <c r="OH19" s="11"/>
      <c r="OI19" s="29"/>
      <c r="OJ19" s="11"/>
      <c r="OK19" s="11"/>
      <c r="OL19" s="36"/>
      <c r="OM19" s="11"/>
      <c r="ON19" s="29"/>
      <c r="OO19" s="11"/>
      <c r="OP19" s="29"/>
      <c r="OQ19" s="11"/>
      <c r="OR19" s="11"/>
      <c r="OS19" s="36"/>
      <c r="OT19" s="11"/>
      <c r="OU19" s="29"/>
      <c r="OV19" s="11"/>
      <c r="OW19" s="29"/>
      <c r="OX19" s="11"/>
      <c r="OY19" s="11"/>
      <c r="OZ19" s="36"/>
      <c r="PA19" s="11"/>
      <c r="PB19" s="29"/>
      <c r="PC19" s="11"/>
      <c r="PD19" s="29"/>
      <c r="PE19" s="11"/>
      <c r="PF19" s="11"/>
      <c r="PG19" s="36"/>
      <c r="PH19" s="11"/>
      <c r="PI19" s="29"/>
      <c r="PJ19" s="11"/>
      <c r="PK19" s="29"/>
      <c r="PL19" s="11"/>
      <c r="PM19" s="11"/>
      <c r="PN19" s="36"/>
      <c r="PO19" s="11"/>
      <c r="PP19" s="29"/>
      <c r="PQ19" s="11"/>
      <c r="PR19" s="29"/>
      <c r="PS19" s="11"/>
      <c r="PT19" s="11"/>
      <c r="PU19" s="36"/>
      <c r="PV19" s="11"/>
      <c r="PW19" s="29"/>
      <c r="PX19" s="11"/>
      <c r="PY19" s="29"/>
      <c r="PZ19" s="11"/>
      <c r="QA19" s="11"/>
      <c r="QB19" s="36"/>
      <c r="QC19" s="11"/>
      <c r="QD19" s="29"/>
      <c r="QE19" s="11"/>
      <c r="QF19" s="29"/>
      <c r="QG19" s="11"/>
      <c r="QH19" s="11"/>
      <c r="QI19" s="36"/>
      <c r="QJ19" s="11"/>
      <c r="QK19" s="29"/>
      <c r="QL19" s="11"/>
      <c r="QM19" s="29"/>
      <c r="QN19" s="11"/>
      <c r="QO19" s="11"/>
      <c r="QP19" s="36"/>
      <c r="QQ19" s="11"/>
      <c r="QR19" s="29"/>
      <c r="QS19" s="11"/>
      <c r="QT19" s="29"/>
      <c r="QU19" s="11"/>
      <c r="QV19" s="11"/>
      <c r="QW19" s="36"/>
      <c r="QX19" s="11"/>
      <c r="QY19" s="29"/>
      <c r="QZ19" s="11"/>
      <c r="RA19" s="29"/>
      <c r="RB19" s="11"/>
      <c r="RC19" s="11"/>
      <c r="RD19" s="36"/>
      <c r="RE19" s="11"/>
      <c r="RF19" s="29"/>
      <c r="RG19" s="11"/>
      <c r="RH19" s="29"/>
      <c r="RI19" s="11"/>
      <c r="RJ19" s="11"/>
      <c r="RK19" s="36"/>
      <c r="RL19" s="11"/>
      <c r="RM19" s="29"/>
      <c r="RN19" s="11"/>
      <c r="RO19" s="29"/>
      <c r="RP19" s="11"/>
      <c r="RQ19" s="11"/>
      <c r="RR19" s="36"/>
      <c r="RS19" s="11"/>
      <c r="RT19" s="29"/>
      <c r="RU19" s="11"/>
      <c r="RV19" s="29"/>
      <c r="RW19" s="11"/>
      <c r="RX19" s="11"/>
      <c r="RY19" s="36"/>
      <c r="RZ19" s="11"/>
      <c r="SA19" s="29"/>
      <c r="SB19" s="11"/>
      <c r="SC19" s="29"/>
      <c r="SD19" s="11"/>
      <c r="SE19" s="11"/>
      <c r="SF19" s="36"/>
      <c r="SG19" s="11"/>
      <c r="SH19" s="29"/>
      <c r="SI19" s="11"/>
      <c r="SJ19" s="29"/>
      <c r="SK19" s="11"/>
      <c r="SL19" s="11"/>
      <c r="SM19" s="36"/>
      <c r="SN19" s="11"/>
      <c r="SO19" s="29"/>
      <c r="SP19" s="11"/>
      <c r="SQ19" s="29"/>
      <c r="SR19" s="11"/>
      <c r="SS19" s="11"/>
      <c r="ST19" s="36"/>
      <c r="SV19" s="33"/>
      <c r="SW19" s="33"/>
      <c r="SX19" s="33"/>
      <c r="SY19" s="33"/>
      <c r="SZ19" s="33"/>
      <c r="TA19" s="33"/>
      <c r="TB19" s="33"/>
      <c r="TC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</row>
    <row r="20" spans="1:1505" s="32" customFormat="1">
      <c r="A20" s="19" t="s">
        <v>57</v>
      </c>
      <c r="B20" s="42">
        <f t="shared" ref="B20:LH20" si="417">SUM(B8:B18)</f>
        <v>40966691</v>
      </c>
      <c r="C20" s="66">
        <f t="shared" si="417"/>
        <v>99.993824251023838</v>
      </c>
      <c r="D20" s="42">
        <f t="shared" si="417"/>
        <v>42052522</v>
      </c>
      <c r="E20" s="66">
        <f t="shared" si="417"/>
        <v>99.972798302085181</v>
      </c>
      <c r="F20" s="42">
        <f t="shared" si="417"/>
        <v>83019213</v>
      </c>
      <c r="G20" s="82">
        <f t="shared" si="417"/>
        <v>99.983173774485195</v>
      </c>
      <c r="H20" s="68">
        <f t="shared" ref="H20:K20" si="418">SUM(H8:H18)</f>
        <v>4885</v>
      </c>
      <c r="I20" s="67">
        <f t="shared" si="418"/>
        <v>100</v>
      </c>
      <c r="J20" s="20">
        <f t="shared" si="418"/>
        <v>3940</v>
      </c>
      <c r="K20" s="67">
        <f t="shared" si="418"/>
        <v>100.00000000000001</v>
      </c>
      <c r="L20" s="20">
        <f t="shared" ref="L20" si="419">SUM(L13:L17)</f>
        <v>0</v>
      </c>
      <c r="M20" s="98">
        <f t="shared" ref="M20" si="420">SUM(M8:M18)</f>
        <v>8825</v>
      </c>
      <c r="N20" s="68">
        <f t="shared" ref="N20:Q20" si="421">SUM(N8:N18)</f>
        <v>4870</v>
      </c>
      <c r="O20" s="67">
        <f t="shared" si="421"/>
        <v>100</v>
      </c>
      <c r="P20" s="20">
        <f t="shared" si="421"/>
        <v>3925</v>
      </c>
      <c r="Q20" s="67">
        <f t="shared" si="421"/>
        <v>100</v>
      </c>
      <c r="R20" s="20">
        <f t="shared" ref="R20" si="422">SUM(R13:R17)</f>
        <v>0</v>
      </c>
      <c r="S20" s="98">
        <f t="shared" ref="S20" si="423">SUM(S8:S18)</f>
        <v>8795</v>
      </c>
      <c r="T20" s="68">
        <f t="shared" ref="T20:W20" si="424">SUM(T8:T18)</f>
        <v>4867</v>
      </c>
      <c r="U20" s="67">
        <f t="shared" si="424"/>
        <v>100</v>
      </c>
      <c r="V20" s="20">
        <f t="shared" si="424"/>
        <v>3919</v>
      </c>
      <c r="W20" s="67">
        <f t="shared" si="424"/>
        <v>100.00000000000001</v>
      </c>
      <c r="X20" s="20">
        <f t="shared" ref="X20" si="425">SUM(X13:X17)</f>
        <v>0</v>
      </c>
      <c r="Y20" s="98">
        <f t="shared" ref="Y20" si="426">SUM(Y8:Y18)</f>
        <v>8786</v>
      </c>
      <c r="Z20" s="68">
        <f t="shared" ref="Z20:AC20" si="427">SUM(Z8:Z18)</f>
        <v>4865</v>
      </c>
      <c r="AA20" s="67">
        <f t="shared" si="427"/>
        <v>100</v>
      </c>
      <c r="AB20" s="20">
        <f t="shared" si="427"/>
        <v>3917</v>
      </c>
      <c r="AC20" s="67">
        <f t="shared" si="427"/>
        <v>99.999999999999986</v>
      </c>
      <c r="AD20" s="20">
        <f t="shared" ref="AD20" si="428">SUM(AD13:AD17)</f>
        <v>0</v>
      </c>
      <c r="AE20" s="98">
        <f t="shared" ref="AE20" si="429">SUM(AE8:AE18)</f>
        <v>8782</v>
      </c>
      <c r="AF20" s="68">
        <f t="shared" ref="AF20:AI20" si="430">SUM(AF8:AF18)</f>
        <v>4863</v>
      </c>
      <c r="AG20" s="67">
        <f t="shared" si="430"/>
        <v>100.00000000000001</v>
      </c>
      <c r="AH20" s="20">
        <f t="shared" si="430"/>
        <v>3913</v>
      </c>
      <c r="AI20" s="67">
        <f t="shared" si="430"/>
        <v>100</v>
      </c>
      <c r="AJ20" s="20">
        <f t="shared" ref="AJ20" si="431">SUM(AJ13:AJ17)</f>
        <v>0</v>
      </c>
      <c r="AK20" s="98">
        <f t="shared" ref="AK20" si="432">SUM(AK8:AK18)</f>
        <v>8776</v>
      </c>
      <c r="AL20" s="68">
        <f t="shared" ref="AL20:AO20" si="433">SUM(AL8:AL18)</f>
        <v>4849</v>
      </c>
      <c r="AM20" s="67">
        <f t="shared" si="433"/>
        <v>100</v>
      </c>
      <c r="AN20" s="20">
        <f t="shared" si="433"/>
        <v>3909</v>
      </c>
      <c r="AO20" s="67">
        <f t="shared" si="433"/>
        <v>100</v>
      </c>
      <c r="AP20" s="20">
        <f t="shared" ref="AP20" si="434">SUM(AP13:AP17)</f>
        <v>0</v>
      </c>
      <c r="AQ20" s="98">
        <f t="shared" ref="AQ20" si="435">SUM(AQ8:AQ18)</f>
        <v>8758</v>
      </c>
      <c r="AR20" s="68">
        <f t="shared" ref="AR20:AU20" si="436">SUM(AR8:AR18)</f>
        <v>4846</v>
      </c>
      <c r="AS20" s="67">
        <f t="shared" si="436"/>
        <v>100</v>
      </c>
      <c r="AT20" s="20">
        <f t="shared" si="436"/>
        <v>3904</v>
      </c>
      <c r="AU20" s="67">
        <f t="shared" si="436"/>
        <v>99.999999999999986</v>
      </c>
      <c r="AV20" s="20">
        <f t="shared" ref="AV20" si="437">SUM(AV13:AV17)</f>
        <v>0</v>
      </c>
      <c r="AW20" s="98">
        <f t="shared" ref="AW20" si="438">SUM(AW8:AW18)</f>
        <v>8750</v>
      </c>
      <c r="AX20" s="68">
        <f t="shared" ref="AX20:BA20" si="439">SUM(AX8:AX18)</f>
        <v>4829</v>
      </c>
      <c r="AY20" s="67">
        <f t="shared" si="439"/>
        <v>100</v>
      </c>
      <c r="AZ20" s="20">
        <f t="shared" si="439"/>
        <v>3895</v>
      </c>
      <c r="BA20" s="67">
        <f t="shared" si="439"/>
        <v>100</v>
      </c>
      <c r="BB20" s="20">
        <f t="shared" ref="BB20" si="440">SUM(BB13:BB17)</f>
        <v>0</v>
      </c>
      <c r="BC20" s="98">
        <f t="shared" ref="BC20" si="441">SUM(BC8:BC18)</f>
        <v>8724</v>
      </c>
      <c r="BD20" s="68">
        <f t="shared" ref="BD20:BG20" si="442">SUM(BD8:BD18)</f>
        <v>4822</v>
      </c>
      <c r="BE20" s="67">
        <f t="shared" si="442"/>
        <v>100.00000000000001</v>
      </c>
      <c r="BF20" s="20">
        <f t="shared" si="442"/>
        <v>3884</v>
      </c>
      <c r="BG20" s="67">
        <f t="shared" si="442"/>
        <v>100</v>
      </c>
      <c r="BH20" s="20">
        <f t="shared" ref="BH20" si="443">SUM(BH13:BH17)</f>
        <v>0</v>
      </c>
      <c r="BI20" s="98">
        <f t="shared" ref="BI20" si="444">SUM(BI8:BI18)</f>
        <v>8706</v>
      </c>
      <c r="BJ20" s="68">
        <f t="shared" ref="BJ20:BM20" si="445">SUM(BJ8:BJ18)</f>
        <v>4799</v>
      </c>
      <c r="BK20" s="67">
        <f t="shared" si="445"/>
        <v>100</v>
      </c>
      <c r="BL20" s="20">
        <f t="shared" si="445"/>
        <v>3870</v>
      </c>
      <c r="BM20" s="67">
        <f t="shared" si="445"/>
        <v>100.00000000000001</v>
      </c>
      <c r="BN20" s="20">
        <f t="shared" ref="BN20" si="446">SUM(BN13:BN17)</f>
        <v>0</v>
      </c>
      <c r="BO20" s="98">
        <f t="shared" ref="BO20" si="447">SUM(BO8:BO18)</f>
        <v>8669</v>
      </c>
      <c r="BP20" s="68">
        <f t="shared" ref="BP20:BS20" si="448">SUM(BP8:BP18)</f>
        <v>4796</v>
      </c>
      <c r="BQ20" s="67">
        <f t="shared" si="448"/>
        <v>99.999999999999986</v>
      </c>
      <c r="BR20" s="20">
        <f t="shared" si="448"/>
        <v>3867</v>
      </c>
      <c r="BS20" s="67">
        <f t="shared" si="448"/>
        <v>100</v>
      </c>
      <c r="BT20" s="20">
        <f t="shared" ref="BT20" si="449">SUM(BT13:BT17)</f>
        <v>0</v>
      </c>
      <c r="BU20" s="98">
        <f t="shared" ref="BU20" si="450">SUM(BU8:BU18)</f>
        <v>8663</v>
      </c>
      <c r="BV20" s="68">
        <f t="shared" ref="BV20:BY20" si="451">SUM(BV8:BV18)</f>
        <v>4784</v>
      </c>
      <c r="BW20" s="67">
        <f t="shared" si="451"/>
        <v>100</v>
      </c>
      <c r="BX20" s="20">
        <f t="shared" si="451"/>
        <v>3857</v>
      </c>
      <c r="BY20" s="67">
        <f t="shared" si="451"/>
        <v>100.00000000000001</v>
      </c>
      <c r="BZ20" s="20">
        <f t="shared" ref="BZ20" si="452">SUM(BZ13:BZ17)</f>
        <v>0</v>
      </c>
      <c r="CA20" s="98">
        <f t="shared" ref="CA20" si="453">SUM(CA8:CA18)</f>
        <v>8641</v>
      </c>
      <c r="CB20" s="68">
        <f t="shared" ref="CB20:CE20" si="454">SUM(CB8:CB18)</f>
        <v>4770</v>
      </c>
      <c r="CC20" s="67">
        <f t="shared" si="454"/>
        <v>99.999999999999986</v>
      </c>
      <c r="CD20" s="20">
        <f t="shared" si="454"/>
        <v>3838</v>
      </c>
      <c r="CE20" s="67">
        <f t="shared" si="454"/>
        <v>100</v>
      </c>
      <c r="CF20" s="20">
        <f t="shared" ref="CF20" si="455">SUM(CF13:CF17)</f>
        <v>0</v>
      </c>
      <c r="CG20" s="98">
        <f t="shared" ref="CG20" si="456">SUM(CG8:CG18)</f>
        <v>8608</v>
      </c>
      <c r="CH20" s="68">
        <f t="shared" ref="CH20:CK20" si="457">SUM(CH8:CH18)</f>
        <v>4758</v>
      </c>
      <c r="CI20" s="67">
        <f t="shared" si="457"/>
        <v>100</v>
      </c>
      <c r="CJ20" s="20">
        <f t="shared" si="457"/>
        <v>3818</v>
      </c>
      <c r="CK20" s="67">
        <f t="shared" si="457"/>
        <v>100</v>
      </c>
      <c r="CL20" s="20">
        <f t="shared" ref="CL20" si="458">SUM(CL13:CL17)</f>
        <v>0</v>
      </c>
      <c r="CM20" s="98">
        <f t="shared" ref="CM20" si="459">SUM(CM8:CM18)</f>
        <v>8576</v>
      </c>
      <c r="CN20" s="68">
        <f t="shared" ref="CN20:CQ20" si="460">SUM(CN8:CN18)</f>
        <v>4739</v>
      </c>
      <c r="CO20" s="67">
        <f t="shared" si="460"/>
        <v>99.999999999999986</v>
      </c>
      <c r="CP20" s="20">
        <f t="shared" si="460"/>
        <v>3807</v>
      </c>
      <c r="CQ20" s="67">
        <f t="shared" si="460"/>
        <v>99.999999999999986</v>
      </c>
      <c r="CR20" s="20">
        <f t="shared" ref="CR20" si="461">SUM(CR13:CR17)</f>
        <v>5</v>
      </c>
      <c r="CS20" s="98">
        <f t="shared" ref="CS20" si="462">SUM(CS8:CS18)</f>
        <v>8551</v>
      </c>
      <c r="CT20" s="68">
        <f t="shared" ref="CT20:CW20" si="463">SUM(CT8:CT18)</f>
        <v>4719</v>
      </c>
      <c r="CU20" s="67">
        <f t="shared" si="463"/>
        <v>99.999999999999986</v>
      </c>
      <c r="CV20" s="20">
        <f t="shared" si="463"/>
        <v>3798</v>
      </c>
      <c r="CW20" s="67">
        <f t="shared" si="463"/>
        <v>100</v>
      </c>
      <c r="CX20" s="20">
        <f t="shared" ref="CX20" si="464">SUM(CX13:CX17)</f>
        <v>0</v>
      </c>
      <c r="CY20" s="98">
        <f t="shared" ref="CY20" si="465">SUM(CY8:CY18)</f>
        <v>8517</v>
      </c>
      <c r="CZ20" s="68">
        <f t="shared" ref="CZ20:DC20" si="466">SUM(CZ8:CZ18)</f>
        <v>4715</v>
      </c>
      <c r="DA20" s="67">
        <f t="shared" si="466"/>
        <v>100.00000000000001</v>
      </c>
      <c r="DB20" s="20">
        <f t="shared" si="466"/>
        <v>3791</v>
      </c>
      <c r="DC20" s="67">
        <f t="shared" si="466"/>
        <v>100</v>
      </c>
      <c r="DD20" s="20">
        <f t="shared" ref="DD20" si="467">SUM(DD13:DD17)</f>
        <v>0</v>
      </c>
      <c r="DE20" s="98">
        <f t="shared" ref="DE20" si="468">SUM(DE8:DE18)</f>
        <v>8506</v>
      </c>
      <c r="DF20" s="68">
        <f t="shared" ref="DF20:DI20" si="469">SUM(DF8:DF18)</f>
        <v>4708</v>
      </c>
      <c r="DG20" s="67">
        <f t="shared" si="469"/>
        <v>99.999999999999986</v>
      </c>
      <c r="DH20" s="20">
        <f t="shared" si="469"/>
        <v>3787</v>
      </c>
      <c r="DI20" s="67">
        <f t="shared" si="469"/>
        <v>100</v>
      </c>
      <c r="DJ20" s="20">
        <f t="shared" ref="DJ20" si="470">SUM(DJ13:DJ17)</f>
        <v>0</v>
      </c>
      <c r="DK20" s="98">
        <f t="shared" ref="DK20" si="471">SUM(DK8:DK18)</f>
        <v>8495</v>
      </c>
      <c r="DL20" s="68">
        <f t="shared" ref="DL20:DO20" si="472">SUM(DL8:DL18)</f>
        <v>4704</v>
      </c>
      <c r="DM20" s="67">
        <f t="shared" si="472"/>
        <v>100.00000000000001</v>
      </c>
      <c r="DN20" s="20">
        <f t="shared" si="472"/>
        <v>3780</v>
      </c>
      <c r="DO20" s="67">
        <f t="shared" si="472"/>
        <v>100.00000000000001</v>
      </c>
      <c r="DP20" s="20">
        <f t="shared" ref="DP20" si="473">SUM(DP13:DP17)</f>
        <v>0</v>
      </c>
      <c r="DQ20" s="98">
        <f t="shared" ref="DQ20" si="474">SUM(DQ8:DQ18)</f>
        <v>8484</v>
      </c>
      <c r="DR20" s="68">
        <f t="shared" ref="DR20:DU20" si="475">SUM(DR8:DR18)</f>
        <v>4683</v>
      </c>
      <c r="DS20" s="67">
        <f t="shared" si="475"/>
        <v>100.00000000000001</v>
      </c>
      <c r="DT20" s="20">
        <f t="shared" si="475"/>
        <v>3762</v>
      </c>
      <c r="DU20" s="67">
        <f t="shared" si="475"/>
        <v>100</v>
      </c>
      <c r="DV20" s="20">
        <f t="shared" ref="DV20" si="476">SUM(DV13:DV17)</f>
        <v>0</v>
      </c>
      <c r="DW20" s="98">
        <f t="shared" ref="DW20" si="477">SUM(DW8:DW18)</f>
        <v>8445</v>
      </c>
      <c r="DX20" s="68">
        <f t="shared" ref="DX20:EA20" si="478">SUM(DX8:DX18)</f>
        <v>4658</v>
      </c>
      <c r="DY20" s="67">
        <f t="shared" si="478"/>
        <v>99.999999999999986</v>
      </c>
      <c r="DZ20" s="20">
        <f t="shared" si="478"/>
        <v>3748</v>
      </c>
      <c r="EA20" s="67">
        <f t="shared" si="478"/>
        <v>100.00000000000001</v>
      </c>
      <c r="EB20" s="20">
        <f t="shared" ref="EB20" si="479">SUM(EB13:EB17)</f>
        <v>0</v>
      </c>
      <c r="EC20" s="98">
        <f t="shared" ref="EC20" si="480">SUM(EC8:EC18)</f>
        <v>8406</v>
      </c>
      <c r="ED20" s="68">
        <f t="shared" ref="ED20:EG20" si="481">SUM(ED8:ED18)</f>
        <v>4619</v>
      </c>
      <c r="EE20" s="67">
        <f t="shared" si="481"/>
        <v>99.999999999999986</v>
      </c>
      <c r="EF20" s="20">
        <f t="shared" si="481"/>
        <v>3725</v>
      </c>
      <c r="EG20" s="67">
        <f t="shared" si="481"/>
        <v>100</v>
      </c>
      <c r="EH20" s="20">
        <f t="shared" ref="EH20" si="482">SUM(EH13:EH17)</f>
        <v>0</v>
      </c>
      <c r="EI20" s="98">
        <f t="shared" ref="EI20" si="483">SUM(EI8:EI18)</f>
        <v>8344</v>
      </c>
      <c r="EJ20" s="68">
        <f t="shared" ref="EJ20:EM20" si="484">SUM(EJ8:EJ18)</f>
        <v>4597</v>
      </c>
      <c r="EK20" s="67">
        <f t="shared" si="484"/>
        <v>100</v>
      </c>
      <c r="EL20" s="20">
        <f t="shared" si="484"/>
        <v>3700</v>
      </c>
      <c r="EM20" s="67">
        <f t="shared" si="484"/>
        <v>99.999999999999986</v>
      </c>
      <c r="EN20" s="20">
        <f t="shared" ref="EN20" si="485">SUM(EN13:EN17)</f>
        <v>0</v>
      </c>
      <c r="EO20" s="98">
        <f t="shared" ref="EO20" si="486">SUM(EO8:EO18)</f>
        <v>8297</v>
      </c>
      <c r="EP20" s="68">
        <f t="shared" ref="EP20:ES20" si="487">SUM(EP8:EP18)</f>
        <v>4572</v>
      </c>
      <c r="EQ20" s="67">
        <f t="shared" si="487"/>
        <v>100</v>
      </c>
      <c r="ER20" s="20">
        <f t="shared" si="487"/>
        <v>3680</v>
      </c>
      <c r="ES20" s="67">
        <f t="shared" si="487"/>
        <v>100</v>
      </c>
      <c r="ET20" s="20">
        <f t="shared" ref="ET20" si="488">SUM(ET13:ET17)</f>
        <v>0</v>
      </c>
      <c r="EU20" s="98">
        <f t="shared" ref="EU20" si="489">SUM(EU8:EU18)</f>
        <v>8252</v>
      </c>
      <c r="EV20" s="68">
        <f t="shared" ref="EV20:EY20" si="490">SUM(EV8:EV18)</f>
        <v>4569</v>
      </c>
      <c r="EW20" s="67">
        <f t="shared" si="490"/>
        <v>100</v>
      </c>
      <c r="EX20" s="20">
        <f t="shared" si="490"/>
        <v>3673</v>
      </c>
      <c r="EY20" s="67">
        <f t="shared" si="490"/>
        <v>99.999999999999986</v>
      </c>
      <c r="EZ20" s="20">
        <f t="shared" ref="EZ20" si="491">SUM(EZ13:EZ17)</f>
        <v>5</v>
      </c>
      <c r="FA20" s="98">
        <f t="shared" ref="FA20" si="492">SUM(FA8:FA18)</f>
        <v>8247</v>
      </c>
      <c r="FB20" s="68">
        <f t="shared" ref="FB20:FE20" si="493">SUM(FB8:FB18)</f>
        <v>4552</v>
      </c>
      <c r="FC20" s="67">
        <f t="shared" si="493"/>
        <v>100</v>
      </c>
      <c r="FD20" s="20">
        <f t="shared" si="493"/>
        <v>3659</v>
      </c>
      <c r="FE20" s="67">
        <f t="shared" si="493"/>
        <v>100</v>
      </c>
      <c r="FF20" s="20">
        <f t="shared" ref="FF20" si="494">SUM(FF13:FF17)</f>
        <v>0</v>
      </c>
      <c r="FG20" s="98">
        <f t="shared" ref="FG20" si="495">SUM(FG8:FG18)</f>
        <v>8211</v>
      </c>
      <c r="FH20" s="68">
        <f t="shared" ref="FH20:FK20" si="496">SUM(FH8:FH18)</f>
        <v>4528</v>
      </c>
      <c r="FI20" s="67">
        <f t="shared" si="496"/>
        <v>100</v>
      </c>
      <c r="FJ20" s="20">
        <f t="shared" si="496"/>
        <v>3641</v>
      </c>
      <c r="FK20" s="67">
        <f t="shared" si="496"/>
        <v>100.00000000000001</v>
      </c>
      <c r="FL20" s="20">
        <f t="shared" ref="FL20" si="497">SUM(FL13:FL17)</f>
        <v>0</v>
      </c>
      <c r="FM20" s="98">
        <f t="shared" ref="FM20" si="498">SUM(FM8:FM18)</f>
        <v>8169</v>
      </c>
      <c r="FN20" s="68">
        <f t="shared" ref="FN20:FQ20" si="499">SUM(FN8:FN18)</f>
        <v>4515</v>
      </c>
      <c r="FO20" s="67">
        <f t="shared" si="499"/>
        <v>100.00000000000001</v>
      </c>
      <c r="FP20" s="20">
        <f t="shared" si="499"/>
        <v>3627</v>
      </c>
      <c r="FQ20" s="67">
        <f t="shared" si="499"/>
        <v>100</v>
      </c>
      <c r="FR20" s="20">
        <f t="shared" ref="FR20" si="500">SUM(FR13:FR17)</f>
        <v>0</v>
      </c>
      <c r="FS20" s="98">
        <f t="shared" ref="FS20" si="501">SUM(FS8:FS18)</f>
        <v>8142</v>
      </c>
      <c r="FT20" s="68">
        <f t="shared" ref="FT20:FW20" si="502">SUM(FT8:FT18)</f>
        <v>4483</v>
      </c>
      <c r="FU20" s="67">
        <f t="shared" si="502"/>
        <v>100</v>
      </c>
      <c r="FV20" s="20">
        <f t="shared" si="502"/>
        <v>3602</v>
      </c>
      <c r="FW20" s="67">
        <f t="shared" si="502"/>
        <v>100</v>
      </c>
      <c r="FX20" s="20">
        <f t="shared" ref="FX20" si="503">SUM(FX13:FX17)</f>
        <v>0</v>
      </c>
      <c r="FY20" s="98">
        <f t="shared" ref="FY20" si="504">SUM(FY8:FY18)</f>
        <v>8085</v>
      </c>
      <c r="FZ20" s="68">
        <f t="shared" ref="FZ20:GC20" si="505">SUM(FZ8:FZ18)</f>
        <v>4438</v>
      </c>
      <c r="GA20" s="67">
        <f t="shared" si="505"/>
        <v>100.00000000000001</v>
      </c>
      <c r="GB20" s="20">
        <f t="shared" si="505"/>
        <v>3564</v>
      </c>
      <c r="GC20" s="67">
        <f t="shared" si="505"/>
        <v>99.999999999999986</v>
      </c>
      <c r="GD20" s="20">
        <f t="shared" ref="GD20" si="506">SUM(GD13:GD17)</f>
        <v>0</v>
      </c>
      <c r="GE20" s="98">
        <f t="shared" ref="GE20" si="507">SUM(GE8:GE18)</f>
        <v>8002</v>
      </c>
      <c r="GF20" s="68">
        <f t="shared" ref="GF20:GI20" si="508">SUM(GF8:GF18)</f>
        <v>4402</v>
      </c>
      <c r="GG20" s="67">
        <f t="shared" si="508"/>
        <v>100.00000000000001</v>
      </c>
      <c r="GH20" s="20">
        <f t="shared" si="508"/>
        <v>3528</v>
      </c>
      <c r="GI20" s="67">
        <f t="shared" si="508"/>
        <v>100</v>
      </c>
      <c r="GJ20" s="20">
        <f t="shared" ref="GJ20" si="509">SUM(GJ13:GJ17)</f>
        <v>0</v>
      </c>
      <c r="GK20" s="98">
        <f t="shared" ref="GK20" si="510">SUM(GK8:GK18)</f>
        <v>7930</v>
      </c>
      <c r="GL20" s="68">
        <f t="shared" ref="GL20:GO20" si="511">SUM(GL8:GL18)</f>
        <v>4392</v>
      </c>
      <c r="GM20" s="67">
        <f t="shared" si="511"/>
        <v>100</v>
      </c>
      <c r="GN20" s="20">
        <f t="shared" si="511"/>
        <v>3517</v>
      </c>
      <c r="GO20" s="67">
        <f t="shared" si="511"/>
        <v>100</v>
      </c>
      <c r="GP20" s="20">
        <f t="shared" ref="GP20" si="512">SUM(GP13:GP17)</f>
        <v>0</v>
      </c>
      <c r="GQ20" s="98">
        <f t="shared" ref="GQ20" si="513">SUM(GQ8:GQ18)</f>
        <v>7909</v>
      </c>
      <c r="GR20" s="68">
        <f t="shared" ref="GR20:GU20" si="514">SUM(GR8:GR18)</f>
        <v>4372</v>
      </c>
      <c r="GS20" s="67">
        <f t="shared" si="514"/>
        <v>100</v>
      </c>
      <c r="GT20" s="20">
        <f t="shared" si="514"/>
        <v>3504</v>
      </c>
      <c r="GU20" s="67">
        <f t="shared" si="514"/>
        <v>100</v>
      </c>
      <c r="GV20" s="20">
        <f t="shared" ref="GV20" si="515">SUM(GV13:GV17)</f>
        <v>0</v>
      </c>
      <c r="GW20" s="98">
        <f t="shared" ref="GW20" si="516">SUM(GW8:GW18)</f>
        <v>7876</v>
      </c>
      <c r="GX20" s="68">
        <f t="shared" ref="GX20:HA20" si="517">SUM(GX8:GX18)</f>
        <v>4347</v>
      </c>
      <c r="GY20" s="67">
        <f t="shared" si="517"/>
        <v>100.00000000000001</v>
      </c>
      <c r="GZ20" s="20">
        <f t="shared" si="517"/>
        <v>3472</v>
      </c>
      <c r="HA20" s="67">
        <f t="shared" si="517"/>
        <v>99.999999999999986</v>
      </c>
      <c r="HB20" s="20">
        <f t="shared" ref="HB20" si="518">SUM(HB13:HB17)</f>
        <v>0</v>
      </c>
      <c r="HC20" s="98">
        <f t="shared" ref="HC20" si="519">SUM(HC8:HC18)</f>
        <v>7819</v>
      </c>
      <c r="HD20" s="68">
        <f t="shared" ref="HD20:HG20" si="520">SUM(HD8:HD18)</f>
        <v>4294</v>
      </c>
      <c r="HE20" s="67">
        <f t="shared" si="520"/>
        <v>100</v>
      </c>
      <c r="HF20" s="20">
        <f t="shared" si="520"/>
        <v>3424</v>
      </c>
      <c r="HG20" s="67">
        <f t="shared" si="520"/>
        <v>100</v>
      </c>
      <c r="HH20" s="20">
        <f t="shared" ref="HH20" si="521">SUM(HH13:HH17)</f>
        <v>0</v>
      </c>
      <c r="HI20" s="98">
        <f t="shared" ref="HI20" si="522">SUM(HI8:HI18)</f>
        <v>7718</v>
      </c>
      <c r="HJ20" s="68">
        <f t="shared" ref="HJ20:HM20" si="523">SUM(HJ8:HJ18)</f>
        <v>4259</v>
      </c>
      <c r="HK20" s="67">
        <f t="shared" si="523"/>
        <v>100</v>
      </c>
      <c r="HL20" s="20">
        <f t="shared" si="523"/>
        <v>3370</v>
      </c>
      <c r="HM20" s="67">
        <f t="shared" si="523"/>
        <v>99.999999999999986</v>
      </c>
      <c r="HN20" s="20">
        <f t="shared" ref="HN20" si="524">SUM(HN13:HN17)</f>
        <v>0</v>
      </c>
      <c r="HO20" s="98">
        <f t="shared" ref="HO20" si="525">SUM(HO8:HO18)</f>
        <v>7629</v>
      </c>
      <c r="HP20" s="68">
        <f t="shared" ref="HP20:HS20" si="526">SUM(HP8:HP18)</f>
        <v>4204</v>
      </c>
      <c r="HQ20" s="67">
        <f t="shared" si="526"/>
        <v>99.999999999999986</v>
      </c>
      <c r="HR20" s="20">
        <f t="shared" si="526"/>
        <v>3324</v>
      </c>
      <c r="HS20" s="67">
        <f t="shared" si="526"/>
        <v>100</v>
      </c>
      <c r="HT20" s="20">
        <f t="shared" ref="HT20" si="527">SUM(HT13:HT17)</f>
        <v>0</v>
      </c>
      <c r="HU20" s="98">
        <f t="shared" ref="HU20" si="528">SUM(HU8:HU18)</f>
        <v>7528</v>
      </c>
      <c r="HV20" s="68">
        <f t="shared" ref="HV20:HY20" si="529">SUM(HV8:HV18)</f>
        <v>4132</v>
      </c>
      <c r="HW20" s="67">
        <f t="shared" si="529"/>
        <v>100</v>
      </c>
      <c r="HX20" s="20">
        <f t="shared" si="529"/>
        <v>3280</v>
      </c>
      <c r="HY20" s="67">
        <f t="shared" si="529"/>
        <v>100</v>
      </c>
      <c r="HZ20" s="20">
        <f t="shared" ref="HZ20" si="530">SUM(HZ13:HZ17)</f>
        <v>0</v>
      </c>
      <c r="IA20" s="98">
        <f t="shared" ref="IA20" si="531">SUM(IA8:IA18)</f>
        <v>7412</v>
      </c>
      <c r="IB20" s="68">
        <f t="shared" ref="IB20:IE20" si="532">SUM(IB8:IB18)</f>
        <v>4117</v>
      </c>
      <c r="IC20" s="67">
        <f t="shared" si="532"/>
        <v>100</v>
      </c>
      <c r="ID20" s="20">
        <f t="shared" si="532"/>
        <v>3273</v>
      </c>
      <c r="IE20" s="67">
        <f t="shared" si="532"/>
        <v>99.999999999999986</v>
      </c>
      <c r="IF20" s="20">
        <f t="shared" ref="IF20" si="533">SUM(IF13:IF17)</f>
        <v>5</v>
      </c>
      <c r="IG20" s="98">
        <f t="shared" ref="IG20" si="534">SUM(IG8:IG18)</f>
        <v>7395</v>
      </c>
      <c r="IH20" s="68">
        <f t="shared" ref="IH20:IK20" si="535">SUM(IH8:IH18)</f>
        <v>4101</v>
      </c>
      <c r="II20" s="67">
        <f t="shared" si="535"/>
        <v>100</v>
      </c>
      <c r="IJ20" s="20">
        <f t="shared" si="535"/>
        <v>3263</v>
      </c>
      <c r="IK20" s="67">
        <f t="shared" si="535"/>
        <v>99.999999999999986</v>
      </c>
      <c r="IL20" s="20">
        <f t="shared" ref="IL20" si="536">SUM(IL13:IL17)</f>
        <v>5</v>
      </c>
      <c r="IM20" s="98">
        <f t="shared" ref="IM20" si="537">SUM(IM8:IM18)</f>
        <v>7369</v>
      </c>
      <c r="IN20" s="68">
        <f t="shared" ref="IN20:IQ20" si="538">SUM(IN8:IN18)</f>
        <v>4042</v>
      </c>
      <c r="IO20" s="67">
        <f t="shared" si="538"/>
        <v>100</v>
      </c>
      <c r="IP20" s="20">
        <f t="shared" si="538"/>
        <v>3218</v>
      </c>
      <c r="IQ20" s="67">
        <f t="shared" si="538"/>
        <v>100</v>
      </c>
      <c r="IR20" s="20">
        <f t="shared" ref="IR20" si="539">SUM(IR13:IR17)</f>
        <v>6</v>
      </c>
      <c r="IS20" s="98">
        <f t="shared" ref="IS20" si="540">SUM(IS8:IS18)</f>
        <v>7266</v>
      </c>
      <c r="IT20" s="68">
        <f t="shared" ref="IT20:IW20" si="541">SUM(IT8:IT18)</f>
        <v>3966</v>
      </c>
      <c r="IU20" s="67">
        <f t="shared" si="541"/>
        <v>100</v>
      </c>
      <c r="IV20" s="20">
        <f t="shared" si="541"/>
        <v>3144</v>
      </c>
      <c r="IW20" s="67">
        <f t="shared" si="541"/>
        <v>100</v>
      </c>
      <c r="IX20" s="20">
        <f t="shared" ref="IX20" si="542">SUM(IX13:IX17)</f>
        <v>5</v>
      </c>
      <c r="IY20" s="98">
        <f t="shared" ref="IY20" si="543">SUM(IY8:IY18)</f>
        <v>7115</v>
      </c>
      <c r="IZ20" s="68">
        <f t="shared" ref="IZ20:JC20" si="544">SUM(IZ8:IZ18)</f>
        <v>3906</v>
      </c>
      <c r="JA20" s="67">
        <f t="shared" si="544"/>
        <v>100</v>
      </c>
      <c r="JB20" s="20">
        <f t="shared" si="544"/>
        <v>3081</v>
      </c>
      <c r="JC20" s="67">
        <f t="shared" si="544"/>
        <v>100</v>
      </c>
      <c r="JD20" s="20">
        <f t="shared" ref="JD20" si="545">SUM(JD13:JD17)</f>
        <v>0</v>
      </c>
      <c r="JE20" s="98">
        <f t="shared" ref="JE20" si="546">SUM(JE8:JE18)</f>
        <v>6987</v>
      </c>
      <c r="JF20" s="68">
        <f t="shared" ref="JF20:JI20" si="547">SUM(JF8:JF18)</f>
        <v>3824</v>
      </c>
      <c r="JG20" s="67">
        <f t="shared" si="547"/>
        <v>100.00000000000001</v>
      </c>
      <c r="JH20" s="20">
        <f t="shared" si="547"/>
        <v>2998</v>
      </c>
      <c r="JI20" s="67">
        <f t="shared" si="547"/>
        <v>100.00000000000001</v>
      </c>
      <c r="JJ20" s="20">
        <f t="shared" ref="JJ20" si="548">SUM(JJ13:JJ17)</f>
        <v>0</v>
      </c>
      <c r="JK20" s="98">
        <f t="shared" ref="JK20" si="549">SUM(JK8:JK18)</f>
        <v>6822</v>
      </c>
      <c r="JL20" s="20">
        <f t="shared" ref="JL20:JO20" si="550">SUM(JL8:JL18)</f>
        <v>3750</v>
      </c>
      <c r="JM20" s="67">
        <f t="shared" si="550"/>
        <v>100.00000000000001</v>
      </c>
      <c r="JN20" s="20">
        <f t="shared" si="550"/>
        <v>2932</v>
      </c>
      <c r="JO20" s="67">
        <f t="shared" si="550"/>
        <v>100.00000000000001</v>
      </c>
      <c r="JP20" s="20">
        <f t="shared" ref="JP20" si="551">SUM(JP13:JP17)</f>
        <v>0</v>
      </c>
      <c r="JQ20" s="98">
        <f t="shared" ref="JQ20" si="552">SUM(JQ8:JQ18)</f>
        <v>6682</v>
      </c>
      <c r="JR20" s="20">
        <f t="shared" ref="JR20:JU20" si="553">SUM(JR8:JR18)</f>
        <v>3724</v>
      </c>
      <c r="JS20" s="67">
        <f t="shared" si="553"/>
        <v>100</v>
      </c>
      <c r="JT20" s="20">
        <f t="shared" si="553"/>
        <v>2916</v>
      </c>
      <c r="JU20" s="67">
        <f t="shared" si="553"/>
        <v>100</v>
      </c>
      <c r="JV20" s="20">
        <f t="shared" ref="JV20" si="554">SUM(JV13:JV17)</f>
        <v>5</v>
      </c>
      <c r="JW20" s="98">
        <f t="shared" ref="JW20" si="555">SUM(JW8:JW18)</f>
        <v>6645</v>
      </c>
      <c r="JX20" s="20">
        <f t="shared" ref="JX20:KA20" si="556">SUM(JX8:JX18)</f>
        <v>3697</v>
      </c>
      <c r="JY20" s="67">
        <f t="shared" si="556"/>
        <v>100</v>
      </c>
      <c r="JZ20" s="20">
        <f t="shared" si="556"/>
        <v>2869</v>
      </c>
      <c r="KA20" s="67">
        <f t="shared" si="556"/>
        <v>100</v>
      </c>
      <c r="KB20" s="20">
        <f t="shared" ref="KB20" si="557">SUM(KB13:KB17)</f>
        <v>0</v>
      </c>
      <c r="KC20" s="20">
        <f t="shared" ref="KC20:KD20" si="558">SUM(KC8:KC18)</f>
        <v>6566</v>
      </c>
      <c r="KD20" s="67">
        <f t="shared" si="558"/>
        <v>100</v>
      </c>
      <c r="KE20" s="68">
        <f t="shared" ref="KE20:KH20" si="559">SUM(KE8:KE18)</f>
        <v>3646</v>
      </c>
      <c r="KF20" s="67">
        <f t="shared" si="559"/>
        <v>100.00000000000001</v>
      </c>
      <c r="KG20" s="20">
        <f t="shared" si="559"/>
        <v>2826</v>
      </c>
      <c r="KH20" s="67">
        <f t="shared" si="559"/>
        <v>100</v>
      </c>
      <c r="KI20" s="20">
        <f t="shared" ref="KI20" si="560">SUM(KI13:KI17)</f>
        <v>0</v>
      </c>
      <c r="KJ20" s="20">
        <f t="shared" ref="KJ20:KK20" si="561">SUM(KJ8:KJ18)</f>
        <v>6472</v>
      </c>
      <c r="KK20" s="103">
        <f t="shared" si="561"/>
        <v>100</v>
      </c>
      <c r="KL20" s="68">
        <f t="shared" ref="KL20:KO20" si="562">SUM(KL8:KL18)</f>
        <v>3534</v>
      </c>
      <c r="KM20" s="67">
        <f t="shared" si="562"/>
        <v>100.00000000000001</v>
      </c>
      <c r="KN20" s="20">
        <f t="shared" si="562"/>
        <v>2744</v>
      </c>
      <c r="KO20" s="67">
        <f t="shared" si="562"/>
        <v>100</v>
      </c>
      <c r="KP20" s="20">
        <f t="shared" ref="KP20" si="563">SUM(KP13:KP17)</f>
        <v>0</v>
      </c>
      <c r="KQ20" s="20">
        <f t="shared" ref="KQ20:KR20" si="564">SUM(KQ8:KQ18)</f>
        <v>6278</v>
      </c>
      <c r="KR20" s="103">
        <f t="shared" si="564"/>
        <v>100</v>
      </c>
      <c r="KS20" s="20">
        <f t="shared" ref="KS20:KV20" si="565">SUM(KS8:KS18)</f>
        <v>3442</v>
      </c>
      <c r="KT20" s="67">
        <f t="shared" si="565"/>
        <v>99.999999999999986</v>
      </c>
      <c r="KU20" s="20">
        <f t="shared" si="565"/>
        <v>2667</v>
      </c>
      <c r="KV20" s="67">
        <f t="shared" si="565"/>
        <v>100</v>
      </c>
      <c r="KW20" s="20">
        <f t="shared" ref="KW20" si="566">SUM(KW13:KW17)</f>
        <v>0</v>
      </c>
      <c r="KX20" s="20">
        <f t="shared" ref="KX20:KY20" si="567">SUM(KX8:KX18)</f>
        <v>6109</v>
      </c>
      <c r="KY20" s="103">
        <f t="shared" si="567"/>
        <v>100</v>
      </c>
      <c r="KZ20" s="68">
        <f t="shared" ref="KZ20:LA20" si="568">SUM(KZ8:KZ18)</f>
        <v>3344</v>
      </c>
      <c r="LA20" s="67">
        <f t="shared" si="568"/>
        <v>100</v>
      </c>
      <c r="LB20" s="20">
        <f t="shared" ref="LB20:LC20" si="569">SUM(LB8:LB18)</f>
        <v>2563</v>
      </c>
      <c r="LC20" s="67">
        <f t="shared" si="569"/>
        <v>99.999999999999986</v>
      </c>
      <c r="LD20" s="20">
        <f t="shared" ref="LD20" si="570">SUM(LD13:LD17)</f>
        <v>0</v>
      </c>
      <c r="LE20" s="20">
        <f t="shared" ref="LE20:LF20" si="571">SUM(LE8:LE18)</f>
        <v>5907</v>
      </c>
      <c r="LF20" s="103">
        <f t="shared" si="571"/>
        <v>100</v>
      </c>
      <c r="LG20" s="20">
        <f t="shared" si="417"/>
        <v>3262</v>
      </c>
      <c r="LH20" s="67">
        <f t="shared" si="417"/>
        <v>100</v>
      </c>
      <c r="LI20" s="20">
        <f t="shared" ref="LI20:LM20" si="572">SUM(LI8:LI18)</f>
        <v>2482</v>
      </c>
      <c r="LJ20" s="67">
        <f t="shared" si="572"/>
        <v>100</v>
      </c>
      <c r="LK20" s="20">
        <f t="shared" ref="LK20" si="573">SUM(LK13:LK17)</f>
        <v>0</v>
      </c>
      <c r="LL20" s="20">
        <f t="shared" si="572"/>
        <v>5744</v>
      </c>
      <c r="LM20" s="67">
        <f t="shared" si="572"/>
        <v>100</v>
      </c>
      <c r="LN20" s="68">
        <f>SUM(LN8:LN17)</f>
        <v>3041</v>
      </c>
      <c r="LO20" s="38">
        <f>SUM(LO8:LO17)</f>
        <v>100</v>
      </c>
      <c r="LP20" s="20">
        <f>SUM(LP8:LP17)</f>
        <v>2275</v>
      </c>
      <c r="LQ20" s="30">
        <f>SUM(LQ8:LQ17)</f>
        <v>100</v>
      </c>
      <c r="LR20" s="20">
        <f t="shared" ref="LR20" si="574">SUM(LR13:LR17)</f>
        <v>0</v>
      </c>
      <c r="LS20" s="20">
        <f t="shared" ref="LS20:LX20" si="575">SUM(LS8:LS17)</f>
        <v>5316</v>
      </c>
      <c r="LT20" s="37">
        <f t="shared" si="575"/>
        <v>99.999999999999986</v>
      </c>
      <c r="LU20" s="20">
        <f t="shared" si="575"/>
        <v>2934</v>
      </c>
      <c r="LV20" s="38">
        <f t="shared" si="575"/>
        <v>100</v>
      </c>
      <c r="LW20" s="20">
        <f t="shared" si="575"/>
        <v>2156</v>
      </c>
      <c r="LX20" s="30">
        <f t="shared" si="575"/>
        <v>100</v>
      </c>
      <c r="LY20" s="20">
        <f t="shared" ref="LY20" si="576">SUM(LY13:LY17)</f>
        <v>0</v>
      </c>
      <c r="LZ20" s="20">
        <f t="shared" ref="LZ20:ME20" si="577">SUM(LZ8:LZ17)</f>
        <v>5090</v>
      </c>
      <c r="MA20" s="37">
        <f t="shared" si="577"/>
        <v>100</v>
      </c>
      <c r="MB20" s="20">
        <f t="shared" si="577"/>
        <v>2801</v>
      </c>
      <c r="MC20" s="38">
        <f t="shared" si="577"/>
        <v>100</v>
      </c>
      <c r="MD20" s="20">
        <f t="shared" si="577"/>
        <v>2074</v>
      </c>
      <c r="ME20" s="30">
        <f t="shared" si="577"/>
        <v>100</v>
      </c>
      <c r="MF20" s="20">
        <f t="shared" ref="MF20" si="578">SUM(MF13:MF17)</f>
        <v>0</v>
      </c>
      <c r="MG20" s="20">
        <f t="shared" ref="MG20:ML20" si="579">SUM(MG8:MG17)</f>
        <v>4875</v>
      </c>
      <c r="MH20" s="37">
        <f t="shared" si="579"/>
        <v>100</v>
      </c>
      <c r="MI20" s="20">
        <f t="shared" si="579"/>
        <v>2666</v>
      </c>
      <c r="MJ20" s="38">
        <f t="shared" si="579"/>
        <v>100</v>
      </c>
      <c r="MK20" s="20">
        <f t="shared" si="579"/>
        <v>1929</v>
      </c>
      <c r="ML20" s="30">
        <f t="shared" si="579"/>
        <v>100</v>
      </c>
      <c r="MM20" s="20">
        <f t="shared" ref="MM20" si="580">SUM(MM13:MM17)</f>
        <v>0</v>
      </c>
      <c r="MN20" s="20">
        <f t="shared" ref="MN20:MS20" si="581">SUM(MN8:MN17)</f>
        <v>4595</v>
      </c>
      <c r="MO20" s="37">
        <f t="shared" si="581"/>
        <v>100</v>
      </c>
      <c r="MP20" s="20">
        <f t="shared" si="581"/>
        <v>2559</v>
      </c>
      <c r="MQ20" s="38">
        <f t="shared" si="581"/>
        <v>100</v>
      </c>
      <c r="MR20" s="20">
        <f t="shared" si="581"/>
        <v>1842</v>
      </c>
      <c r="MS20" s="30">
        <f t="shared" si="581"/>
        <v>100</v>
      </c>
      <c r="MT20" s="20">
        <f t="shared" ref="MT20" si="582">SUM(MT13:MT17)</f>
        <v>0</v>
      </c>
      <c r="MU20" s="20">
        <f t="shared" ref="MU20:MZ20" si="583">SUM(MU8:MU17)</f>
        <v>4401</v>
      </c>
      <c r="MV20" s="37">
        <f t="shared" si="583"/>
        <v>100</v>
      </c>
      <c r="MW20" s="20">
        <f t="shared" si="583"/>
        <v>2486</v>
      </c>
      <c r="MX20" s="38">
        <f t="shared" si="583"/>
        <v>100</v>
      </c>
      <c r="MY20" s="20">
        <f t="shared" si="583"/>
        <v>1805</v>
      </c>
      <c r="MZ20" s="30">
        <f t="shared" si="583"/>
        <v>100</v>
      </c>
      <c r="NA20" s="20">
        <f t="shared" ref="NA20" si="584">SUM(NA13:NA17)</f>
        <v>0</v>
      </c>
      <c r="NB20" s="20">
        <f t="shared" ref="NB20:NG20" si="585">SUM(NB8:NB17)</f>
        <v>4291</v>
      </c>
      <c r="NC20" s="37">
        <f t="shared" si="585"/>
        <v>100.00000000000001</v>
      </c>
      <c r="ND20" s="20">
        <f t="shared" si="585"/>
        <v>2381</v>
      </c>
      <c r="NE20" s="38">
        <f t="shared" si="585"/>
        <v>100</v>
      </c>
      <c r="NF20" s="20">
        <f t="shared" si="585"/>
        <v>1725</v>
      </c>
      <c r="NG20" s="30">
        <f t="shared" si="585"/>
        <v>100</v>
      </c>
      <c r="NH20" s="20">
        <f t="shared" ref="NH20" si="586">SUM(NH13:NH17)</f>
        <v>0</v>
      </c>
      <c r="NI20" s="20">
        <f t="shared" ref="NI20:NN20" si="587">SUM(NI8:NI17)</f>
        <v>4106</v>
      </c>
      <c r="NJ20" s="37">
        <f t="shared" si="587"/>
        <v>100</v>
      </c>
      <c r="NK20" s="20">
        <f t="shared" si="587"/>
        <v>2234</v>
      </c>
      <c r="NL20" s="38">
        <f t="shared" si="587"/>
        <v>100</v>
      </c>
      <c r="NM20" s="20">
        <f t="shared" si="587"/>
        <v>1629</v>
      </c>
      <c r="NN20" s="30">
        <f t="shared" si="587"/>
        <v>100.00000000000001</v>
      </c>
      <c r="NO20" s="20">
        <f t="shared" ref="NO20" si="588">SUM(NO13:NO17)</f>
        <v>0</v>
      </c>
      <c r="NP20" s="20">
        <f t="shared" ref="NP20:NU20" si="589">SUM(NP8:NP17)</f>
        <v>3863</v>
      </c>
      <c r="NQ20" s="37">
        <f t="shared" si="589"/>
        <v>100</v>
      </c>
      <c r="NR20" s="20">
        <f t="shared" si="589"/>
        <v>2074</v>
      </c>
      <c r="NS20" s="38">
        <f t="shared" si="589"/>
        <v>100</v>
      </c>
      <c r="NT20" s="20">
        <f t="shared" si="589"/>
        <v>1488</v>
      </c>
      <c r="NU20" s="30">
        <f t="shared" si="589"/>
        <v>100</v>
      </c>
      <c r="NV20" s="20">
        <f t="shared" ref="NV20" si="590">SUM(NV13:NV17)</f>
        <v>0</v>
      </c>
      <c r="NW20" s="20">
        <f t="shared" ref="NW20:OB20" si="591">SUM(NW8:NW17)</f>
        <v>3562</v>
      </c>
      <c r="NX20" s="37">
        <f t="shared" si="591"/>
        <v>100</v>
      </c>
      <c r="NY20" s="20">
        <f t="shared" si="591"/>
        <v>1907</v>
      </c>
      <c r="NZ20" s="38">
        <f t="shared" si="591"/>
        <v>100</v>
      </c>
      <c r="OA20" s="20">
        <f t="shared" si="591"/>
        <v>1342</v>
      </c>
      <c r="OB20" s="30">
        <f t="shared" si="591"/>
        <v>100</v>
      </c>
      <c r="OC20" s="20">
        <f t="shared" ref="OC20" si="592">SUM(OC13:OC17)</f>
        <v>0</v>
      </c>
      <c r="OD20" s="20">
        <f t="shared" ref="OD20:OI20" si="593">SUM(OD8:OD17)</f>
        <v>3249</v>
      </c>
      <c r="OE20" s="37">
        <f t="shared" si="593"/>
        <v>100</v>
      </c>
      <c r="OF20" s="20">
        <f t="shared" si="593"/>
        <v>1756</v>
      </c>
      <c r="OG20" s="38">
        <f t="shared" si="593"/>
        <v>100</v>
      </c>
      <c r="OH20" s="20">
        <f t="shared" si="593"/>
        <v>1209</v>
      </c>
      <c r="OI20" s="30">
        <f t="shared" si="593"/>
        <v>100</v>
      </c>
      <c r="OJ20" s="20">
        <f t="shared" ref="OJ20" si="594">SUM(OJ13:OJ17)</f>
        <v>0</v>
      </c>
      <c r="OK20" s="20">
        <f t="shared" ref="OK20:OP20" si="595">SUM(OK8:OK17)</f>
        <v>2965</v>
      </c>
      <c r="OL20" s="37">
        <f t="shared" si="595"/>
        <v>100</v>
      </c>
      <c r="OM20" s="20">
        <f t="shared" si="595"/>
        <v>1658</v>
      </c>
      <c r="ON20" s="38">
        <f t="shared" si="595"/>
        <v>100</v>
      </c>
      <c r="OO20" s="20">
        <f t="shared" si="595"/>
        <v>1135</v>
      </c>
      <c r="OP20" s="30">
        <f t="shared" si="595"/>
        <v>100</v>
      </c>
      <c r="OQ20" s="20">
        <f t="shared" ref="OQ20" si="596">SUM(OQ13:OQ17)</f>
        <v>0</v>
      </c>
      <c r="OR20" s="20">
        <f t="shared" ref="OR20:OW20" si="597">SUM(OR8:OR17)</f>
        <v>2793</v>
      </c>
      <c r="OS20" s="37">
        <f t="shared" si="597"/>
        <v>100</v>
      </c>
      <c r="OT20" s="20">
        <f t="shared" si="597"/>
        <v>1592</v>
      </c>
      <c r="OU20" s="38">
        <f t="shared" si="597"/>
        <v>100</v>
      </c>
      <c r="OV20" s="20">
        <f t="shared" si="597"/>
        <v>1076</v>
      </c>
      <c r="OW20" s="30">
        <f t="shared" si="597"/>
        <v>100</v>
      </c>
      <c r="OX20" s="20">
        <f t="shared" ref="OX20" si="598">SUM(OX13:OX17)</f>
        <v>0</v>
      </c>
      <c r="OY20" s="20">
        <f t="shared" ref="OY20:PD20" si="599">SUM(OY8:OY17)</f>
        <v>2668</v>
      </c>
      <c r="OZ20" s="37">
        <f t="shared" si="599"/>
        <v>100</v>
      </c>
      <c r="PA20" s="20">
        <f t="shared" si="599"/>
        <v>1522</v>
      </c>
      <c r="PB20" s="38">
        <f t="shared" si="599"/>
        <v>99.999999999999986</v>
      </c>
      <c r="PC20" s="20">
        <f t="shared" si="599"/>
        <v>1018</v>
      </c>
      <c r="PD20" s="30">
        <f t="shared" si="599"/>
        <v>100</v>
      </c>
      <c r="PE20" s="20">
        <f t="shared" ref="PE20" si="600">SUM(PE13:PE17)</f>
        <v>0</v>
      </c>
      <c r="PF20" s="20">
        <f t="shared" ref="PF20:PK20" si="601">SUM(PF8:PF17)</f>
        <v>2540</v>
      </c>
      <c r="PG20" s="37">
        <f t="shared" si="601"/>
        <v>100</v>
      </c>
      <c r="PH20" s="20">
        <f t="shared" si="601"/>
        <v>1426</v>
      </c>
      <c r="PI20" s="38">
        <f t="shared" si="601"/>
        <v>100</v>
      </c>
      <c r="PJ20" s="20">
        <f t="shared" si="601"/>
        <v>943</v>
      </c>
      <c r="PK20" s="30">
        <f t="shared" si="601"/>
        <v>100</v>
      </c>
      <c r="PL20" s="20">
        <f t="shared" ref="PL20" si="602">SUM(PL13:PL17)</f>
        <v>0</v>
      </c>
      <c r="PM20" s="20">
        <f t="shared" ref="PM20:PR20" si="603">SUM(PM8:PM17)</f>
        <v>2369</v>
      </c>
      <c r="PN20" s="37">
        <f t="shared" si="603"/>
        <v>100</v>
      </c>
      <c r="PO20" s="20">
        <f t="shared" si="603"/>
        <v>1286</v>
      </c>
      <c r="PP20" s="38">
        <f t="shared" si="603"/>
        <v>100</v>
      </c>
      <c r="PQ20" s="20">
        <f t="shared" si="603"/>
        <v>817</v>
      </c>
      <c r="PR20" s="30">
        <f t="shared" si="603"/>
        <v>100</v>
      </c>
      <c r="PS20" s="20">
        <f t="shared" ref="PS20" si="604">SUM(PS13:PS17)</f>
        <v>0</v>
      </c>
      <c r="PT20" s="20">
        <f t="shared" ref="PT20:PY20" si="605">SUM(PT8:PT17)</f>
        <v>2103</v>
      </c>
      <c r="PU20" s="37">
        <f t="shared" si="605"/>
        <v>100</v>
      </c>
      <c r="PV20" s="20">
        <f t="shared" si="605"/>
        <v>1151</v>
      </c>
      <c r="PW20" s="30">
        <f t="shared" si="605"/>
        <v>100</v>
      </c>
      <c r="PX20" s="20">
        <f t="shared" si="605"/>
        <v>706</v>
      </c>
      <c r="PY20" s="30">
        <f t="shared" si="605"/>
        <v>100</v>
      </c>
      <c r="PZ20" s="20">
        <f t="shared" ref="PZ20" si="606">SUM(PZ13:PZ17)</f>
        <v>0</v>
      </c>
      <c r="QA20" s="20">
        <f t="shared" ref="QA20:QF20" si="607">SUM(QA8:QA17)</f>
        <v>1857</v>
      </c>
      <c r="QB20" s="37">
        <f t="shared" si="607"/>
        <v>100</v>
      </c>
      <c r="QC20" s="20">
        <f t="shared" si="607"/>
        <v>1012</v>
      </c>
      <c r="QD20" s="30">
        <f t="shared" si="607"/>
        <v>100</v>
      </c>
      <c r="QE20" s="20">
        <f t="shared" si="607"/>
        <v>592</v>
      </c>
      <c r="QF20" s="30">
        <f t="shared" si="607"/>
        <v>100</v>
      </c>
      <c r="QG20" s="20">
        <f t="shared" ref="QG20" si="608">SUM(QG13:QG17)</f>
        <v>0</v>
      </c>
      <c r="QH20" s="20">
        <f t="shared" ref="QH20:QM20" si="609">SUM(QH8:QH17)</f>
        <v>1604</v>
      </c>
      <c r="QI20" s="37">
        <f t="shared" si="609"/>
        <v>100</v>
      </c>
      <c r="QJ20" s="20">
        <f t="shared" si="609"/>
        <v>913</v>
      </c>
      <c r="QK20" s="30">
        <f t="shared" si="609"/>
        <v>100</v>
      </c>
      <c r="QL20" s="20">
        <f t="shared" si="609"/>
        <v>518</v>
      </c>
      <c r="QM20" s="30">
        <f t="shared" si="609"/>
        <v>100</v>
      </c>
      <c r="QN20" s="20">
        <f t="shared" ref="QN20" si="610">SUM(QN13:QN17)</f>
        <v>0</v>
      </c>
      <c r="QO20" s="20">
        <f t="shared" ref="QO20:QT20" si="611">SUM(QO8:QO17)</f>
        <v>1431</v>
      </c>
      <c r="QP20" s="37">
        <f t="shared" si="611"/>
        <v>99.999999999999986</v>
      </c>
      <c r="QQ20" s="20">
        <f t="shared" si="611"/>
        <v>851</v>
      </c>
      <c r="QR20" s="30">
        <f t="shared" si="611"/>
        <v>100</v>
      </c>
      <c r="QS20" s="20">
        <f t="shared" si="611"/>
        <v>488</v>
      </c>
      <c r="QT20" s="30">
        <f t="shared" si="611"/>
        <v>100.00000000000001</v>
      </c>
      <c r="QU20" s="20">
        <f t="shared" ref="QU20" si="612">SUM(QU13:QU17)</f>
        <v>0</v>
      </c>
      <c r="QV20" s="20">
        <f t="shared" ref="QV20:RA20" si="613">SUM(QV8:QV17)</f>
        <v>1339</v>
      </c>
      <c r="QW20" s="37">
        <f t="shared" si="613"/>
        <v>100</v>
      </c>
      <c r="QX20" s="20">
        <f t="shared" si="613"/>
        <v>753</v>
      </c>
      <c r="QY20" s="30">
        <f t="shared" si="613"/>
        <v>100</v>
      </c>
      <c r="QZ20" s="20">
        <f t="shared" si="613"/>
        <v>403</v>
      </c>
      <c r="RA20" s="30">
        <f t="shared" si="613"/>
        <v>100</v>
      </c>
      <c r="RB20" s="20">
        <f t="shared" ref="RB20" si="614">SUM(RB13:RB17)</f>
        <v>0</v>
      </c>
      <c r="RC20" s="20">
        <f t="shared" ref="RC20:RH20" si="615">SUM(RC8:RC17)</f>
        <v>1156</v>
      </c>
      <c r="RD20" s="37">
        <f t="shared" si="615"/>
        <v>100</v>
      </c>
      <c r="RE20" s="20">
        <f t="shared" si="615"/>
        <v>661</v>
      </c>
      <c r="RF20" s="30">
        <f t="shared" si="615"/>
        <v>99.999999999999986</v>
      </c>
      <c r="RG20" s="20">
        <f t="shared" si="615"/>
        <v>353</v>
      </c>
      <c r="RH20" s="30">
        <f t="shared" si="615"/>
        <v>100</v>
      </c>
      <c r="RI20" s="20">
        <f t="shared" ref="RI20" si="616">SUM(RI13:RI17)</f>
        <v>0</v>
      </c>
      <c r="RJ20" s="20">
        <f t="shared" ref="RJ20:RO20" si="617">SUM(RJ8:RJ17)</f>
        <v>1014</v>
      </c>
      <c r="RK20" s="37">
        <f t="shared" si="617"/>
        <v>100</v>
      </c>
      <c r="RL20" s="20">
        <f t="shared" si="617"/>
        <v>567</v>
      </c>
      <c r="RM20" s="30">
        <f t="shared" si="617"/>
        <v>100</v>
      </c>
      <c r="RN20" s="20">
        <f t="shared" si="617"/>
        <v>303</v>
      </c>
      <c r="RO20" s="30">
        <f t="shared" si="617"/>
        <v>100</v>
      </c>
      <c r="RP20" s="20">
        <f t="shared" ref="RP20" si="618">SUM(RP13:RP17)</f>
        <v>0</v>
      </c>
      <c r="RQ20" s="20">
        <f t="shared" ref="RQ20:RV20" si="619">SUM(RQ8:RQ17)</f>
        <v>870</v>
      </c>
      <c r="RR20" s="37">
        <f t="shared" si="619"/>
        <v>100</v>
      </c>
      <c r="RS20" s="20">
        <f t="shared" si="619"/>
        <v>479</v>
      </c>
      <c r="RT20" s="30">
        <f t="shared" si="619"/>
        <v>100.00000000000001</v>
      </c>
      <c r="RU20" s="20">
        <f t="shared" si="619"/>
        <v>251</v>
      </c>
      <c r="RV20" s="30">
        <f t="shared" si="619"/>
        <v>100</v>
      </c>
      <c r="RW20" s="20">
        <f t="shared" ref="RW20" si="620">SUM(RW13:RW17)</f>
        <v>0</v>
      </c>
      <c r="RX20" s="20">
        <f t="shared" ref="RX20:SC20" si="621">SUM(RX8:RX17)</f>
        <v>730</v>
      </c>
      <c r="RY20" s="37">
        <f t="shared" si="621"/>
        <v>100.00000000000001</v>
      </c>
      <c r="RZ20" s="20">
        <f t="shared" si="621"/>
        <v>383</v>
      </c>
      <c r="SA20" s="30">
        <f t="shared" si="621"/>
        <v>100</v>
      </c>
      <c r="SB20" s="20">
        <f t="shared" si="621"/>
        <v>198</v>
      </c>
      <c r="SC20" s="30">
        <f t="shared" si="621"/>
        <v>100</v>
      </c>
      <c r="SD20" s="20">
        <f t="shared" ref="SD20" si="622">SUM(SD13:SD17)</f>
        <v>0</v>
      </c>
      <c r="SE20" s="20">
        <f t="shared" ref="SE20:SJ20" si="623">SUM(SE8:SE17)</f>
        <v>581</v>
      </c>
      <c r="SF20" s="37">
        <f t="shared" si="623"/>
        <v>100</v>
      </c>
      <c r="SG20" s="20">
        <f t="shared" si="623"/>
        <v>302</v>
      </c>
      <c r="SH20" s="30">
        <f t="shared" si="623"/>
        <v>99.999999999999986</v>
      </c>
      <c r="SI20" s="20">
        <f t="shared" si="623"/>
        <v>151</v>
      </c>
      <c r="SJ20" s="30">
        <f t="shared" si="623"/>
        <v>100</v>
      </c>
      <c r="SK20" s="20">
        <f t="shared" ref="SK20" si="624">SUM(SK13:SK17)</f>
        <v>0</v>
      </c>
      <c r="SL20" s="20">
        <f t="shared" ref="SL20:SQ20" si="625">SUM(SL8:SL17)</f>
        <v>453</v>
      </c>
      <c r="SM20" s="37">
        <f t="shared" si="625"/>
        <v>100</v>
      </c>
      <c r="SN20" s="20">
        <f t="shared" si="625"/>
        <v>255</v>
      </c>
      <c r="SO20" s="30">
        <f t="shared" si="625"/>
        <v>100</v>
      </c>
      <c r="SP20" s="20">
        <f t="shared" si="625"/>
        <v>132</v>
      </c>
      <c r="SQ20" s="30">
        <f t="shared" si="625"/>
        <v>100</v>
      </c>
      <c r="SR20" s="20">
        <f t="shared" ref="SR20" si="626">SUM(SR13:SR17)</f>
        <v>1</v>
      </c>
      <c r="SS20" s="20">
        <f>SUM(SS8:SS17)</f>
        <v>388</v>
      </c>
      <c r="ST20" s="37">
        <f>SUM(ST8:ST17)</f>
        <v>100</v>
      </c>
      <c r="SU20" s="31"/>
      <c r="SV20" s="65"/>
      <c r="SW20" s="65"/>
      <c r="SX20" s="65"/>
      <c r="SY20" s="65"/>
      <c r="SZ20" s="65"/>
      <c r="TA20" s="65"/>
      <c r="TB20" s="65"/>
      <c r="TC20" s="65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</row>
    <row r="21" spans="1:1505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0"/>
      <c r="JG21" s="11"/>
      <c r="JH21" s="11"/>
      <c r="JI21" s="11"/>
      <c r="JJ21" s="11"/>
      <c r="JK21" s="12"/>
      <c r="JL21" s="11"/>
      <c r="JM21" s="11"/>
      <c r="JN21" s="11"/>
      <c r="JO21" s="11"/>
      <c r="JP21" s="11"/>
      <c r="JQ21" s="12"/>
      <c r="JR21" s="11"/>
      <c r="JS21" s="11"/>
      <c r="JT21" s="11"/>
      <c r="JU21" s="11"/>
      <c r="JV21" s="11"/>
      <c r="JW21" s="12"/>
      <c r="JX21" s="11"/>
      <c r="JY21" s="11"/>
      <c r="JZ21" s="11"/>
      <c r="KA21" s="11"/>
      <c r="KB21" s="11"/>
      <c r="KC21" s="11"/>
      <c r="KD21" s="11"/>
      <c r="KE21" s="10"/>
      <c r="KF21" s="11"/>
      <c r="KG21" s="11"/>
      <c r="KH21" s="11"/>
      <c r="KI21" s="11"/>
      <c r="KJ21" s="11"/>
      <c r="KK21" s="12"/>
      <c r="KL21" s="10"/>
      <c r="KM21" s="11"/>
      <c r="KN21" s="11"/>
      <c r="KO21" s="11"/>
      <c r="KP21" s="11"/>
      <c r="KQ21" s="11"/>
      <c r="KR21" s="12"/>
      <c r="KS21" s="11"/>
      <c r="KT21" s="11"/>
      <c r="KU21" s="11"/>
      <c r="KV21" s="11"/>
      <c r="KW21" s="11"/>
      <c r="KX21" s="11"/>
      <c r="KY21" s="12"/>
      <c r="KZ21" s="10"/>
      <c r="LA21" s="11"/>
      <c r="LB21" s="11"/>
      <c r="LC21" s="11"/>
      <c r="LD21" s="11"/>
      <c r="LE21" s="11"/>
      <c r="LF21" s="12"/>
      <c r="LG21" s="11"/>
      <c r="LH21" s="11"/>
      <c r="LI21" s="11"/>
      <c r="LJ21" s="11"/>
      <c r="LK21" s="11"/>
      <c r="LL21" s="11"/>
      <c r="LM21" s="12"/>
      <c r="LN21" s="11"/>
      <c r="LO21" s="11"/>
      <c r="LP21" s="11"/>
      <c r="LQ21" s="11"/>
      <c r="LR21" s="11"/>
      <c r="LS21" s="11"/>
      <c r="LT21" s="12"/>
      <c r="LU21" s="11"/>
      <c r="LV21" s="11"/>
      <c r="LW21" s="11"/>
      <c r="LX21" s="11"/>
      <c r="LY21" s="11"/>
      <c r="LZ21" s="11"/>
      <c r="MA21" s="12"/>
      <c r="MB21" s="11"/>
      <c r="MC21" s="11"/>
      <c r="MD21" s="11"/>
      <c r="ME21" s="11"/>
      <c r="MF21" s="11"/>
      <c r="MG21" s="11"/>
      <c r="MH21" s="12"/>
      <c r="MI21" s="11"/>
      <c r="MJ21" s="11"/>
      <c r="MK21" s="11"/>
      <c r="ML21" s="11"/>
      <c r="MM21" s="11"/>
      <c r="MN21" s="11"/>
      <c r="MO21" s="12"/>
      <c r="MP21" s="11"/>
      <c r="MQ21" s="11"/>
      <c r="MR21" s="11"/>
      <c r="MS21" s="11"/>
      <c r="MT21" s="11"/>
      <c r="MU21" s="11"/>
      <c r="MV21" s="12"/>
      <c r="MW21" s="11"/>
      <c r="MX21" s="11"/>
      <c r="MY21" s="11"/>
      <c r="MZ21" s="11"/>
      <c r="NA21" s="11"/>
      <c r="NB21" s="11"/>
      <c r="NC21" s="12"/>
      <c r="ND21" s="11"/>
      <c r="NE21" s="11"/>
      <c r="NF21" s="11"/>
      <c r="NG21" s="11"/>
      <c r="NH21" s="11"/>
      <c r="NI21" s="11"/>
      <c r="NJ21" s="12"/>
      <c r="NK21" s="11"/>
      <c r="NL21" s="11"/>
      <c r="NM21" s="11"/>
      <c r="NN21" s="11"/>
      <c r="NO21" s="11"/>
      <c r="NP21" s="11"/>
      <c r="NQ21" s="12"/>
      <c r="NR21" s="11"/>
      <c r="NS21" s="11"/>
      <c r="NT21" s="11"/>
      <c r="NU21" s="11"/>
      <c r="NV21" s="11"/>
      <c r="NW21" s="11"/>
      <c r="NX21" s="12"/>
      <c r="NY21" s="11"/>
      <c r="NZ21" s="11"/>
      <c r="OA21" s="11"/>
      <c r="OB21" s="11"/>
      <c r="OC21" s="11"/>
      <c r="OD21" s="11"/>
      <c r="OE21" s="12"/>
      <c r="OF21" s="11"/>
      <c r="OG21" s="11"/>
      <c r="OH21" s="11"/>
      <c r="OI21" s="11"/>
      <c r="OJ21" s="11"/>
      <c r="OK21" s="11"/>
      <c r="OL21" s="12"/>
      <c r="OM21" s="11"/>
      <c r="ON21" s="11"/>
      <c r="OO21" s="11"/>
      <c r="OP21" s="11"/>
      <c r="OQ21" s="11"/>
      <c r="OR21" s="11"/>
      <c r="OS21" s="12"/>
      <c r="OT21" s="11"/>
      <c r="OU21" s="11"/>
      <c r="OV21" s="11"/>
      <c r="OW21" s="11"/>
      <c r="OX21" s="11"/>
      <c r="OY21" s="11"/>
      <c r="OZ21" s="12"/>
      <c r="PA21" s="11"/>
      <c r="PB21" s="11"/>
      <c r="PC21" s="11"/>
      <c r="PD21" s="11"/>
      <c r="PE21" s="11"/>
      <c r="PF21" s="11"/>
      <c r="PG21" s="12"/>
      <c r="PH21" s="11"/>
      <c r="PI21" s="11"/>
      <c r="PJ21" s="11"/>
      <c r="PK21" s="11"/>
      <c r="PL21" s="11"/>
      <c r="PM21" s="11"/>
      <c r="PN21" s="12"/>
      <c r="PO21" s="11"/>
      <c r="PP21" s="11"/>
      <c r="PQ21" s="11"/>
      <c r="PR21" s="11"/>
      <c r="PS21" s="11"/>
      <c r="PT21" s="11"/>
      <c r="PU21" s="12"/>
      <c r="PV21" s="11"/>
      <c r="PW21" s="11"/>
      <c r="PX21" s="11"/>
      <c r="PY21" s="11"/>
      <c r="PZ21" s="11"/>
      <c r="QA21" s="11"/>
      <c r="QB21" s="12"/>
      <c r="QC21" s="11"/>
      <c r="QD21" s="11"/>
      <c r="QE21" s="11"/>
      <c r="QF21" s="11"/>
      <c r="QG21" s="11"/>
      <c r="QH21" s="11"/>
      <c r="QI21" s="12"/>
      <c r="QJ21" s="11"/>
      <c r="QK21" s="11"/>
      <c r="QL21" s="11"/>
      <c r="QM21" s="11"/>
      <c r="QN21" s="11"/>
      <c r="QO21" s="11"/>
      <c r="QP21" s="12"/>
      <c r="QQ21" s="11"/>
      <c r="QR21" s="11"/>
      <c r="QS21" s="11"/>
      <c r="QT21" s="11"/>
      <c r="QU21" s="11"/>
      <c r="QV21" s="11"/>
      <c r="QW21" s="12"/>
      <c r="QX21" s="11"/>
      <c r="QY21" s="11"/>
      <c r="QZ21" s="11"/>
      <c r="RA21" s="11"/>
      <c r="RB21" s="11"/>
      <c r="RC21" s="11"/>
      <c r="RD21" s="12"/>
      <c r="RE21" s="11"/>
      <c r="RF21" s="11"/>
      <c r="RG21" s="11"/>
      <c r="RH21" s="11"/>
      <c r="RI21" s="11"/>
      <c r="RJ21" s="11"/>
      <c r="RK21" s="12"/>
      <c r="RL21" s="11"/>
      <c r="RM21" s="11"/>
      <c r="RN21" s="11"/>
      <c r="RO21" s="11"/>
      <c r="RP21" s="11"/>
      <c r="RQ21" s="11"/>
      <c r="RR21" s="12"/>
      <c r="RS21" s="11"/>
      <c r="RT21" s="11"/>
      <c r="RU21" s="11"/>
      <c r="RV21" s="11"/>
      <c r="RW21" s="11"/>
      <c r="RX21" s="11"/>
      <c r="RY21" s="12"/>
      <c r="RZ21" s="11"/>
      <c r="SA21" s="11"/>
      <c r="SB21" s="11"/>
      <c r="SC21" s="11"/>
      <c r="SD21" s="11"/>
      <c r="SE21" s="11"/>
      <c r="SF21" s="12"/>
      <c r="SG21" s="11"/>
      <c r="SH21" s="11"/>
      <c r="SI21" s="11"/>
      <c r="SJ21" s="11"/>
      <c r="SK21" s="11"/>
      <c r="SL21" s="11"/>
      <c r="SM21" s="12"/>
      <c r="SN21" s="11"/>
      <c r="SO21" s="11"/>
      <c r="SP21" s="11"/>
      <c r="SQ21" s="11"/>
      <c r="SR21" s="11"/>
      <c r="SS21" s="11"/>
      <c r="ST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</row>
    <row r="22" spans="1:1505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0</v>
      </c>
      <c r="CS22" s="12">
        <f>SUM(CN22:CR22)</f>
        <v>0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0</v>
      </c>
      <c r="FA22" s="12">
        <f>SUM(EV22:EZ22)</f>
        <v>0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5</v>
      </c>
      <c r="IA22" s="12">
        <f>SUM(HV22:HZ22)</f>
        <v>5</v>
      </c>
      <c r="IB22" s="10">
        <v>0</v>
      </c>
      <c r="IC22" s="11"/>
      <c r="ID22" s="11">
        <v>0</v>
      </c>
      <c r="IE22" s="11"/>
      <c r="IF22" s="22">
        <v>0</v>
      </c>
      <c r="IG22" s="12">
        <f>SUM(IB22:IF22)</f>
        <v>0</v>
      </c>
      <c r="IH22" s="10">
        <v>0</v>
      </c>
      <c r="II22" s="11"/>
      <c r="IJ22" s="11">
        <v>0</v>
      </c>
      <c r="IK22" s="11"/>
      <c r="IL22" s="22">
        <v>0</v>
      </c>
      <c r="IM22" s="12">
        <f>SUM(IH22:IL22)</f>
        <v>0</v>
      </c>
      <c r="IN22" s="10">
        <v>0</v>
      </c>
      <c r="IO22" s="11"/>
      <c r="IP22" s="11">
        <v>0</v>
      </c>
      <c r="IQ22" s="11"/>
      <c r="IR22" s="22">
        <v>0</v>
      </c>
      <c r="IS22" s="12">
        <f>SUM(IN22:IR22)</f>
        <v>0</v>
      </c>
      <c r="IT22" s="10">
        <v>1</v>
      </c>
      <c r="IU22" s="11"/>
      <c r="IV22" s="11">
        <v>3</v>
      </c>
      <c r="IW22" s="11"/>
      <c r="IX22" s="22">
        <v>0</v>
      </c>
      <c r="IY22" s="12">
        <f>SUM(IT22:IX22)</f>
        <v>4</v>
      </c>
      <c r="IZ22" s="10">
        <v>1</v>
      </c>
      <c r="JA22" s="11"/>
      <c r="JB22" s="11">
        <v>3</v>
      </c>
      <c r="JC22" s="11"/>
      <c r="JD22" s="22">
        <v>5</v>
      </c>
      <c r="JE22" s="12">
        <f>SUM(IZ22:JD22)</f>
        <v>9</v>
      </c>
      <c r="JF22" s="10">
        <v>1</v>
      </c>
      <c r="JG22" s="11"/>
      <c r="JH22" s="11">
        <v>3</v>
      </c>
      <c r="JI22" s="11"/>
      <c r="JJ22" s="22">
        <v>5</v>
      </c>
      <c r="JK22" s="12">
        <f>SUM(JF22:JJ22)</f>
        <v>9</v>
      </c>
      <c r="JL22" s="11">
        <v>1</v>
      </c>
      <c r="JM22" s="11"/>
      <c r="JN22" s="11">
        <v>3</v>
      </c>
      <c r="JO22" s="11"/>
      <c r="JP22" s="22">
        <v>6</v>
      </c>
      <c r="JQ22" s="83">
        <f>SUM(JL22:JP22)</f>
        <v>10</v>
      </c>
      <c r="JR22" s="11">
        <v>1</v>
      </c>
      <c r="JS22" s="11"/>
      <c r="JT22" s="11">
        <v>3</v>
      </c>
      <c r="JU22" s="11"/>
      <c r="JV22" s="22">
        <v>0</v>
      </c>
      <c r="JW22" s="83">
        <f>SUM(JR22:JV22)</f>
        <v>4</v>
      </c>
      <c r="JX22" s="11">
        <v>1</v>
      </c>
      <c r="JY22" s="11"/>
      <c r="JZ22" s="11">
        <v>3</v>
      </c>
      <c r="KA22" s="11"/>
      <c r="KB22" s="22">
        <v>5</v>
      </c>
      <c r="KC22" s="11">
        <f>SUM(JX22:KB22)</f>
        <v>9</v>
      </c>
      <c r="KD22" s="11"/>
      <c r="KE22" s="80">
        <v>1</v>
      </c>
      <c r="KF22" s="81"/>
      <c r="KG22" s="81">
        <v>3</v>
      </c>
      <c r="KH22" s="81"/>
      <c r="KI22" s="104">
        <v>5</v>
      </c>
      <c r="KJ22" s="81">
        <f>SUM(KE22:KI22)</f>
        <v>9</v>
      </c>
      <c r="KK22" s="83"/>
      <c r="KL22" s="80">
        <v>2</v>
      </c>
      <c r="KM22" s="81"/>
      <c r="KN22" s="81">
        <v>3</v>
      </c>
      <c r="KO22" s="81"/>
      <c r="KP22" s="104">
        <v>5</v>
      </c>
      <c r="KQ22" s="81">
        <f>SUM(KL22:KP22)</f>
        <v>10</v>
      </c>
      <c r="KR22" s="83"/>
      <c r="KS22" s="81">
        <v>1</v>
      </c>
      <c r="KT22" s="81"/>
      <c r="KU22" s="81">
        <v>0</v>
      </c>
      <c r="KV22" s="81"/>
      <c r="KW22" s="104">
        <v>5</v>
      </c>
      <c r="KX22" s="81">
        <f>SUM(KS22:KW22)</f>
        <v>6</v>
      </c>
      <c r="KY22" s="83"/>
      <c r="KZ22" s="80">
        <v>1</v>
      </c>
      <c r="LA22" s="81"/>
      <c r="LB22" s="81">
        <v>0</v>
      </c>
      <c r="LC22" s="81"/>
      <c r="LD22" s="104">
        <v>5</v>
      </c>
      <c r="LE22" s="81">
        <f>SUM(KZ22:LD22)</f>
        <v>6</v>
      </c>
      <c r="LF22" s="83"/>
      <c r="LG22" s="11">
        <v>1</v>
      </c>
      <c r="LH22" s="11"/>
      <c r="LI22" s="11">
        <v>0</v>
      </c>
      <c r="LJ22" s="11"/>
      <c r="LK22" s="22">
        <v>5</v>
      </c>
      <c r="LL22" s="11">
        <f>SUM(LG22:LK22)</f>
        <v>6</v>
      </c>
      <c r="LM22" s="12"/>
      <c r="LN22" s="11">
        <v>1</v>
      </c>
      <c r="LO22" s="11"/>
      <c r="LP22" s="11">
        <v>0</v>
      </c>
      <c r="LQ22" s="11"/>
      <c r="LR22" s="22">
        <v>4</v>
      </c>
      <c r="LS22" s="11">
        <f>SUM(LN22:LR22)</f>
        <v>5</v>
      </c>
      <c r="LT22" s="12"/>
      <c r="LU22" s="11">
        <v>1</v>
      </c>
      <c r="LV22" s="11"/>
      <c r="LW22" s="11">
        <v>0</v>
      </c>
      <c r="LX22" s="11"/>
      <c r="LY22" s="22">
        <v>3</v>
      </c>
      <c r="LZ22" s="11">
        <f>SUM(LU22:LY22)</f>
        <v>4</v>
      </c>
      <c r="MA22" s="12"/>
      <c r="MB22" s="11">
        <v>1</v>
      </c>
      <c r="MC22" s="11"/>
      <c r="MD22" s="11">
        <v>0</v>
      </c>
      <c r="ME22" s="11"/>
      <c r="MF22" s="22">
        <v>3</v>
      </c>
      <c r="MG22" s="11">
        <f>SUM(MB22:MF22)</f>
        <v>4</v>
      </c>
      <c r="MH22" s="12"/>
      <c r="MI22" s="11">
        <v>0</v>
      </c>
      <c r="MJ22" s="11"/>
      <c r="MK22" s="11">
        <v>0</v>
      </c>
      <c r="ML22" s="11"/>
      <c r="MM22" s="22">
        <v>3</v>
      </c>
      <c r="MN22" s="11">
        <f>SUM(MI22:MM22)</f>
        <v>3</v>
      </c>
      <c r="MO22" s="12"/>
      <c r="MP22" s="11">
        <v>0</v>
      </c>
      <c r="MQ22" s="11"/>
      <c r="MR22" s="11">
        <v>0</v>
      </c>
      <c r="MS22" s="11"/>
      <c r="MT22" s="22">
        <v>3</v>
      </c>
      <c r="MU22" s="11">
        <f>SUM(MP22:MT22)</f>
        <v>3</v>
      </c>
      <c r="MV22" s="12"/>
      <c r="MW22" s="11">
        <v>0</v>
      </c>
      <c r="MX22" s="11"/>
      <c r="MY22" s="11">
        <v>0</v>
      </c>
      <c r="MZ22" s="11"/>
      <c r="NA22" s="22">
        <v>3</v>
      </c>
      <c r="NB22" s="11">
        <f>SUM(MW22:NA22)</f>
        <v>3</v>
      </c>
      <c r="NC22" s="12"/>
      <c r="ND22" s="11">
        <v>0</v>
      </c>
      <c r="NE22" s="11"/>
      <c r="NF22" s="11">
        <v>0</v>
      </c>
      <c r="NG22" s="11"/>
      <c r="NH22" s="22">
        <v>4</v>
      </c>
      <c r="NI22" s="11">
        <f>SUM(ND22:NH22)</f>
        <v>4</v>
      </c>
      <c r="NJ22" s="12"/>
      <c r="NK22" s="11">
        <v>0</v>
      </c>
      <c r="NL22" s="11"/>
      <c r="NM22" s="11">
        <v>1</v>
      </c>
      <c r="NN22" s="11"/>
      <c r="NO22" s="22">
        <v>4</v>
      </c>
      <c r="NP22" s="11">
        <f>SUM(NK22:NO22)</f>
        <v>5</v>
      </c>
      <c r="NQ22" s="12"/>
      <c r="NR22" s="11">
        <v>0</v>
      </c>
      <c r="NS22" s="11"/>
      <c r="NT22" s="11">
        <v>2</v>
      </c>
      <c r="NU22" s="11"/>
      <c r="NV22" s="22">
        <v>5</v>
      </c>
      <c r="NW22" s="11">
        <f>SUM(NR22:NV22)</f>
        <v>7</v>
      </c>
      <c r="NX22" s="12"/>
      <c r="NY22" s="11">
        <v>0</v>
      </c>
      <c r="NZ22" s="11"/>
      <c r="OA22" s="11">
        <v>2</v>
      </c>
      <c r="OB22" s="11"/>
      <c r="OC22" s="22">
        <v>3</v>
      </c>
      <c r="OD22" s="11">
        <f>SUM(NY22:OC22)</f>
        <v>5</v>
      </c>
      <c r="OE22" s="12"/>
      <c r="OF22" s="11">
        <v>1</v>
      </c>
      <c r="OG22" s="11"/>
      <c r="OH22" s="11">
        <v>0</v>
      </c>
      <c r="OI22" s="11"/>
      <c r="OJ22" s="22">
        <v>3</v>
      </c>
      <c r="OK22" s="11">
        <f>SUM(OF22:OJ22)</f>
        <v>4</v>
      </c>
      <c r="OL22" s="12"/>
      <c r="OM22" s="11">
        <v>1</v>
      </c>
      <c r="ON22" s="11"/>
      <c r="OO22" s="11">
        <v>0</v>
      </c>
      <c r="OP22" s="11"/>
      <c r="OQ22" s="22">
        <v>5</v>
      </c>
      <c r="OR22" s="11">
        <f>SUM(OM22:OQ22)</f>
        <v>6</v>
      </c>
      <c r="OS22" s="12"/>
      <c r="OT22" s="11">
        <v>0</v>
      </c>
      <c r="OU22" s="11"/>
      <c r="OV22" s="11">
        <v>0</v>
      </c>
      <c r="OW22" s="11"/>
      <c r="OX22" s="22">
        <v>5</v>
      </c>
      <c r="OY22" s="11">
        <f>SUM(OT22:OX22)</f>
        <v>5</v>
      </c>
      <c r="OZ22" s="12"/>
      <c r="PA22" s="11">
        <v>0</v>
      </c>
      <c r="PB22" s="11"/>
      <c r="PC22" s="11">
        <v>1</v>
      </c>
      <c r="PD22" s="11"/>
      <c r="PE22" s="22">
        <v>3</v>
      </c>
      <c r="PF22" s="11">
        <f>SUM(PA22:PE22)</f>
        <v>4</v>
      </c>
      <c r="PG22" s="12"/>
      <c r="PH22" s="11">
        <v>0</v>
      </c>
      <c r="PI22" s="11"/>
      <c r="PJ22" s="11">
        <v>1</v>
      </c>
      <c r="PK22" s="11"/>
      <c r="PL22" s="22">
        <v>3</v>
      </c>
      <c r="PM22" s="11">
        <f>SUM(PH22:PL22)</f>
        <v>4</v>
      </c>
      <c r="PN22" s="12"/>
      <c r="PO22" s="11">
        <v>0</v>
      </c>
      <c r="PP22" s="11"/>
      <c r="PQ22" s="11">
        <v>0</v>
      </c>
      <c r="PR22" s="11"/>
      <c r="PS22" s="22">
        <v>4</v>
      </c>
      <c r="PT22" s="11">
        <f>SUM(PO22:PS22)</f>
        <v>4</v>
      </c>
      <c r="PU22" s="12"/>
      <c r="PV22" s="11">
        <v>0</v>
      </c>
      <c r="PW22" s="11"/>
      <c r="PX22" s="11">
        <v>0</v>
      </c>
      <c r="PY22" s="11"/>
      <c r="PZ22" s="22">
        <v>4</v>
      </c>
      <c r="QA22" s="11">
        <f>SUM(PV22:PZ22)</f>
        <v>4</v>
      </c>
      <c r="QB22" s="12"/>
      <c r="QC22" s="11">
        <v>0</v>
      </c>
      <c r="QD22" s="11"/>
      <c r="QE22" s="11">
        <v>0</v>
      </c>
      <c r="QF22" s="11"/>
      <c r="QG22" s="22">
        <v>3</v>
      </c>
      <c r="QH22" s="11">
        <f>SUM(QC22:QG22)</f>
        <v>3</v>
      </c>
      <c r="QI22" s="12"/>
      <c r="QJ22" s="11">
        <v>0</v>
      </c>
      <c r="QK22" s="11"/>
      <c r="QL22" s="11">
        <v>0</v>
      </c>
      <c r="QM22" s="11"/>
      <c r="QN22" s="22">
        <v>3</v>
      </c>
      <c r="QO22" s="11">
        <f>SUM(QJ22:QN22)</f>
        <v>3</v>
      </c>
      <c r="QP22" s="12"/>
      <c r="QQ22" s="11">
        <v>0</v>
      </c>
      <c r="QR22" s="11"/>
      <c r="QS22" s="11">
        <v>0</v>
      </c>
      <c r="QT22" s="11"/>
      <c r="QU22" s="22">
        <v>3</v>
      </c>
      <c r="QV22" s="11">
        <f>SUM(QQ22:QU22)</f>
        <v>3</v>
      </c>
      <c r="QW22" s="12"/>
      <c r="QX22" s="11">
        <v>0</v>
      </c>
      <c r="QY22" s="11"/>
      <c r="QZ22" s="11">
        <v>0</v>
      </c>
      <c r="RA22" s="11"/>
      <c r="RB22" s="13">
        <v>2</v>
      </c>
      <c r="RC22" s="11">
        <f>SUM(QX22:RB22)</f>
        <v>2</v>
      </c>
      <c r="RD22" s="12"/>
      <c r="RE22" s="11">
        <v>0</v>
      </c>
      <c r="RF22" s="11"/>
      <c r="RG22" s="11">
        <v>1</v>
      </c>
      <c r="RH22" s="11"/>
      <c r="RI22" s="13">
        <v>2</v>
      </c>
      <c r="RJ22" s="11">
        <f>SUM(RE22:RI22)</f>
        <v>3</v>
      </c>
      <c r="RK22" s="12"/>
      <c r="RL22" s="11">
        <v>0</v>
      </c>
      <c r="RM22" s="11"/>
      <c r="RN22" s="11">
        <v>1</v>
      </c>
      <c r="RO22" s="11"/>
      <c r="RP22" s="13">
        <v>1</v>
      </c>
      <c r="RQ22" s="11">
        <f>SUM(RL22:RP22)</f>
        <v>2</v>
      </c>
      <c r="RR22" s="12"/>
      <c r="RS22" s="11">
        <v>0</v>
      </c>
      <c r="RT22" s="11"/>
      <c r="RU22" s="11">
        <v>1</v>
      </c>
      <c r="RV22" s="11"/>
      <c r="RW22" s="13">
        <v>1</v>
      </c>
      <c r="RX22" s="11">
        <f>SUM(RS22:RW22)</f>
        <v>2</v>
      </c>
      <c r="RY22" s="12"/>
      <c r="RZ22" s="11">
        <v>1</v>
      </c>
      <c r="SA22" s="11"/>
      <c r="SB22" s="11">
        <v>0</v>
      </c>
      <c r="SC22" s="11"/>
      <c r="SD22" s="13">
        <v>1</v>
      </c>
      <c r="SE22" s="11">
        <f>SUM(RZ22:SD22)</f>
        <v>2</v>
      </c>
      <c r="SF22" s="12"/>
      <c r="SG22" s="11">
        <v>1</v>
      </c>
      <c r="SH22" s="11"/>
      <c r="SI22" s="11">
        <v>0</v>
      </c>
      <c r="SJ22" s="11"/>
      <c r="SK22" s="13">
        <v>1</v>
      </c>
      <c r="SL22" s="11">
        <f>SUM(SG22:SK22)</f>
        <v>2</v>
      </c>
      <c r="SM22" s="12"/>
      <c r="SN22" s="11">
        <v>1</v>
      </c>
      <c r="SO22" s="11"/>
      <c r="SP22" s="11">
        <v>0</v>
      </c>
      <c r="SQ22" s="11"/>
      <c r="SR22" s="13">
        <v>0</v>
      </c>
      <c r="SS22" s="11">
        <f>SUM(SN22:SR22)</f>
        <v>1</v>
      </c>
      <c r="ST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</row>
    <row r="23" spans="1:1505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4885</v>
      </c>
      <c r="I23" s="25"/>
      <c r="J23" s="25">
        <f>J20+J22</f>
        <v>3940</v>
      </c>
      <c r="K23" s="25"/>
      <c r="L23" s="25">
        <f>L20+L22</f>
        <v>5</v>
      </c>
      <c r="M23" s="26">
        <f>M20+M22</f>
        <v>8830</v>
      </c>
      <c r="N23" s="24">
        <f>N20+N22</f>
        <v>4870</v>
      </c>
      <c r="O23" s="25"/>
      <c r="P23" s="25">
        <f>P20+P22</f>
        <v>3925</v>
      </c>
      <c r="Q23" s="25"/>
      <c r="R23" s="25">
        <f>R20+R22</f>
        <v>5</v>
      </c>
      <c r="S23" s="26">
        <f>S20+S22</f>
        <v>8800</v>
      </c>
      <c r="T23" s="24">
        <f>T20+T22</f>
        <v>4867</v>
      </c>
      <c r="U23" s="25"/>
      <c r="V23" s="25">
        <f>V20+V22</f>
        <v>3919</v>
      </c>
      <c r="W23" s="25"/>
      <c r="X23" s="25">
        <f>X20+X22</f>
        <v>5</v>
      </c>
      <c r="Y23" s="26">
        <f>Y20+Y22</f>
        <v>8791</v>
      </c>
      <c r="Z23" s="24">
        <f>Z20+Z22</f>
        <v>4865</v>
      </c>
      <c r="AA23" s="25"/>
      <c r="AB23" s="25">
        <f>AB20+AB22</f>
        <v>3917</v>
      </c>
      <c r="AC23" s="25"/>
      <c r="AD23" s="25">
        <f>AD20+AD22</f>
        <v>5</v>
      </c>
      <c r="AE23" s="26">
        <f>AE20+AE22</f>
        <v>8787</v>
      </c>
      <c r="AF23" s="24">
        <f>AF20+AF22</f>
        <v>4863</v>
      </c>
      <c r="AG23" s="25"/>
      <c r="AH23" s="25">
        <f>AH20+AH22</f>
        <v>3913</v>
      </c>
      <c r="AI23" s="25"/>
      <c r="AJ23" s="25">
        <f>AJ20+AJ22</f>
        <v>5</v>
      </c>
      <c r="AK23" s="26">
        <f>AK20+AK22</f>
        <v>8781</v>
      </c>
      <c r="AL23" s="24">
        <f>AL20+AL22</f>
        <v>4849</v>
      </c>
      <c r="AM23" s="25"/>
      <c r="AN23" s="25">
        <f>AN20+AN22</f>
        <v>3909</v>
      </c>
      <c r="AO23" s="25"/>
      <c r="AP23" s="25">
        <f>AP20+AP22</f>
        <v>5</v>
      </c>
      <c r="AQ23" s="26">
        <f>AQ20+AQ22</f>
        <v>8763</v>
      </c>
      <c r="AR23" s="24">
        <f>AR20+AR22</f>
        <v>4846</v>
      </c>
      <c r="AS23" s="25"/>
      <c r="AT23" s="25">
        <f>AT20+AT22</f>
        <v>3904</v>
      </c>
      <c r="AU23" s="25"/>
      <c r="AV23" s="25">
        <f>AV20+AV22</f>
        <v>5</v>
      </c>
      <c r="AW23" s="26">
        <f>AW20+AW22</f>
        <v>8755</v>
      </c>
      <c r="AX23" s="24">
        <f>AX20+AX22</f>
        <v>4829</v>
      </c>
      <c r="AY23" s="25"/>
      <c r="AZ23" s="25">
        <f>AZ20+AZ22</f>
        <v>3895</v>
      </c>
      <c r="BA23" s="25"/>
      <c r="BB23" s="25">
        <f>BB20+BB22</f>
        <v>5</v>
      </c>
      <c r="BC23" s="26">
        <f>BC20+BC22</f>
        <v>8729</v>
      </c>
      <c r="BD23" s="24">
        <f>BD20+BD22</f>
        <v>4822</v>
      </c>
      <c r="BE23" s="25"/>
      <c r="BF23" s="25">
        <f>BF20+BF22</f>
        <v>3884</v>
      </c>
      <c r="BG23" s="25"/>
      <c r="BH23" s="25">
        <f>BH20+BH22</f>
        <v>5</v>
      </c>
      <c r="BI23" s="26">
        <f>BI20+BI22</f>
        <v>8711</v>
      </c>
      <c r="BJ23" s="24">
        <f>BJ20+BJ22</f>
        <v>4799</v>
      </c>
      <c r="BK23" s="25"/>
      <c r="BL23" s="25">
        <f>BL20+BL22</f>
        <v>3870</v>
      </c>
      <c r="BM23" s="25"/>
      <c r="BN23" s="25">
        <f>BN20+BN22</f>
        <v>5</v>
      </c>
      <c r="BO23" s="26">
        <f>BO20+BO22</f>
        <v>8674</v>
      </c>
      <c r="BP23" s="24">
        <f>BP20+BP22</f>
        <v>4796</v>
      </c>
      <c r="BQ23" s="25"/>
      <c r="BR23" s="25">
        <f>BR20+BR22</f>
        <v>3867</v>
      </c>
      <c r="BS23" s="25"/>
      <c r="BT23" s="25">
        <f>BT20+BT22</f>
        <v>5</v>
      </c>
      <c r="BU23" s="26">
        <f>BU20+BU22</f>
        <v>8668</v>
      </c>
      <c r="BV23" s="24">
        <f>BV20+BV22</f>
        <v>4784</v>
      </c>
      <c r="BW23" s="25"/>
      <c r="BX23" s="25">
        <f>BX20+BX22</f>
        <v>3857</v>
      </c>
      <c r="BY23" s="25"/>
      <c r="BZ23" s="25">
        <f>BZ20+BZ22</f>
        <v>5</v>
      </c>
      <c r="CA23" s="26">
        <f>CA20+CA22</f>
        <v>8646</v>
      </c>
      <c r="CB23" s="24">
        <f>CB20+CB22</f>
        <v>4770</v>
      </c>
      <c r="CC23" s="25"/>
      <c r="CD23" s="25">
        <f>CD20+CD22</f>
        <v>3838</v>
      </c>
      <c r="CE23" s="25"/>
      <c r="CF23" s="25">
        <f>CF20+CF22</f>
        <v>5</v>
      </c>
      <c r="CG23" s="26">
        <f>CG20+CG22</f>
        <v>8613</v>
      </c>
      <c r="CH23" s="24">
        <f>CH20+CH22</f>
        <v>4758</v>
      </c>
      <c r="CI23" s="25"/>
      <c r="CJ23" s="25">
        <f>CJ20+CJ22</f>
        <v>3818</v>
      </c>
      <c r="CK23" s="25"/>
      <c r="CL23" s="25">
        <f>CL20+CL22</f>
        <v>5</v>
      </c>
      <c r="CM23" s="26">
        <f>CM20+CM22</f>
        <v>8581</v>
      </c>
      <c r="CN23" s="24">
        <f>CN20+CN22</f>
        <v>4739</v>
      </c>
      <c r="CO23" s="25"/>
      <c r="CP23" s="25">
        <f>CP20+CP22</f>
        <v>3807</v>
      </c>
      <c r="CQ23" s="25"/>
      <c r="CR23" s="25">
        <f>CR20+CR22</f>
        <v>5</v>
      </c>
      <c r="CS23" s="26">
        <f>CS20+CS22</f>
        <v>8551</v>
      </c>
      <c r="CT23" s="24">
        <f>CT20+CT22</f>
        <v>4719</v>
      </c>
      <c r="CU23" s="25"/>
      <c r="CV23" s="25">
        <f>CV20+CV22</f>
        <v>3798</v>
      </c>
      <c r="CW23" s="25"/>
      <c r="CX23" s="25">
        <f>CX20+CX22</f>
        <v>5</v>
      </c>
      <c r="CY23" s="26">
        <f>CY20+CY22</f>
        <v>8522</v>
      </c>
      <c r="CZ23" s="24">
        <f>CZ20+CZ22</f>
        <v>4715</v>
      </c>
      <c r="DA23" s="25"/>
      <c r="DB23" s="25">
        <f>DB20+DB22</f>
        <v>3791</v>
      </c>
      <c r="DC23" s="25"/>
      <c r="DD23" s="25">
        <f>DD20+DD22</f>
        <v>5</v>
      </c>
      <c r="DE23" s="26">
        <f>DE20+DE22</f>
        <v>8511</v>
      </c>
      <c r="DF23" s="24">
        <f>DF20+DF22</f>
        <v>4708</v>
      </c>
      <c r="DG23" s="25"/>
      <c r="DH23" s="25">
        <f>DH20+DH22</f>
        <v>3787</v>
      </c>
      <c r="DI23" s="25"/>
      <c r="DJ23" s="25">
        <f>DJ20+DJ22</f>
        <v>5</v>
      </c>
      <c r="DK23" s="26">
        <f>DK20+DK22</f>
        <v>8500</v>
      </c>
      <c r="DL23" s="24">
        <f>DL20+DL22</f>
        <v>4704</v>
      </c>
      <c r="DM23" s="25"/>
      <c r="DN23" s="25">
        <f>DN20+DN22</f>
        <v>3780</v>
      </c>
      <c r="DO23" s="25"/>
      <c r="DP23" s="25">
        <f>DP20+DP22</f>
        <v>5</v>
      </c>
      <c r="DQ23" s="26">
        <f>DQ20+DQ22</f>
        <v>8489</v>
      </c>
      <c r="DR23" s="24">
        <f>DR20+DR22</f>
        <v>4683</v>
      </c>
      <c r="DS23" s="25"/>
      <c r="DT23" s="25">
        <f>DT20+DT22</f>
        <v>3762</v>
      </c>
      <c r="DU23" s="25"/>
      <c r="DV23" s="25">
        <f>DV20+DV22</f>
        <v>5</v>
      </c>
      <c r="DW23" s="26">
        <f>DW20+DW22</f>
        <v>8450</v>
      </c>
      <c r="DX23" s="24">
        <f>DX20+DX22</f>
        <v>4658</v>
      </c>
      <c r="DY23" s="25"/>
      <c r="DZ23" s="25">
        <f>DZ20+DZ22</f>
        <v>3748</v>
      </c>
      <c r="EA23" s="25"/>
      <c r="EB23" s="25">
        <f>EB20+EB22</f>
        <v>5</v>
      </c>
      <c r="EC23" s="26">
        <f>EC20+EC22</f>
        <v>8411</v>
      </c>
      <c r="ED23" s="24">
        <f>ED20+ED22</f>
        <v>4619</v>
      </c>
      <c r="EE23" s="25"/>
      <c r="EF23" s="25">
        <f>EF20+EF22</f>
        <v>3725</v>
      </c>
      <c r="EG23" s="25"/>
      <c r="EH23" s="25">
        <f>EH20+EH22</f>
        <v>5</v>
      </c>
      <c r="EI23" s="26">
        <f>EI20+EI22</f>
        <v>8349</v>
      </c>
      <c r="EJ23" s="24">
        <f>EJ20+EJ22</f>
        <v>4597</v>
      </c>
      <c r="EK23" s="25"/>
      <c r="EL23" s="25">
        <f>EL20+EL22</f>
        <v>3700</v>
      </c>
      <c r="EM23" s="25"/>
      <c r="EN23" s="25">
        <f>EN20+EN22</f>
        <v>5</v>
      </c>
      <c r="EO23" s="26">
        <f>EO20+EO22</f>
        <v>8302</v>
      </c>
      <c r="EP23" s="24">
        <f>EP20+EP22</f>
        <v>4572</v>
      </c>
      <c r="EQ23" s="25"/>
      <c r="ER23" s="25">
        <f>ER20+ER22</f>
        <v>3680</v>
      </c>
      <c r="ES23" s="25"/>
      <c r="ET23" s="25">
        <f>ET20+ET22</f>
        <v>5</v>
      </c>
      <c r="EU23" s="26">
        <f>EU20+EU22</f>
        <v>8257</v>
      </c>
      <c r="EV23" s="24">
        <f>EV20+EV22</f>
        <v>4569</v>
      </c>
      <c r="EW23" s="25"/>
      <c r="EX23" s="25">
        <f>EX20+EX22</f>
        <v>3673</v>
      </c>
      <c r="EY23" s="25"/>
      <c r="EZ23" s="25">
        <f>EZ20+EZ22</f>
        <v>5</v>
      </c>
      <c r="FA23" s="26">
        <f>FA20+FA22</f>
        <v>8247</v>
      </c>
      <c r="FB23" s="24">
        <f>FB20+FB22</f>
        <v>4552</v>
      </c>
      <c r="FC23" s="25"/>
      <c r="FD23" s="25">
        <f>FD20+FD22</f>
        <v>3659</v>
      </c>
      <c r="FE23" s="25"/>
      <c r="FF23" s="25">
        <f>FF20+FF22</f>
        <v>5</v>
      </c>
      <c r="FG23" s="26">
        <f>FG20+FG22</f>
        <v>8216</v>
      </c>
      <c r="FH23" s="24">
        <f>FH20+FH22</f>
        <v>4528</v>
      </c>
      <c r="FI23" s="25"/>
      <c r="FJ23" s="25">
        <f>FJ20+FJ22</f>
        <v>3641</v>
      </c>
      <c r="FK23" s="25"/>
      <c r="FL23" s="25">
        <f>FL20+FL22</f>
        <v>5</v>
      </c>
      <c r="FM23" s="26">
        <f>FM20+FM22</f>
        <v>8174</v>
      </c>
      <c r="FN23" s="24">
        <f>FN20+FN22</f>
        <v>4515</v>
      </c>
      <c r="FO23" s="25"/>
      <c r="FP23" s="25">
        <f>FP20+FP22</f>
        <v>3627</v>
      </c>
      <c r="FQ23" s="25"/>
      <c r="FR23" s="25">
        <f>FR20+FR22</f>
        <v>5</v>
      </c>
      <c r="FS23" s="26">
        <f>FS20+FS22</f>
        <v>8147</v>
      </c>
      <c r="FT23" s="24">
        <f>FT20+FT22</f>
        <v>4483</v>
      </c>
      <c r="FU23" s="25"/>
      <c r="FV23" s="25">
        <f>FV20+FV22</f>
        <v>3602</v>
      </c>
      <c r="FW23" s="25"/>
      <c r="FX23" s="25">
        <f>FX20+FX22</f>
        <v>5</v>
      </c>
      <c r="FY23" s="26">
        <f>FY20+FY22</f>
        <v>8090</v>
      </c>
      <c r="FZ23" s="24">
        <f>FZ20+FZ22</f>
        <v>4438</v>
      </c>
      <c r="GA23" s="25"/>
      <c r="GB23" s="25">
        <f>GB20+GB22</f>
        <v>3564</v>
      </c>
      <c r="GC23" s="25"/>
      <c r="GD23" s="25">
        <f>GD20+GD22</f>
        <v>5</v>
      </c>
      <c r="GE23" s="26">
        <f>GE20+GE22</f>
        <v>8007</v>
      </c>
      <c r="GF23" s="24">
        <f>GF20+GF22</f>
        <v>4402</v>
      </c>
      <c r="GG23" s="25"/>
      <c r="GH23" s="25">
        <f>GH20+GH22</f>
        <v>3528</v>
      </c>
      <c r="GI23" s="25"/>
      <c r="GJ23" s="25">
        <f>GJ20+GJ22</f>
        <v>5</v>
      </c>
      <c r="GK23" s="26">
        <f>GK20+GK22</f>
        <v>7935</v>
      </c>
      <c r="GL23" s="24">
        <f>GL20+GL22</f>
        <v>4392</v>
      </c>
      <c r="GM23" s="25"/>
      <c r="GN23" s="25">
        <f>GN20+GN22</f>
        <v>3517</v>
      </c>
      <c r="GO23" s="25"/>
      <c r="GP23" s="25">
        <f>GP20+GP22</f>
        <v>5</v>
      </c>
      <c r="GQ23" s="26">
        <f>GQ20+GQ22</f>
        <v>7914</v>
      </c>
      <c r="GR23" s="24">
        <f>GR20+GR22</f>
        <v>4372</v>
      </c>
      <c r="GS23" s="25"/>
      <c r="GT23" s="25">
        <f>GT20+GT22</f>
        <v>3504</v>
      </c>
      <c r="GU23" s="25"/>
      <c r="GV23" s="25">
        <f>GV20+GV22</f>
        <v>5</v>
      </c>
      <c r="GW23" s="26">
        <f>GW20+GW22</f>
        <v>7881</v>
      </c>
      <c r="GX23" s="24">
        <f>GX20+GX22</f>
        <v>4347</v>
      </c>
      <c r="GY23" s="25"/>
      <c r="GZ23" s="25">
        <f>GZ20+GZ22</f>
        <v>3472</v>
      </c>
      <c r="HA23" s="25"/>
      <c r="HB23" s="25">
        <f>HB20+HB22</f>
        <v>5</v>
      </c>
      <c r="HC23" s="26">
        <f>HC20+HC22</f>
        <v>7824</v>
      </c>
      <c r="HD23" s="24">
        <f>HD20+HD22</f>
        <v>4294</v>
      </c>
      <c r="HE23" s="25"/>
      <c r="HF23" s="25">
        <f>HF20+HF22</f>
        <v>3424</v>
      </c>
      <c r="HG23" s="25"/>
      <c r="HH23" s="25">
        <f>HH20+HH22</f>
        <v>5</v>
      </c>
      <c r="HI23" s="26">
        <f>HI20+HI22</f>
        <v>7723</v>
      </c>
      <c r="HJ23" s="24">
        <f>HJ20+HJ22</f>
        <v>4259</v>
      </c>
      <c r="HK23" s="25"/>
      <c r="HL23" s="25">
        <f>HL20+HL22</f>
        <v>3370</v>
      </c>
      <c r="HM23" s="25"/>
      <c r="HN23" s="25">
        <f>HN20+HN22</f>
        <v>5</v>
      </c>
      <c r="HO23" s="26">
        <f>HO20+HO22</f>
        <v>7634</v>
      </c>
      <c r="HP23" s="24">
        <f>HP20+HP22</f>
        <v>4204</v>
      </c>
      <c r="HQ23" s="25"/>
      <c r="HR23" s="25">
        <f>HR20+HR22</f>
        <v>3324</v>
      </c>
      <c r="HS23" s="25"/>
      <c r="HT23" s="25">
        <f>HT20+HT22</f>
        <v>5</v>
      </c>
      <c r="HU23" s="26">
        <f>HU20+HU22</f>
        <v>7533</v>
      </c>
      <c r="HV23" s="24">
        <f>HV20+HV22</f>
        <v>4132</v>
      </c>
      <c r="HW23" s="25"/>
      <c r="HX23" s="25">
        <f>HX20+HX22</f>
        <v>3280</v>
      </c>
      <c r="HY23" s="25"/>
      <c r="HZ23" s="25">
        <f>HZ20+HZ22</f>
        <v>5</v>
      </c>
      <c r="IA23" s="26">
        <f>IA20+IA22</f>
        <v>7417</v>
      </c>
      <c r="IB23" s="24">
        <f>IB20+IB22</f>
        <v>4117</v>
      </c>
      <c r="IC23" s="25"/>
      <c r="ID23" s="25">
        <f>ID20+ID22</f>
        <v>3273</v>
      </c>
      <c r="IE23" s="25"/>
      <c r="IF23" s="25">
        <f>IF20+IF22</f>
        <v>5</v>
      </c>
      <c r="IG23" s="26">
        <f>IG20+IG22</f>
        <v>7395</v>
      </c>
      <c r="IH23" s="24">
        <f>IH20+IH22</f>
        <v>4101</v>
      </c>
      <c r="II23" s="25"/>
      <c r="IJ23" s="25">
        <f>IJ20+IJ22</f>
        <v>3263</v>
      </c>
      <c r="IK23" s="25"/>
      <c r="IL23" s="25">
        <f>IL20+IL22</f>
        <v>5</v>
      </c>
      <c r="IM23" s="26">
        <f>IM20+IM22</f>
        <v>7369</v>
      </c>
      <c r="IN23" s="24">
        <f>IN20+IN22</f>
        <v>4042</v>
      </c>
      <c r="IO23" s="25"/>
      <c r="IP23" s="25">
        <f>IP20+IP22</f>
        <v>3218</v>
      </c>
      <c r="IQ23" s="25"/>
      <c r="IR23" s="25">
        <f>IR20+IR22</f>
        <v>6</v>
      </c>
      <c r="IS23" s="26">
        <f>IS20+IS22</f>
        <v>7266</v>
      </c>
      <c r="IT23" s="24">
        <f>IT20+IT22</f>
        <v>3967</v>
      </c>
      <c r="IU23" s="25"/>
      <c r="IV23" s="25">
        <f>IV20+IV22</f>
        <v>3147</v>
      </c>
      <c r="IW23" s="25"/>
      <c r="IX23" s="25">
        <f>IX20+IX22</f>
        <v>5</v>
      </c>
      <c r="IY23" s="26">
        <f>IY20+IY22</f>
        <v>7119</v>
      </c>
      <c r="IZ23" s="24">
        <f>IZ20+IZ22</f>
        <v>3907</v>
      </c>
      <c r="JA23" s="25"/>
      <c r="JB23" s="25">
        <f>JB20+JB22</f>
        <v>3084</v>
      </c>
      <c r="JC23" s="25"/>
      <c r="JD23" s="25">
        <f>JD20+JD22</f>
        <v>5</v>
      </c>
      <c r="JE23" s="26">
        <f>JE20+JE22</f>
        <v>6996</v>
      </c>
      <c r="JF23" s="24">
        <f>JF20+JF22</f>
        <v>3825</v>
      </c>
      <c r="JG23" s="25"/>
      <c r="JH23" s="25">
        <f>JH20+JH22</f>
        <v>3001</v>
      </c>
      <c r="JI23" s="25"/>
      <c r="JJ23" s="25">
        <f>JJ20+JJ22</f>
        <v>5</v>
      </c>
      <c r="JK23" s="26">
        <f>JK20+JK22</f>
        <v>6831</v>
      </c>
      <c r="JL23" s="25">
        <f>JL20+JL22</f>
        <v>3751</v>
      </c>
      <c r="JM23" s="25"/>
      <c r="JN23" s="25">
        <f>JN20+JN22</f>
        <v>2935</v>
      </c>
      <c r="JO23" s="25"/>
      <c r="JP23" s="25">
        <f>JP20+JP22</f>
        <v>6</v>
      </c>
      <c r="JQ23" s="25">
        <f>JQ20+JQ22</f>
        <v>6692</v>
      </c>
      <c r="JR23" s="24">
        <f>JR20+JR22</f>
        <v>3725</v>
      </c>
      <c r="JS23" s="25"/>
      <c r="JT23" s="25">
        <f>JT20+JT22</f>
        <v>2919</v>
      </c>
      <c r="JU23" s="25"/>
      <c r="JV23" s="25">
        <f>JV20+JV22</f>
        <v>5</v>
      </c>
      <c r="JW23" s="25">
        <f>JW20+JW22</f>
        <v>6649</v>
      </c>
      <c r="JX23" s="24">
        <f>JX20+JX22</f>
        <v>3698</v>
      </c>
      <c r="JY23" s="25"/>
      <c r="JZ23" s="25">
        <f>JZ20+JZ22</f>
        <v>2872</v>
      </c>
      <c r="KA23" s="25"/>
      <c r="KB23" s="25">
        <f>KB20+KB22</f>
        <v>5</v>
      </c>
      <c r="KC23" s="25">
        <f>KC20+KC22</f>
        <v>6575</v>
      </c>
      <c r="KD23" s="26"/>
      <c r="KE23" s="24">
        <f>KE20+KE22</f>
        <v>3647</v>
      </c>
      <c r="KF23" s="25"/>
      <c r="KG23" s="25">
        <f>KG20+KG22</f>
        <v>2829</v>
      </c>
      <c r="KH23" s="25"/>
      <c r="KI23" s="25">
        <f>KI20+KI22</f>
        <v>5</v>
      </c>
      <c r="KJ23" s="25">
        <f>KJ20+KJ22</f>
        <v>6481</v>
      </c>
      <c r="KK23" s="26"/>
      <c r="KL23" s="24">
        <f>KL20+KL22</f>
        <v>3536</v>
      </c>
      <c r="KM23" s="25"/>
      <c r="KN23" s="25">
        <f>KN20+KN22</f>
        <v>2747</v>
      </c>
      <c r="KO23" s="25"/>
      <c r="KP23" s="25">
        <f>KP20+KP22</f>
        <v>5</v>
      </c>
      <c r="KQ23" s="25">
        <f>KQ20+KQ22</f>
        <v>6288</v>
      </c>
      <c r="KR23" s="26"/>
      <c r="KS23" s="24">
        <f>KS20+KS22</f>
        <v>3443</v>
      </c>
      <c r="KT23" s="25"/>
      <c r="KU23" s="25">
        <f>KU20+KU22</f>
        <v>2667</v>
      </c>
      <c r="KV23" s="25"/>
      <c r="KW23" s="25">
        <f>KW20+KW22</f>
        <v>5</v>
      </c>
      <c r="KX23" s="25">
        <f>KX20+KX22</f>
        <v>6115</v>
      </c>
      <c r="KY23" s="26"/>
      <c r="KZ23" s="24">
        <f>KZ20+KZ22</f>
        <v>3345</v>
      </c>
      <c r="LA23" s="25"/>
      <c r="LB23" s="25">
        <f>LB20+LB22</f>
        <v>2563</v>
      </c>
      <c r="LC23" s="25"/>
      <c r="LD23" s="25">
        <f>LD20+LD22</f>
        <v>5</v>
      </c>
      <c r="LE23" s="25">
        <f>LE20+LE22</f>
        <v>5913</v>
      </c>
      <c r="LF23" s="26"/>
      <c r="LG23" s="24">
        <f>LG20+LG22</f>
        <v>3263</v>
      </c>
      <c r="LH23" s="25"/>
      <c r="LI23" s="25">
        <f>LI20+LI22</f>
        <v>2482</v>
      </c>
      <c r="LJ23" s="25"/>
      <c r="LK23" s="25">
        <f>LK20+LK22</f>
        <v>5</v>
      </c>
      <c r="LL23" s="25">
        <f>LL20+LL22</f>
        <v>5750</v>
      </c>
      <c r="LM23" s="26"/>
      <c r="LN23" s="24">
        <f>LN20+LN22</f>
        <v>3042</v>
      </c>
      <c r="LO23" s="25"/>
      <c r="LP23" s="25">
        <f>LP20+LP22</f>
        <v>2275</v>
      </c>
      <c r="LQ23" s="25"/>
      <c r="LR23" s="25">
        <f>LR20+LR22</f>
        <v>4</v>
      </c>
      <c r="LS23" s="25">
        <f>LS20+LS22</f>
        <v>5321</v>
      </c>
      <c r="LT23" s="26"/>
      <c r="LU23" s="24">
        <f>LU20+LU22</f>
        <v>2935</v>
      </c>
      <c r="LV23" s="25"/>
      <c r="LW23" s="25">
        <f>LW20+LW22</f>
        <v>2156</v>
      </c>
      <c r="LX23" s="25"/>
      <c r="LY23" s="25">
        <f>LY20+LY22</f>
        <v>3</v>
      </c>
      <c r="LZ23" s="25">
        <f>LZ20+LZ22</f>
        <v>5094</v>
      </c>
      <c r="MA23" s="26"/>
      <c r="MB23" s="24">
        <f>MB20+MB22</f>
        <v>2802</v>
      </c>
      <c r="MC23" s="25"/>
      <c r="MD23" s="25">
        <f>MD20+MD22</f>
        <v>2074</v>
      </c>
      <c r="ME23" s="25"/>
      <c r="MF23" s="25">
        <f>MF20+MF22</f>
        <v>3</v>
      </c>
      <c r="MG23" s="25">
        <f>MG20+MG22</f>
        <v>4879</v>
      </c>
      <c r="MH23" s="26"/>
      <c r="MI23" s="24">
        <f>MI20+MI22</f>
        <v>2666</v>
      </c>
      <c r="MJ23" s="25"/>
      <c r="MK23" s="25">
        <f>MK20+MK22</f>
        <v>1929</v>
      </c>
      <c r="ML23" s="25"/>
      <c r="MM23" s="25">
        <f>MM20+MM22</f>
        <v>3</v>
      </c>
      <c r="MN23" s="25">
        <f>MN20+MN22</f>
        <v>4598</v>
      </c>
      <c r="MO23" s="26"/>
      <c r="MP23" s="24">
        <f>MP20+MP22</f>
        <v>2559</v>
      </c>
      <c r="MQ23" s="25"/>
      <c r="MR23" s="25">
        <f>MR20+MR22</f>
        <v>1842</v>
      </c>
      <c r="MS23" s="25"/>
      <c r="MT23" s="25">
        <f>MT20+MT22</f>
        <v>3</v>
      </c>
      <c r="MU23" s="25">
        <f>MU20+MU22</f>
        <v>4404</v>
      </c>
      <c r="MV23" s="26"/>
      <c r="MW23" s="24">
        <f>MW20+MW22</f>
        <v>2486</v>
      </c>
      <c r="MX23" s="25"/>
      <c r="MY23" s="25">
        <f>MY20+MY22</f>
        <v>1805</v>
      </c>
      <c r="MZ23" s="25"/>
      <c r="NA23" s="25">
        <f>NA20+NA22</f>
        <v>3</v>
      </c>
      <c r="NB23" s="25">
        <f>NB20+NB22</f>
        <v>4294</v>
      </c>
      <c r="NC23" s="26"/>
      <c r="ND23" s="24">
        <f>ND20+ND22</f>
        <v>2381</v>
      </c>
      <c r="NE23" s="25"/>
      <c r="NF23" s="25">
        <f>NF20+NF22</f>
        <v>1725</v>
      </c>
      <c r="NG23" s="25"/>
      <c r="NH23" s="25">
        <f>NH20+NH22</f>
        <v>4</v>
      </c>
      <c r="NI23" s="25">
        <f>NI20+NI22</f>
        <v>4110</v>
      </c>
      <c r="NJ23" s="26"/>
      <c r="NK23" s="24">
        <f>NK20+NK22</f>
        <v>2234</v>
      </c>
      <c r="NL23" s="25"/>
      <c r="NM23" s="25">
        <f>NM20+NM22</f>
        <v>1630</v>
      </c>
      <c r="NN23" s="25"/>
      <c r="NO23" s="25">
        <f>NO20+NO22</f>
        <v>4</v>
      </c>
      <c r="NP23" s="25">
        <f>NP20+NP22</f>
        <v>3868</v>
      </c>
      <c r="NQ23" s="26"/>
      <c r="NR23" s="24">
        <f>NR20+NR22</f>
        <v>2074</v>
      </c>
      <c r="NS23" s="25"/>
      <c r="NT23" s="25">
        <f>NT20+NT22</f>
        <v>1490</v>
      </c>
      <c r="NU23" s="25"/>
      <c r="NV23" s="25">
        <f>NV20+NV22</f>
        <v>5</v>
      </c>
      <c r="NW23" s="25">
        <f>NW20+NW22</f>
        <v>3569</v>
      </c>
      <c r="NX23" s="26"/>
      <c r="NY23" s="24">
        <f>NY20+NY22</f>
        <v>1907</v>
      </c>
      <c r="NZ23" s="25"/>
      <c r="OA23" s="25">
        <f>OA20+OA22</f>
        <v>1344</v>
      </c>
      <c r="OB23" s="25"/>
      <c r="OC23" s="25">
        <f>OC20+OC22</f>
        <v>3</v>
      </c>
      <c r="OD23" s="25">
        <f>OD20+OD22</f>
        <v>3254</v>
      </c>
      <c r="OE23" s="26"/>
      <c r="OF23" s="24">
        <f>OF20+OF22</f>
        <v>1757</v>
      </c>
      <c r="OG23" s="25"/>
      <c r="OH23" s="25">
        <f>OH20+OH22</f>
        <v>1209</v>
      </c>
      <c r="OI23" s="25"/>
      <c r="OJ23" s="25">
        <f>OJ20+OJ22</f>
        <v>3</v>
      </c>
      <c r="OK23" s="25">
        <f>OK20+OK22</f>
        <v>2969</v>
      </c>
      <c r="OL23" s="26"/>
      <c r="OM23" s="24">
        <f>OM20+OM22</f>
        <v>1659</v>
      </c>
      <c r="ON23" s="25"/>
      <c r="OO23" s="25">
        <f>OO20+OO22</f>
        <v>1135</v>
      </c>
      <c r="OP23" s="25"/>
      <c r="OQ23" s="25">
        <f>OQ20+OQ22</f>
        <v>5</v>
      </c>
      <c r="OR23" s="25">
        <f>OR20+OR22</f>
        <v>2799</v>
      </c>
      <c r="OS23" s="26"/>
      <c r="OT23" s="24">
        <f>OT20+OT22</f>
        <v>1592</v>
      </c>
      <c r="OU23" s="25"/>
      <c r="OV23" s="25">
        <f>OV20+OV22</f>
        <v>1076</v>
      </c>
      <c r="OW23" s="25"/>
      <c r="OX23" s="25">
        <f>OX20+OX22</f>
        <v>5</v>
      </c>
      <c r="OY23" s="25">
        <f>OY20+OY22</f>
        <v>2673</v>
      </c>
      <c r="OZ23" s="26"/>
      <c r="PA23" s="24">
        <f>PA20+PA22</f>
        <v>1522</v>
      </c>
      <c r="PB23" s="25"/>
      <c r="PC23" s="25">
        <f>PC20+PC22</f>
        <v>1019</v>
      </c>
      <c r="PD23" s="25"/>
      <c r="PE23" s="25">
        <f>PE20+PE22</f>
        <v>3</v>
      </c>
      <c r="PF23" s="25">
        <f>PF20+PF22</f>
        <v>2544</v>
      </c>
      <c r="PG23" s="26"/>
      <c r="PH23" s="24">
        <f>PH20+PH22</f>
        <v>1426</v>
      </c>
      <c r="PI23" s="25"/>
      <c r="PJ23" s="25">
        <f>PJ20+PJ22</f>
        <v>944</v>
      </c>
      <c r="PK23" s="25"/>
      <c r="PL23" s="25">
        <f>PL20+PL22</f>
        <v>3</v>
      </c>
      <c r="PM23" s="25">
        <f>PM20+PM22</f>
        <v>2373</v>
      </c>
      <c r="PN23" s="26"/>
      <c r="PO23" s="24">
        <f>PO20+PO22</f>
        <v>1286</v>
      </c>
      <c r="PP23" s="25"/>
      <c r="PQ23" s="25">
        <f>PQ20+PQ22</f>
        <v>817</v>
      </c>
      <c r="PR23" s="25"/>
      <c r="PS23" s="25">
        <f>PS20+PS22</f>
        <v>4</v>
      </c>
      <c r="PT23" s="25">
        <f>PT20+PT22</f>
        <v>2107</v>
      </c>
      <c r="PU23" s="26"/>
      <c r="PV23" s="24">
        <f>PV20+PV22</f>
        <v>1151</v>
      </c>
      <c r="PW23" s="25"/>
      <c r="PX23" s="25">
        <f>PX20+PX22</f>
        <v>706</v>
      </c>
      <c r="PY23" s="25"/>
      <c r="PZ23" s="25">
        <f>PZ20+PZ22</f>
        <v>4</v>
      </c>
      <c r="QA23" s="25">
        <f>QA20+QA22</f>
        <v>1861</v>
      </c>
      <c r="QB23" s="26"/>
      <c r="QC23" s="24">
        <f>QC20+QC22</f>
        <v>1012</v>
      </c>
      <c r="QD23" s="25"/>
      <c r="QE23" s="25">
        <f>QE20+QE22</f>
        <v>592</v>
      </c>
      <c r="QF23" s="25"/>
      <c r="QG23" s="25">
        <f>QG20+QG22</f>
        <v>3</v>
      </c>
      <c r="QH23" s="25">
        <f>QH20+QH22</f>
        <v>1607</v>
      </c>
      <c r="QI23" s="26"/>
      <c r="QJ23" s="24">
        <f>QJ20+QJ22</f>
        <v>913</v>
      </c>
      <c r="QK23" s="25"/>
      <c r="QL23" s="25">
        <f>QL20+QL22</f>
        <v>518</v>
      </c>
      <c r="QM23" s="25"/>
      <c r="QN23" s="25">
        <f>QN20+QN22</f>
        <v>3</v>
      </c>
      <c r="QO23" s="25">
        <f>QO20+QO22</f>
        <v>1434</v>
      </c>
      <c r="QP23" s="26"/>
      <c r="QQ23" s="24">
        <f>QQ20+QQ22</f>
        <v>851</v>
      </c>
      <c r="QR23" s="25"/>
      <c r="QS23" s="25">
        <f>QS20+QS22</f>
        <v>488</v>
      </c>
      <c r="QT23" s="25"/>
      <c r="QU23" s="25">
        <f>QU20+QU22</f>
        <v>3</v>
      </c>
      <c r="QV23" s="25">
        <f>QV20+QV22</f>
        <v>1342</v>
      </c>
      <c r="QW23" s="26"/>
      <c r="QX23" s="24">
        <f>QX20+QX22</f>
        <v>753</v>
      </c>
      <c r="QY23" s="25"/>
      <c r="QZ23" s="25">
        <f>QZ20+QZ22</f>
        <v>403</v>
      </c>
      <c r="RA23" s="25"/>
      <c r="RB23" s="25">
        <f>RB20+RB22</f>
        <v>2</v>
      </c>
      <c r="RC23" s="25">
        <f>RC20+RC22</f>
        <v>1158</v>
      </c>
      <c r="RD23" s="26"/>
      <c r="RE23" s="24">
        <f>RE20+RE22</f>
        <v>661</v>
      </c>
      <c r="RF23" s="25"/>
      <c r="RG23" s="25">
        <f>RG20+RG22</f>
        <v>354</v>
      </c>
      <c r="RH23" s="25"/>
      <c r="RI23" s="25">
        <f>RI20+RI22</f>
        <v>2</v>
      </c>
      <c r="RJ23" s="25">
        <f>RJ20+RJ22</f>
        <v>1017</v>
      </c>
      <c r="RK23" s="26"/>
      <c r="RL23" s="24">
        <f>RL20+RL22</f>
        <v>567</v>
      </c>
      <c r="RM23" s="25"/>
      <c r="RN23" s="25">
        <f>RN20+RN22</f>
        <v>304</v>
      </c>
      <c r="RO23" s="25"/>
      <c r="RP23" s="25">
        <f>RP20+RP22</f>
        <v>1</v>
      </c>
      <c r="RQ23" s="25">
        <f>RQ20+RQ22</f>
        <v>872</v>
      </c>
      <c r="RR23" s="26"/>
      <c r="RS23" s="24">
        <f>RS20+RS22</f>
        <v>479</v>
      </c>
      <c r="RT23" s="25"/>
      <c r="RU23" s="25">
        <f>RU20+RU22</f>
        <v>252</v>
      </c>
      <c r="RV23" s="25"/>
      <c r="RW23" s="25">
        <f>RW20+RW22</f>
        <v>1</v>
      </c>
      <c r="RX23" s="25">
        <f>RX20+RX22</f>
        <v>732</v>
      </c>
      <c r="RY23" s="26"/>
      <c r="RZ23" s="24">
        <f>RZ20+RZ22</f>
        <v>384</v>
      </c>
      <c r="SA23" s="25"/>
      <c r="SB23" s="25">
        <f>SB20+SB22</f>
        <v>198</v>
      </c>
      <c r="SC23" s="25"/>
      <c r="SD23" s="25">
        <f>SD20+SD22</f>
        <v>1</v>
      </c>
      <c r="SE23" s="25">
        <f>SE20+SE22</f>
        <v>583</v>
      </c>
      <c r="SF23" s="26"/>
      <c r="SG23" s="24">
        <f>SG20+SG22</f>
        <v>303</v>
      </c>
      <c r="SH23" s="25"/>
      <c r="SI23" s="25">
        <f>SI20+SI22</f>
        <v>151</v>
      </c>
      <c r="SJ23" s="25"/>
      <c r="SK23" s="25">
        <f>SK20+SK22</f>
        <v>1</v>
      </c>
      <c r="SL23" s="25">
        <f>SL20+SL22</f>
        <v>455</v>
      </c>
      <c r="SM23" s="26"/>
      <c r="SN23" s="24">
        <f>SN20+SN22</f>
        <v>256</v>
      </c>
      <c r="SO23" s="25"/>
      <c r="SP23" s="25">
        <f>SP20+SP22</f>
        <v>132</v>
      </c>
      <c r="SQ23" s="25"/>
      <c r="SR23" s="25">
        <f>SR20+SR22</f>
        <v>1</v>
      </c>
      <c r="SS23" s="25">
        <f>SS20+SS22</f>
        <v>389</v>
      </c>
      <c r="ST23" s="26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</row>
    <row r="24" spans="1:1505">
      <c r="A24" s="14" t="s">
        <v>241</v>
      </c>
      <c r="B24" s="96" t="s">
        <v>242</v>
      </c>
    </row>
    <row r="25" spans="1:1505">
      <c r="A25" s="14" t="s">
        <v>11</v>
      </c>
      <c r="B25" s="6"/>
      <c r="T25" s="6"/>
    </row>
    <row r="26" spans="1:1505">
      <c r="A26" s="60" t="s">
        <v>66</v>
      </c>
      <c r="B26" s="61" t="s">
        <v>67</v>
      </c>
      <c r="L26" s="16"/>
      <c r="R26" s="16"/>
    </row>
    <row r="27" spans="1:1505">
      <c r="A27" s="5" t="s">
        <v>19</v>
      </c>
      <c r="H27" s="6"/>
      <c r="N27" s="6"/>
    </row>
    <row r="28" spans="1:1505">
      <c r="A28" s="15" t="s">
        <v>444</v>
      </c>
      <c r="B28" s="5" t="s">
        <v>29</v>
      </c>
      <c r="C28" s="5" t="s">
        <v>445</v>
      </c>
    </row>
    <row r="29" spans="1:1505">
      <c r="A29" s="15"/>
      <c r="C29" s="5" t="s">
        <v>446</v>
      </c>
    </row>
    <row r="30" spans="1:1505">
      <c r="A30" s="15"/>
      <c r="B30" s="5" t="s">
        <v>16</v>
      </c>
      <c r="C30" s="128" t="s">
        <v>447</v>
      </c>
    </row>
    <row r="31" spans="1:1505">
      <c r="A31" s="15" t="s">
        <v>439</v>
      </c>
      <c r="B31" s="5" t="s">
        <v>29</v>
      </c>
      <c r="C31" s="5" t="s">
        <v>440</v>
      </c>
    </row>
    <row r="32" spans="1:1505">
      <c r="A32" s="15"/>
      <c r="C32" s="5" t="s">
        <v>441</v>
      </c>
    </row>
    <row r="33" spans="1:3">
      <c r="A33" s="15"/>
      <c r="B33" s="5" t="s">
        <v>16</v>
      </c>
      <c r="C33" s="128" t="s">
        <v>442</v>
      </c>
    </row>
    <row r="34" spans="1:3">
      <c r="A34" s="15" t="s">
        <v>434</v>
      </c>
      <c r="B34" s="5" t="s">
        <v>29</v>
      </c>
      <c r="C34" s="5" t="s">
        <v>435</v>
      </c>
    </row>
    <row r="35" spans="1:3">
      <c r="A35" s="15"/>
      <c r="C35" s="5" t="s">
        <v>436</v>
      </c>
    </row>
    <row r="36" spans="1:3">
      <c r="A36" s="15"/>
      <c r="B36" s="5" t="s">
        <v>16</v>
      </c>
      <c r="C36" s="128" t="s">
        <v>437</v>
      </c>
    </row>
    <row r="37" spans="1:3">
      <c r="A37" s="15" t="s">
        <v>429</v>
      </c>
      <c r="B37" s="5" t="s">
        <v>29</v>
      </c>
      <c r="C37" s="5" t="s">
        <v>430</v>
      </c>
    </row>
    <row r="38" spans="1:3">
      <c r="A38" s="15"/>
      <c r="C38" s="5" t="s">
        <v>431</v>
      </c>
    </row>
    <row r="39" spans="1:3">
      <c r="A39" s="15"/>
      <c r="B39" s="5" t="s">
        <v>16</v>
      </c>
      <c r="C39" s="128" t="s">
        <v>432</v>
      </c>
    </row>
    <row r="40" spans="1:3">
      <c r="A40" s="15" t="s">
        <v>425</v>
      </c>
      <c r="B40" s="5" t="s">
        <v>29</v>
      </c>
      <c r="C40" s="5" t="s">
        <v>426</v>
      </c>
    </row>
    <row r="41" spans="1:3">
      <c r="A41" s="15"/>
      <c r="C41" s="5" t="s">
        <v>427</v>
      </c>
    </row>
    <row r="42" spans="1:3">
      <c r="A42" s="15"/>
      <c r="B42" s="5" t="s">
        <v>16</v>
      </c>
      <c r="C42" s="128" t="s">
        <v>428</v>
      </c>
    </row>
    <row r="43" spans="1:3">
      <c r="A43" s="15" t="s">
        <v>419</v>
      </c>
      <c r="B43" s="5" t="s">
        <v>29</v>
      </c>
      <c r="C43" s="5" t="s">
        <v>420</v>
      </c>
    </row>
    <row r="44" spans="1:3">
      <c r="A44" s="15"/>
      <c r="C44" s="5" t="s">
        <v>421</v>
      </c>
    </row>
    <row r="45" spans="1:3">
      <c r="A45" s="15"/>
      <c r="B45" s="5" t="s">
        <v>16</v>
      </c>
      <c r="C45" s="128" t="s">
        <v>422</v>
      </c>
    </row>
    <row r="46" spans="1:3">
      <c r="A46" s="15" t="s">
        <v>414</v>
      </c>
      <c r="B46" s="5" t="s">
        <v>29</v>
      </c>
      <c r="C46" s="5" t="s">
        <v>415</v>
      </c>
    </row>
    <row r="47" spans="1:3">
      <c r="A47" s="15"/>
      <c r="C47" s="5" t="s">
        <v>416</v>
      </c>
    </row>
    <row r="48" spans="1:3">
      <c r="A48" s="15"/>
      <c r="B48" s="5" t="s">
        <v>16</v>
      </c>
      <c r="C48" s="128" t="s">
        <v>417</v>
      </c>
    </row>
    <row r="49" spans="1:3">
      <c r="A49" s="15" t="s">
        <v>410</v>
      </c>
      <c r="B49" s="5" t="s">
        <v>29</v>
      </c>
      <c r="C49" s="5" t="s">
        <v>411</v>
      </c>
    </row>
    <row r="50" spans="1:3">
      <c r="A50" s="15"/>
      <c r="C50" s="5" t="s">
        <v>412</v>
      </c>
    </row>
    <row r="51" spans="1:3">
      <c r="A51" s="15"/>
      <c r="B51" s="5" t="s">
        <v>16</v>
      </c>
      <c r="C51" s="128" t="s">
        <v>413</v>
      </c>
    </row>
    <row r="52" spans="1:3">
      <c r="A52" s="15" t="s">
        <v>406</v>
      </c>
      <c r="B52" s="5" t="s">
        <v>29</v>
      </c>
      <c r="C52" s="5" t="s">
        <v>407</v>
      </c>
    </row>
    <row r="53" spans="1:3">
      <c r="A53" s="15"/>
      <c r="C53" s="5" t="s">
        <v>408</v>
      </c>
    </row>
    <row r="54" spans="1:3">
      <c r="A54" s="15"/>
      <c r="B54" s="5" t="s">
        <v>16</v>
      </c>
      <c r="C54" s="128" t="s">
        <v>409</v>
      </c>
    </row>
    <row r="55" spans="1:3">
      <c r="A55" s="15" t="s">
        <v>399</v>
      </c>
      <c r="B55" s="5" t="s">
        <v>29</v>
      </c>
      <c r="C55" s="5" t="s">
        <v>400</v>
      </c>
    </row>
    <row r="56" spans="1:3">
      <c r="A56" s="15"/>
      <c r="C56" s="5" t="s">
        <v>401</v>
      </c>
    </row>
    <row r="57" spans="1:3">
      <c r="A57" s="15"/>
      <c r="B57" s="5" t="s">
        <v>16</v>
      </c>
      <c r="C57" s="128" t="s">
        <v>402</v>
      </c>
    </row>
    <row r="58" spans="1:3">
      <c r="A58" s="15" t="s">
        <v>393</v>
      </c>
      <c r="B58" s="5" t="s">
        <v>29</v>
      </c>
      <c r="C58" s="5" t="s">
        <v>394</v>
      </c>
    </row>
    <row r="59" spans="1:3">
      <c r="A59" s="15"/>
      <c r="C59" s="5" t="s">
        <v>395</v>
      </c>
    </row>
    <row r="60" spans="1:3">
      <c r="A60" s="15"/>
      <c r="B60" s="5" t="s">
        <v>16</v>
      </c>
      <c r="C60" s="128" t="s">
        <v>396</v>
      </c>
    </row>
    <row r="61" spans="1:3">
      <c r="A61" s="15" t="s">
        <v>389</v>
      </c>
      <c r="B61" s="5" t="s">
        <v>29</v>
      </c>
      <c r="C61" s="5" t="s">
        <v>390</v>
      </c>
    </row>
    <row r="62" spans="1:3">
      <c r="A62" s="15"/>
      <c r="C62" s="5" t="s">
        <v>391</v>
      </c>
    </row>
    <row r="63" spans="1:3">
      <c r="A63" s="15"/>
      <c r="B63" s="5" t="s">
        <v>16</v>
      </c>
      <c r="C63" s="128" t="s">
        <v>392</v>
      </c>
    </row>
    <row r="64" spans="1:3">
      <c r="A64" s="15" t="s">
        <v>384</v>
      </c>
      <c r="B64" s="5" t="s">
        <v>29</v>
      </c>
      <c r="C64" s="5" t="s">
        <v>385</v>
      </c>
    </row>
    <row r="65" spans="1:3">
      <c r="A65" s="15"/>
      <c r="C65" s="5" t="s">
        <v>386</v>
      </c>
    </row>
    <row r="66" spans="1:3">
      <c r="A66" s="15"/>
      <c r="B66" s="5" t="s">
        <v>16</v>
      </c>
      <c r="C66" s="128" t="s">
        <v>387</v>
      </c>
    </row>
    <row r="67" spans="1:3">
      <c r="A67" s="15" t="s">
        <v>378</v>
      </c>
      <c r="B67" s="5" t="s">
        <v>29</v>
      </c>
      <c r="C67" s="5" t="s">
        <v>379</v>
      </c>
    </row>
    <row r="68" spans="1:3">
      <c r="A68" s="15"/>
      <c r="C68" s="5" t="s">
        <v>380</v>
      </c>
    </row>
    <row r="69" spans="1:3">
      <c r="A69" s="15"/>
      <c r="B69" s="5" t="s">
        <v>16</v>
      </c>
      <c r="C69" s="128" t="s">
        <v>381</v>
      </c>
    </row>
    <row r="70" spans="1:3">
      <c r="A70" s="15" t="s">
        <v>372</v>
      </c>
      <c r="B70" s="5" t="s">
        <v>29</v>
      </c>
      <c r="C70" s="5" t="s">
        <v>373</v>
      </c>
    </row>
    <row r="71" spans="1:3">
      <c r="A71" s="15"/>
      <c r="C71" s="5" t="s">
        <v>374</v>
      </c>
    </row>
    <row r="72" spans="1:3">
      <c r="A72" s="15"/>
      <c r="B72" s="5" t="s">
        <v>16</v>
      </c>
      <c r="C72" s="128" t="s">
        <v>375</v>
      </c>
    </row>
    <row r="73" spans="1:3">
      <c r="A73" s="15" t="s">
        <v>367</v>
      </c>
      <c r="B73" s="5" t="s">
        <v>29</v>
      </c>
      <c r="C73" s="5" t="s">
        <v>368</v>
      </c>
    </row>
    <row r="74" spans="1:3">
      <c r="A74" s="15"/>
      <c r="C74" s="5" t="s">
        <v>369</v>
      </c>
    </row>
    <row r="75" spans="1:3">
      <c r="A75" s="15"/>
      <c r="B75" s="5" t="s">
        <v>16</v>
      </c>
      <c r="C75" s="128" t="s">
        <v>370</v>
      </c>
    </row>
    <row r="76" spans="1:3">
      <c r="A76" s="15" t="s">
        <v>363</v>
      </c>
      <c r="B76" s="5" t="s">
        <v>29</v>
      </c>
      <c r="C76" s="5" t="s">
        <v>364</v>
      </c>
    </row>
    <row r="77" spans="1:3">
      <c r="A77" s="15"/>
      <c r="C77" s="5" t="s">
        <v>365</v>
      </c>
    </row>
    <row r="78" spans="1:3">
      <c r="A78" s="15"/>
      <c r="B78" s="5" t="s">
        <v>16</v>
      </c>
      <c r="C78" s="128" t="s">
        <v>366</v>
      </c>
    </row>
    <row r="79" spans="1:3">
      <c r="A79" s="15" t="s">
        <v>358</v>
      </c>
      <c r="B79" s="5" t="s">
        <v>29</v>
      </c>
      <c r="C79" s="5" t="s">
        <v>359</v>
      </c>
    </row>
    <row r="80" spans="1:3">
      <c r="A80" s="15"/>
      <c r="C80" s="5" t="s">
        <v>360</v>
      </c>
    </row>
    <row r="81" spans="1:3">
      <c r="A81" s="15"/>
      <c r="B81" s="5" t="s">
        <v>16</v>
      </c>
      <c r="C81" s="128" t="s">
        <v>361</v>
      </c>
    </row>
    <row r="82" spans="1:3">
      <c r="A82" s="15" t="s">
        <v>353</v>
      </c>
      <c r="B82" s="5" t="s">
        <v>29</v>
      </c>
      <c r="C82" s="5" t="s">
        <v>354</v>
      </c>
    </row>
    <row r="83" spans="1:3">
      <c r="A83" s="15"/>
      <c r="C83" s="5" t="s">
        <v>355</v>
      </c>
    </row>
    <row r="84" spans="1:3">
      <c r="A84" s="15"/>
      <c r="B84" s="5" t="s">
        <v>16</v>
      </c>
      <c r="C84" s="128" t="s">
        <v>356</v>
      </c>
    </row>
    <row r="85" spans="1:3">
      <c r="A85" s="15" t="s">
        <v>350</v>
      </c>
      <c r="B85" s="5" t="s">
        <v>29</v>
      </c>
      <c r="C85" s="5" t="s">
        <v>357</v>
      </c>
    </row>
    <row r="86" spans="1:3">
      <c r="A86" s="15"/>
      <c r="C86" s="5" t="s">
        <v>351</v>
      </c>
    </row>
    <row r="87" spans="1:3">
      <c r="A87" s="15"/>
      <c r="B87" s="5" t="s">
        <v>16</v>
      </c>
      <c r="C87" s="128" t="s">
        <v>352</v>
      </c>
    </row>
    <row r="88" spans="1:3">
      <c r="A88" s="15" t="s">
        <v>344</v>
      </c>
      <c r="B88" s="5" t="s">
        <v>29</v>
      </c>
      <c r="C88" s="5" t="s">
        <v>345</v>
      </c>
    </row>
    <row r="89" spans="1:3">
      <c r="A89" s="15"/>
      <c r="C89" s="5" t="s">
        <v>346</v>
      </c>
    </row>
    <row r="90" spans="1:3">
      <c r="A90" s="15"/>
      <c r="B90" s="5" t="s">
        <v>16</v>
      </c>
      <c r="C90" s="128" t="s">
        <v>347</v>
      </c>
    </row>
    <row r="91" spans="1:3">
      <c r="A91" s="15" t="s">
        <v>339</v>
      </c>
      <c r="B91" s="5" t="s">
        <v>29</v>
      </c>
      <c r="C91" s="5" t="s">
        <v>340</v>
      </c>
    </row>
    <row r="92" spans="1:3">
      <c r="A92" s="15"/>
      <c r="C92" s="5" t="s">
        <v>341</v>
      </c>
    </row>
    <row r="93" spans="1:3">
      <c r="A93" s="15"/>
      <c r="B93" s="5" t="s">
        <v>16</v>
      </c>
      <c r="C93" s="128" t="s">
        <v>342</v>
      </c>
    </row>
    <row r="94" spans="1:3">
      <c r="A94" s="15" t="s">
        <v>334</v>
      </c>
      <c r="B94" s="5" t="s">
        <v>29</v>
      </c>
      <c r="C94" s="5" t="s">
        <v>335</v>
      </c>
    </row>
    <row r="95" spans="1:3">
      <c r="A95" s="15"/>
      <c r="C95" s="5" t="s">
        <v>336</v>
      </c>
    </row>
    <row r="96" spans="1:3">
      <c r="A96" s="15"/>
      <c r="B96" s="5" t="s">
        <v>16</v>
      </c>
      <c r="C96" s="128" t="s">
        <v>337</v>
      </c>
    </row>
    <row r="97" spans="1:3">
      <c r="A97" s="15" t="s">
        <v>329</v>
      </c>
      <c r="B97" s="5" t="s">
        <v>29</v>
      </c>
      <c r="C97" s="5" t="s">
        <v>330</v>
      </c>
    </row>
    <row r="98" spans="1:3">
      <c r="A98" s="15"/>
      <c r="C98" s="5" t="s">
        <v>331</v>
      </c>
    </row>
    <row r="99" spans="1:3">
      <c r="A99" s="15"/>
      <c r="B99" s="5" t="s">
        <v>16</v>
      </c>
      <c r="C99" s="128" t="s">
        <v>332</v>
      </c>
    </row>
    <row r="100" spans="1:3">
      <c r="A100" s="15" t="s">
        <v>324</v>
      </c>
      <c r="B100" s="5" t="s">
        <v>29</v>
      </c>
      <c r="C100" s="5" t="s">
        <v>325</v>
      </c>
    </row>
    <row r="101" spans="1:3">
      <c r="A101" s="15"/>
      <c r="C101" s="5" t="s">
        <v>327</v>
      </c>
    </row>
    <row r="102" spans="1:3">
      <c r="A102" s="15"/>
      <c r="B102" s="5" t="s">
        <v>16</v>
      </c>
      <c r="C102" s="128" t="s">
        <v>326</v>
      </c>
    </row>
    <row r="103" spans="1:3">
      <c r="A103" s="15" t="s">
        <v>320</v>
      </c>
      <c r="B103" s="5" t="s">
        <v>29</v>
      </c>
      <c r="C103" s="5" t="s">
        <v>321</v>
      </c>
    </row>
    <row r="104" spans="1:3">
      <c r="A104" s="15"/>
      <c r="C104" s="5" t="s">
        <v>322</v>
      </c>
    </row>
    <row r="105" spans="1:3">
      <c r="A105" s="15"/>
      <c r="B105" s="5" t="s">
        <v>16</v>
      </c>
      <c r="C105" s="128" t="s">
        <v>323</v>
      </c>
    </row>
    <row r="106" spans="1:3">
      <c r="A106" s="15" t="s">
        <v>314</v>
      </c>
      <c r="B106" s="5" t="s">
        <v>29</v>
      </c>
      <c r="C106" s="5" t="s">
        <v>315</v>
      </c>
    </row>
    <row r="107" spans="1:3">
      <c r="A107" s="15"/>
      <c r="C107" s="5" t="s">
        <v>316</v>
      </c>
    </row>
    <row r="108" spans="1:3">
      <c r="A108" s="15"/>
      <c r="B108" s="5" t="s">
        <v>16</v>
      </c>
      <c r="C108" s="128" t="s">
        <v>317</v>
      </c>
    </row>
    <row r="109" spans="1:3">
      <c r="A109" s="15" t="s">
        <v>309</v>
      </c>
      <c r="B109" s="5" t="s">
        <v>29</v>
      </c>
      <c r="C109" s="5" t="s">
        <v>310</v>
      </c>
    </row>
    <row r="110" spans="1:3">
      <c r="A110" s="15"/>
      <c r="C110" s="5" t="s">
        <v>311</v>
      </c>
    </row>
    <row r="111" spans="1:3">
      <c r="A111" s="15"/>
      <c r="B111" s="5" t="s">
        <v>16</v>
      </c>
      <c r="C111" s="128" t="s">
        <v>312</v>
      </c>
    </row>
    <row r="112" spans="1:3">
      <c r="A112" s="15" t="s">
        <v>305</v>
      </c>
      <c r="B112" s="5" t="s">
        <v>29</v>
      </c>
      <c r="C112" s="5" t="s">
        <v>306</v>
      </c>
    </row>
    <row r="113" spans="1:3">
      <c r="A113" s="15"/>
      <c r="C113" s="5" t="s">
        <v>307</v>
      </c>
    </row>
    <row r="114" spans="1:3">
      <c r="A114" s="15"/>
      <c r="B114" s="5" t="s">
        <v>16</v>
      </c>
      <c r="C114" s="128" t="s">
        <v>308</v>
      </c>
    </row>
    <row r="115" spans="1:3">
      <c r="A115" s="15" t="s">
        <v>300</v>
      </c>
      <c r="B115" s="5" t="s">
        <v>29</v>
      </c>
      <c r="C115" s="5" t="s">
        <v>301</v>
      </c>
    </row>
    <row r="116" spans="1:3">
      <c r="A116" s="15"/>
      <c r="C116" s="5" t="s">
        <v>302</v>
      </c>
    </row>
    <row r="117" spans="1:3">
      <c r="A117" s="15"/>
      <c r="B117" s="5" t="s">
        <v>16</v>
      </c>
      <c r="C117" s="128" t="s">
        <v>303</v>
      </c>
    </row>
    <row r="118" spans="1:3">
      <c r="A118" s="15" t="s">
        <v>295</v>
      </c>
      <c r="B118" s="5" t="s">
        <v>29</v>
      </c>
      <c r="C118" s="5" t="s">
        <v>296</v>
      </c>
    </row>
    <row r="119" spans="1:3">
      <c r="A119" s="15"/>
      <c r="C119" s="5" t="s">
        <v>297</v>
      </c>
    </row>
    <row r="120" spans="1:3">
      <c r="A120" s="15"/>
      <c r="B120" s="5" t="s">
        <v>16</v>
      </c>
      <c r="C120" s="128" t="s">
        <v>298</v>
      </c>
    </row>
    <row r="121" spans="1:3">
      <c r="A121" s="15" t="s">
        <v>291</v>
      </c>
      <c r="B121" s="5" t="s">
        <v>29</v>
      </c>
      <c r="C121" s="5" t="s">
        <v>292</v>
      </c>
    </row>
    <row r="122" spans="1:3">
      <c r="A122" s="15"/>
      <c r="C122" s="5" t="s">
        <v>293</v>
      </c>
    </row>
    <row r="123" spans="1:3">
      <c r="A123" s="15"/>
      <c r="B123" s="5" t="s">
        <v>16</v>
      </c>
      <c r="C123" s="128" t="s">
        <v>294</v>
      </c>
    </row>
    <row r="124" spans="1:3">
      <c r="A124" s="15" t="s">
        <v>286</v>
      </c>
      <c r="B124" s="5" t="s">
        <v>29</v>
      </c>
      <c r="C124" s="5" t="s">
        <v>288</v>
      </c>
    </row>
    <row r="125" spans="1:3">
      <c r="A125" s="15"/>
      <c r="C125" s="5" t="s">
        <v>289</v>
      </c>
    </row>
    <row r="126" spans="1:3">
      <c r="A126" s="15"/>
      <c r="B126" s="5" t="s">
        <v>16</v>
      </c>
      <c r="C126" s="128" t="s">
        <v>290</v>
      </c>
    </row>
    <row r="127" spans="1:3">
      <c r="A127" s="15" t="s">
        <v>282</v>
      </c>
      <c r="B127" s="5" t="s">
        <v>29</v>
      </c>
      <c r="C127" s="5" t="s">
        <v>283</v>
      </c>
    </row>
    <row r="128" spans="1:3">
      <c r="A128" s="15"/>
      <c r="C128" s="5" t="s">
        <v>284</v>
      </c>
    </row>
    <row r="129" spans="1:3">
      <c r="A129" s="15"/>
      <c r="B129" s="5" t="s">
        <v>16</v>
      </c>
      <c r="C129" s="128" t="s">
        <v>285</v>
      </c>
    </row>
    <row r="130" spans="1:3">
      <c r="A130" s="15" t="s">
        <v>274</v>
      </c>
      <c r="B130" s="5" t="s">
        <v>29</v>
      </c>
      <c r="C130" s="5" t="s">
        <v>275</v>
      </c>
    </row>
    <row r="131" spans="1:3">
      <c r="A131" s="15"/>
      <c r="C131" s="5" t="s">
        <v>276</v>
      </c>
    </row>
    <row r="132" spans="1:3">
      <c r="A132" s="15"/>
      <c r="B132" s="5" t="s">
        <v>16</v>
      </c>
      <c r="C132" s="128" t="s">
        <v>277</v>
      </c>
    </row>
    <row r="133" spans="1:3">
      <c r="A133" s="15" t="s">
        <v>270</v>
      </c>
      <c r="B133" s="5" t="s">
        <v>29</v>
      </c>
      <c r="C133" s="5" t="s">
        <v>271</v>
      </c>
    </row>
    <row r="134" spans="1:3">
      <c r="A134" s="15"/>
      <c r="C134" s="5" t="s">
        <v>272</v>
      </c>
    </row>
    <row r="135" spans="1:3">
      <c r="A135" s="15"/>
      <c r="B135" s="5" t="s">
        <v>16</v>
      </c>
      <c r="C135" s="128" t="s">
        <v>273</v>
      </c>
    </row>
    <row r="136" spans="1:3">
      <c r="A136" s="15" t="s">
        <v>265</v>
      </c>
      <c r="B136" s="5" t="s">
        <v>29</v>
      </c>
      <c r="C136" s="5" t="s">
        <v>266</v>
      </c>
    </row>
    <row r="137" spans="1:3">
      <c r="A137" s="15"/>
      <c r="C137" s="5" t="s">
        <v>267</v>
      </c>
    </row>
    <row r="138" spans="1:3">
      <c r="A138" s="15"/>
      <c r="B138" s="5" t="s">
        <v>16</v>
      </c>
      <c r="C138" s="128" t="s">
        <v>268</v>
      </c>
    </row>
    <row r="139" spans="1:3">
      <c r="A139" s="15" t="s">
        <v>259</v>
      </c>
      <c r="B139" s="5" t="s">
        <v>29</v>
      </c>
      <c r="C139" s="5" t="s">
        <v>260</v>
      </c>
    </row>
    <row r="140" spans="1:3">
      <c r="A140" s="15"/>
      <c r="C140" s="5" t="s">
        <v>261</v>
      </c>
    </row>
    <row r="141" spans="1:3">
      <c r="A141" s="15"/>
      <c r="B141" s="5" t="s">
        <v>16</v>
      </c>
      <c r="C141" s="110" t="s">
        <v>262</v>
      </c>
    </row>
    <row r="142" spans="1:3">
      <c r="A142" s="15" t="s">
        <v>255</v>
      </c>
      <c r="B142" s="5" t="s">
        <v>29</v>
      </c>
      <c r="C142" s="5" t="s">
        <v>256</v>
      </c>
    </row>
    <row r="143" spans="1:3">
      <c r="A143" s="15"/>
      <c r="C143" s="5" t="s">
        <v>257</v>
      </c>
    </row>
    <row r="144" spans="1:3">
      <c r="A144" s="15"/>
      <c r="B144" s="5" t="s">
        <v>16</v>
      </c>
      <c r="C144" s="110" t="s">
        <v>258</v>
      </c>
    </row>
    <row r="145" spans="1:3">
      <c r="A145" s="15" t="s">
        <v>251</v>
      </c>
      <c r="B145" s="5" t="s">
        <v>29</v>
      </c>
      <c r="C145" s="5" t="s">
        <v>252</v>
      </c>
    </row>
    <row r="146" spans="1:3">
      <c r="A146" s="15"/>
      <c r="C146" s="5" t="s">
        <v>253</v>
      </c>
    </row>
    <row r="147" spans="1:3">
      <c r="A147" s="15"/>
      <c r="B147" s="5" t="s">
        <v>16</v>
      </c>
      <c r="C147" s="110" t="s">
        <v>254</v>
      </c>
    </row>
    <row r="148" spans="1:3">
      <c r="A148" s="15" t="s">
        <v>247</v>
      </c>
      <c r="B148" s="5" t="s">
        <v>29</v>
      </c>
      <c r="C148" s="5" t="s">
        <v>249</v>
      </c>
    </row>
    <row r="149" spans="1:3">
      <c r="A149" s="15"/>
      <c r="C149" s="5" t="s">
        <v>248</v>
      </c>
    </row>
    <row r="150" spans="1:3">
      <c r="A150" s="15"/>
      <c r="B150" s="5" t="s">
        <v>16</v>
      </c>
      <c r="C150" s="110" t="s">
        <v>250</v>
      </c>
    </row>
    <row r="151" spans="1:3">
      <c r="A151" s="15" t="s">
        <v>237</v>
      </c>
      <c r="B151" s="5" t="s">
        <v>29</v>
      </c>
      <c r="C151" s="5" t="s">
        <v>238</v>
      </c>
    </row>
    <row r="152" spans="1:3">
      <c r="A152" s="15"/>
      <c r="C152" s="5" t="s">
        <v>239</v>
      </c>
    </row>
    <row r="153" spans="1:3">
      <c r="A153" s="15"/>
      <c r="B153" s="5" t="s">
        <v>16</v>
      </c>
      <c r="C153" s="110" t="s">
        <v>240</v>
      </c>
    </row>
    <row r="154" spans="1:3">
      <c r="A154" s="15" t="s">
        <v>232</v>
      </c>
      <c r="B154" s="5" t="s">
        <v>29</v>
      </c>
      <c r="C154" s="5" t="s">
        <v>233</v>
      </c>
    </row>
    <row r="155" spans="1:3">
      <c r="A155" s="15"/>
      <c r="C155" s="5" t="s">
        <v>236</v>
      </c>
    </row>
    <row r="156" spans="1:3">
      <c r="A156" s="15"/>
      <c r="B156" s="5" t="s">
        <v>16</v>
      </c>
      <c r="C156" s="110" t="s">
        <v>234</v>
      </c>
    </row>
    <row r="157" spans="1:3">
      <c r="A157" s="15" t="s">
        <v>229</v>
      </c>
      <c r="B157" s="5" t="s">
        <v>29</v>
      </c>
      <c r="C157" s="5" t="s">
        <v>230</v>
      </c>
    </row>
    <row r="158" spans="1:3">
      <c r="A158" s="15"/>
      <c r="C158" s="5" t="s">
        <v>235</v>
      </c>
    </row>
    <row r="159" spans="1:3">
      <c r="A159" s="15"/>
      <c r="B159" s="5" t="s">
        <v>16</v>
      </c>
      <c r="C159" s="110" t="s">
        <v>231</v>
      </c>
    </row>
    <row r="160" spans="1:3">
      <c r="A160" s="15" t="s">
        <v>225</v>
      </c>
      <c r="B160" s="5" t="s">
        <v>29</v>
      </c>
      <c r="C160" s="5" t="s">
        <v>226</v>
      </c>
    </row>
    <row r="161" spans="1:7">
      <c r="A161" s="15"/>
      <c r="C161" s="5" t="s">
        <v>227</v>
      </c>
    </row>
    <row r="162" spans="1:7">
      <c r="A162" s="15"/>
      <c r="B162" s="5" t="s">
        <v>16</v>
      </c>
      <c r="C162" s="110" t="s">
        <v>228</v>
      </c>
    </row>
    <row r="163" spans="1:7">
      <c r="A163" s="15" t="s">
        <v>220</v>
      </c>
      <c r="B163" s="5" t="s">
        <v>29</v>
      </c>
      <c r="C163" s="5" t="s">
        <v>221</v>
      </c>
    </row>
    <row r="164" spans="1:7">
      <c r="A164" s="15"/>
      <c r="C164" s="5" t="s">
        <v>222</v>
      </c>
      <c r="G164" s="5" t="s">
        <v>223</v>
      </c>
    </row>
    <row r="165" spans="1:7">
      <c r="A165" s="15"/>
      <c r="B165" s="5" t="s">
        <v>16</v>
      </c>
      <c r="C165" s="110" t="s">
        <v>224</v>
      </c>
    </row>
    <row r="166" spans="1:7">
      <c r="A166" s="15" t="s">
        <v>216</v>
      </c>
      <c r="B166" s="5" t="s">
        <v>29</v>
      </c>
      <c r="C166" s="5" t="s">
        <v>217</v>
      </c>
    </row>
    <row r="167" spans="1:7">
      <c r="A167" s="15"/>
      <c r="C167" s="5" t="s">
        <v>218</v>
      </c>
    </row>
    <row r="168" spans="1:7">
      <c r="A168" s="15"/>
      <c r="B168" s="5" t="s">
        <v>16</v>
      </c>
      <c r="C168" s="110" t="s">
        <v>219</v>
      </c>
    </row>
    <row r="169" spans="1:7">
      <c r="A169" s="15" t="s">
        <v>212</v>
      </c>
      <c r="B169" s="5" t="s">
        <v>29</v>
      </c>
      <c r="C169" s="5" t="s">
        <v>213</v>
      </c>
    </row>
    <row r="170" spans="1:7">
      <c r="A170" s="15"/>
      <c r="C170" s="5" t="s">
        <v>214</v>
      </c>
    </row>
    <row r="171" spans="1:7">
      <c r="A171" s="15"/>
      <c r="B171" s="5" t="s">
        <v>16</v>
      </c>
      <c r="C171" s="110" t="s">
        <v>215</v>
      </c>
    </row>
    <row r="172" spans="1:7">
      <c r="A172" s="15" t="s">
        <v>210</v>
      </c>
      <c r="B172" s="5" t="s">
        <v>29</v>
      </c>
      <c r="C172" s="5" t="s">
        <v>208</v>
      </c>
    </row>
    <row r="173" spans="1:7">
      <c r="A173" s="15"/>
      <c r="C173" s="5" t="s">
        <v>211</v>
      </c>
    </row>
    <row r="174" spans="1:7">
      <c r="A174" s="15"/>
      <c r="B174" s="5" t="s">
        <v>16</v>
      </c>
      <c r="C174" s="110" t="s">
        <v>209</v>
      </c>
    </row>
    <row r="175" spans="1:7">
      <c r="A175" s="15" t="s">
        <v>121</v>
      </c>
      <c r="B175" s="5" t="s">
        <v>29</v>
      </c>
      <c r="C175" s="5" t="s">
        <v>122</v>
      </c>
    </row>
    <row r="176" spans="1:7">
      <c r="A176" s="15"/>
      <c r="C176" s="5" t="s">
        <v>152</v>
      </c>
    </row>
    <row r="177" spans="1:14">
      <c r="A177" s="15"/>
      <c r="B177" s="5" t="s">
        <v>16</v>
      </c>
      <c r="C177" s="110" t="s">
        <v>151</v>
      </c>
    </row>
    <row r="178" spans="1:14">
      <c r="A178" s="15" t="s">
        <v>118</v>
      </c>
      <c r="B178" s="5" t="s">
        <v>29</v>
      </c>
      <c r="C178" s="5" t="s">
        <v>119</v>
      </c>
    </row>
    <row r="179" spans="1:14">
      <c r="A179" s="15"/>
      <c r="C179" s="5" t="s">
        <v>120</v>
      </c>
    </row>
    <row r="180" spans="1:14">
      <c r="A180" s="15"/>
      <c r="B180" s="5" t="s">
        <v>16</v>
      </c>
      <c r="C180" s="110" t="s">
        <v>205</v>
      </c>
    </row>
    <row r="181" spans="1:14">
      <c r="A181" s="15" t="s">
        <v>113</v>
      </c>
      <c r="B181" s="5" t="s">
        <v>29</v>
      </c>
      <c r="C181" s="5" t="s">
        <v>114</v>
      </c>
    </row>
    <row r="182" spans="1:14">
      <c r="A182" s="15"/>
      <c r="C182" s="5" t="s">
        <v>117</v>
      </c>
    </row>
    <row r="183" spans="1:14">
      <c r="A183" s="15"/>
      <c r="B183" s="5" t="s">
        <v>16</v>
      </c>
      <c r="C183" s="110" t="s">
        <v>206</v>
      </c>
    </row>
    <row r="184" spans="1:14">
      <c r="A184" s="15" t="s">
        <v>108</v>
      </c>
      <c r="B184" s="5" t="s">
        <v>29</v>
      </c>
      <c r="C184" s="5" t="s">
        <v>109</v>
      </c>
    </row>
    <row r="185" spans="1:14">
      <c r="A185" s="15"/>
      <c r="C185" s="5" t="s">
        <v>112</v>
      </c>
    </row>
    <row r="186" spans="1:14">
      <c r="A186" s="15"/>
      <c r="B186" s="5" t="s">
        <v>16</v>
      </c>
      <c r="C186" s="110" t="s">
        <v>201</v>
      </c>
    </row>
    <row r="187" spans="1:14">
      <c r="A187" s="15" t="s">
        <v>104</v>
      </c>
      <c r="B187" s="5" t="s">
        <v>29</v>
      </c>
      <c r="C187" s="5" t="s">
        <v>105</v>
      </c>
    </row>
    <row r="188" spans="1:14">
      <c r="A188" s="15"/>
      <c r="C188" s="5" t="s">
        <v>106</v>
      </c>
    </row>
    <row r="189" spans="1:14">
      <c r="A189" s="15"/>
      <c r="B189" s="5" t="s">
        <v>16</v>
      </c>
      <c r="C189" s="110" t="s">
        <v>200</v>
      </c>
    </row>
    <row r="190" spans="1:14">
      <c r="A190" s="15" t="s">
        <v>101</v>
      </c>
      <c r="B190" s="5" t="s">
        <v>29</v>
      </c>
      <c r="C190" s="5" t="s">
        <v>102</v>
      </c>
      <c r="H190" s="6"/>
      <c r="N190" s="6"/>
    </row>
    <row r="191" spans="1:14">
      <c r="A191" s="15"/>
      <c r="C191" s="5" t="s">
        <v>107</v>
      </c>
    </row>
    <row r="192" spans="1:14">
      <c r="A192" s="15"/>
      <c r="B192" s="5" t="s">
        <v>16</v>
      </c>
      <c r="C192" s="110" t="s">
        <v>199</v>
      </c>
    </row>
    <row r="193" spans="1:3">
      <c r="A193" s="15" t="s">
        <v>99</v>
      </c>
      <c r="B193" s="5" t="s">
        <v>29</v>
      </c>
      <c r="C193" s="5" t="s">
        <v>100</v>
      </c>
    </row>
    <row r="194" spans="1:3">
      <c r="A194" s="15"/>
      <c r="C194" s="5" t="s">
        <v>103</v>
      </c>
    </row>
    <row r="195" spans="1:3">
      <c r="A195" s="15"/>
      <c r="B195" s="5" t="s">
        <v>16</v>
      </c>
      <c r="C195" s="110" t="s">
        <v>198</v>
      </c>
    </row>
    <row r="196" spans="1:3">
      <c r="A196" s="15" t="s">
        <v>96</v>
      </c>
      <c r="B196" s="5" t="s">
        <v>29</v>
      </c>
      <c r="C196" s="5" t="s">
        <v>97</v>
      </c>
    </row>
    <row r="197" spans="1:3">
      <c r="A197" s="15"/>
      <c r="C197" s="5" t="s">
        <v>98</v>
      </c>
    </row>
    <row r="198" spans="1:3">
      <c r="A198" s="15"/>
      <c r="B198" s="5" t="s">
        <v>16</v>
      </c>
      <c r="C198" s="110" t="s">
        <v>196</v>
      </c>
    </row>
    <row r="199" spans="1:3">
      <c r="A199" s="15" t="s">
        <v>93</v>
      </c>
      <c r="B199" s="5" t="s">
        <v>29</v>
      </c>
      <c r="C199" s="5" t="s">
        <v>94</v>
      </c>
    </row>
    <row r="200" spans="1:3">
      <c r="A200" s="15"/>
      <c r="C200" s="5" t="s">
        <v>95</v>
      </c>
    </row>
    <row r="201" spans="1:3">
      <c r="A201" s="15"/>
      <c r="B201" s="5" t="s">
        <v>16</v>
      </c>
      <c r="C201" s="110" t="s">
        <v>195</v>
      </c>
    </row>
    <row r="202" spans="1:3">
      <c r="A202" s="15" t="s">
        <v>90</v>
      </c>
      <c r="B202" s="5" t="s">
        <v>29</v>
      </c>
      <c r="C202" s="5" t="s">
        <v>91</v>
      </c>
    </row>
    <row r="203" spans="1:3">
      <c r="A203" s="15"/>
      <c r="C203" s="5" t="s">
        <v>92</v>
      </c>
    </row>
    <row r="204" spans="1:3">
      <c r="A204" s="15"/>
      <c r="B204" s="5" t="s">
        <v>16</v>
      </c>
      <c r="C204" s="110" t="s">
        <v>194</v>
      </c>
    </row>
    <row r="205" spans="1:3">
      <c r="A205" s="15" t="s">
        <v>85</v>
      </c>
      <c r="B205" s="5" t="s">
        <v>29</v>
      </c>
      <c r="C205" s="5" t="s">
        <v>86</v>
      </c>
    </row>
    <row r="206" spans="1:3">
      <c r="A206" s="15"/>
      <c r="C206" s="5" t="s">
        <v>87</v>
      </c>
    </row>
    <row r="207" spans="1:3">
      <c r="A207" s="15"/>
      <c r="B207" s="5" t="s">
        <v>16</v>
      </c>
      <c r="C207" s="110" t="s">
        <v>193</v>
      </c>
    </row>
    <row r="208" spans="1:3">
      <c r="A208" s="15" t="s">
        <v>84</v>
      </c>
      <c r="B208" s="5" t="s">
        <v>29</v>
      </c>
      <c r="C208" s="5" t="s">
        <v>88</v>
      </c>
    </row>
    <row r="209" spans="1:3">
      <c r="A209" s="15"/>
      <c r="C209" s="5" t="s">
        <v>89</v>
      </c>
    </row>
    <row r="210" spans="1:3">
      <c r="A210" s="15"/>
      <c r="B210" s="5" t="s">
        <v>16</v>
      </c>
      <c r="C210" s="110" t="s">
        <v>192</v>
      </c>
    </row>
    <row r="211" spans="1:3">
      <c r="A211" s="15" t="s">
        <v>81</v>
      </c>
      <c r="B211" s="5" t="s">
        <v>29</v>
      </c>
      <c r="C211" s="5" t="s">
        <v>82</v>
      </c>
    </row>
    <row r="212" spans="1:3">
      <c r="A212" s="15"/>
      <c r="C212" s="5" t="s">
        <v>83</v>
      </c>
    </row>
    <row r="213" spans="1:3">
      <c r="A213" s="15"/>
      <c r="B213" s="5" t="s">
        <v>16</v>
      </c>
      <c r="C213" s="110" t="s">
        <v>191</v>
      </c>
    </row>
    <row r="214" spans="1:3">
      <c r="A214" s="15" t="s">
        <v>78</v>
      </c>
      <c r="B214" s="5" t="s">
        <v>29</v>
      </c>
      <c r="C214" s="5" t="s">
        <v>79</v>
      </c>
    </row>
    <row r="215" spans="1:3">
      <c r="A215" s="15"/>
      <c r="C215" s="5" t="s">
        <v>80</v>
      </c>
    </row>
    <row r="216" spans="1:3">
      <c r="A216" s="15"/>
      <c r="B216" s="5" t="s">
        <v>16</v>
      </c>
      <c r="C216" s="110" t="s">
        <v>190</v>
      </c>
    </row>
    <row r="217" spans="1:3">
      <c r="A217" s="15" t="s">
        <v>75</v>
      </c>
      <c r="B217" s="5" t="s">
        <v>29</v>
      </c>
      <c r="C217" s="5" t="s">
        <v>76</v>
      </c>
    </row>
    <row r="218" spans="1:3">
      <c r="A218" s="15"/>
      <c r="C218" s="5" t="s">
        <v>77</v>
      </c>
    </row>
    <row r="219" spans="1:3">
      <c r="A219" s="15"/>
      <c r="B219" s="5" t="s">
        <v>16</v>
      </c>
      <c r="C219" s="110" t="s">
        <v>197</v>
      </c>
    </row>
    <row r="220" spans="1:3">
      <c r="A220" s="15" t="s">
        <v>72</v>
      </c>
      <c r="B220" s="5" t="s">
        <v>29</v>
      </c>
      <c r="C220" s="5" t="s">
        <v>73</v>
      </c>
    </row>
    <row r="221" spans="1:3">
      <c r="A221" s="15"/>
      <c r="C221" s="5" t="s">
        <v>74</v>
      </c>
    </row>
    <row r="222" spans="1:3">
      <c r="A222" s="15"/>
      <c r="B222" s="5" t="s">
        <v>16</v>
      </c>
      <c r="C222" s="110" t="s">
        <v>189</v>
      </c>
    </row>
    <row r="223" spans="1:3">
      <c r="A223" s="15" t="s">
        <v>69</v>
      </c>
      <c r="B223" s="5" t="s">
        <v>29</v>
      </c>
      <c r="C223" s="5" t="s">
        <v>70</v>
      </c>
    </row>
    <row r="224" spans="1:3">
      <c r="A224" s="15"/>
      <c r="C224" s="5" t="s">
        <v>71</v>
      </c>
    </row>
    <row r="225" spans="1:3">
      <c r="A225" s="15"/>
      <c r="B225" s="5" t="s">
        <v>16</v>
      </c>
      <c r="C225" s="110" t="s">
        <v>188</v>
      </c>
    </row>
    <row r="226" spans="1:3">
      <c r="A226" s="15" t="s">
        <v>63</v>
      </c>
      <c r="B226" s="5" t="s">
        <v>29</v>
      </c>
      <c r="C226" s="5" t="s">
        <v>64</v>
      </c>
    </row>
    <row r="227" spans="1:3">
      <c r="A227" s="9"/>
      <c r="C227" s="5" t="s">
        <v>65</v>
      </c>
    </row>
    <row r="228" spans="1:3">
      <c r="A228" s="9"/>
      <c r="B228" s="5" t="s">
        <v>16</v>
      </c>
      <c r="C228" s="110" t="s">
        <v>187</v>
      </c>
    </row>
    <row r="229" spans="1:3">
      <c r="A229" s="15" t="s">
        <v>60</v>
      </c>
      <c r="B229" s="5" t="s">
        <v>29</v>
      </c>
      <c r="C229" s="5" t="s">
        <v>61</v>
      </c>
    </row>
    <row r="230" spans="1:3">
      <c r="A230" s="9"/>
      <c r="C230" s="5" t="s">
        <v>62</v>
      </c>
    </row>
    <row r="231" spans="1:3">
      <c r="A231" s="9"/>
      <c r="B231" s="5" t="s">
        <v>16</v>
      </c>
      <c r="C231" s="110" t="s">
        <v>185</v>
      </c>
    </row>
    <row r="232" spans="1:3">
      <c r="A232" s="15" t="s">
        <v>53</v>
      </c>
      <c r="B232" s="5" t="s">
        <v>29</v>
      </c>
      <c r="C232" s="5" t="s">
        <v>54</v>
      </c>
    </row>
    <row r="233" spans="1:3">
      <c r="A233" s="9"/>
      <c r="C233" s="5" t="s">
        <v>55</v>
      </c>
    </row>
    <row r="234" spans="1:3">
      <c r="A234" s="9"/>
      <c r="B234" s="5" t="s">
        <v>16</v>
      </c>
      <c r="C234" s="110" t="s">
        <v>184</v>
      </c>
    </row>
    <row r="235" spans="1:3">
      <c r="A235" s="15" t="s">
        <v>51</v>
      </c>
      <c r="B235" s="5" t="s">
        <v>29</v>
      </c>
      <c r="C235" s="5" t="s">
        <v>50</v>
      </c>
    </row>
    <row r="236" spans="1:3">
      <c r="A236" s="9"/>
      <c r="C236" s="5" t="s">
        <v>52</v>
      </c>
    </row>
    <row r="237" spans="1:3">
      <c r="A237" s="9"/>
      <c r="B237" s="5" t="s">
        <v>16</v>
      </c>
      <c r="C237" s="110" t="s">
        <v>186</v>
      </c>
    </row>
    <row r="238" spans="1:3">
      <c r="A238" s="15" t="s">
        <v>49</v>
      </c>
      <c r="B238" s="5" t="s">
        <v>29</v>
      </c>
      <c r="C238" s="5" t="s">
        <v>47</v>
      </c>
    </row>
    <row r="239" spans="1:3">
      <c r="A239" s="9"/>
      <c r="C239" s="5" t="s">
        <v>48</v>
      </c>
    </row>
    <row r="240" spans="1:3">
      <c r="A240" s="9"/>
      <c r="B240" s="5" t="s">
        <v>16</v>
      </c>
      <c r="C240" s="110" t="s">
        <v>183</v>
      </c>
    </row>
    <row r="241" spans="1:3">
      <c r="A241" s="15" t="s">
        <v>44</v>
      </c>
      <c r="B241" s="5" t="s">
        <v>29</v>
      </c>
      <c r="C241" s="5" t="s">
        <v>45</v>
      </c>
    </row>
    <row r="242" spans="1:3">
      <c r="A242" s="9"/>
      <c r="C242" s="5" t="s">
        <v>46</v>
      </c>
    </row>
    <row r="243" spans="1:3">
      <c r="A243" s="9"/>
      <c r="B243" s="5" t="s">
        <v>16</v>
      </c>
      <c r="C243" s="110" t="s">
        <v>181</v>
      </c>
    </row>
    <row r="244" spans="1:3">
      <c r="A244" s="15" t="s">
        <v>41</v>
      </c>
      <c r="B244" s="5" t="s">
        <v>29</v>
      </c>
      <c r="C244" s="5" t="s">
        <v>42</v>
      </c>
    </row>
    <row r="245" spans="1:3">
      <c r="A245" s="9"/>
      <c r="C245" s="5" t="s">
        <v>43</v>
      </c>
    </row>
    <row r="246" spans="1:3">
      <c r="A246" s="9"/>
      <c r="B246" s="5" t="s">
        <v>16</v>
      </c>
      <c r="C246" s="110" t="s">
        <v>182</v>
      </c>
    </row>
    <row r="247" spans="1:3">
      <c r="A247" s="15" t="s">
        <v>40</v>
      </c>
      <c r="B247" s="5" t="s">
        <v>29</v>
      </c>
      <c r="C247" s="5" t="s">
        <v>38</v>
      </c>
    </row>
    <row r="248" spans="1:3">
      <c r="A248" s="9"/>
      <c r="C248" s="5" t="s">
        <v>39</v>
      </c>
    </row>
    <row r="249" spans="1:3">
      <c r="A249" s="9"/>
      <c r="B249" s="5" t="s">
        <v>16</v>
      </c>
      <c r="C249" s="110" t="s">
        <v>180</v>
      </c>
    </row>
    <row r="250" spans="1:3">
      <c r="A250" s="9" t="s">
        <v>35</v>
      </c>
      <c r="B250" s="5" t="s">
        <v>29</v>
      </c>
      <c r="C250" s="5" t="s">
        <v>36</v>
      </c>
    </row>
    <row r="251" spans="1:3">
      <c r="A251" s="9"/>
      <c r="C251" s="5" t="s">
        <v>37</v>
      </c>
    </row>
    <row r="252" spans="1:3">
      <c r="A252" s="9"/>
      <c r="B252" s="5" t="s">
        <v>16</v>
      </c>
      <c r="C252" s="110" t="s">
        <v>179</v>
      </c>
    </row>
    <row r="253" spans="1:3">
      <c r="A253" s="9" t="s">
        <v>34</v>
      </c>
      <c r="B253" s="5" t="s">
        <v>29</v>
      </c>
      <c r="C253" s="5" t="s">
        <v>33</v>
      </c>
    </row>
    <row r="254" spans="1:3">
      <c r="A254" s="9"/>
      <c r="C254" s="5" t="s">
        <v>32</v>
      </c>
    </row>
    <row r="255" spans="1:3">
      <c r="A255" s="9"/>
      <c r="B255" s="5" t="s">
        <v>16</v>
      </c>
      <c r="C255" s="110" t="s">
        <v>178</v>
      </c>
    </row>
    <row r="256" spans="1:3">
      <c r="A256" s="9" t="s">
        <v>31</v>
      </c>
      <c r="B256" s="5" t="s">
        <v>29</v>
      </c>
      <c r="C256" s="5" t="s">
        <v>22</v>
      </c>
    </row>
    <row r="257" spans="1:1020">
      <c r="C257" s="5" t="s">
        <v>23</v>
      </c>
    </row>
    <row r="258" spans="1:1020">
      <c r="B258" s="5" t="s">
        <v>16</v>
      </c>
      <c r="C258" s="110" t="s">
        <v>177</v>
      </c>
    </row>
    <row r="259" spans="1:1020">
      <c r="A259" s="9" t="s">
        <v>30</v>
      </c>
      <c r="B259" s="5" t="s">
        <v>29</v>
      </c>
      <c r="C259" s="5" t="s">
        <v>20</v>
      </c>
      <c r="F259" s="6"/>
    </row>
    <row r="260" spans="1:1020">
      <c r="A260" s="9"/>
      <c r="C260" s="5" t="s">
        <v>21</v>
      </c>
      <c r="F260" s="6"/>
    </row>
    <row r="261" spans="1:1020">
      <c r="A261" s="9"/>
      <c r="B261" s="5" t="s">
        <v>16</v>
      </c>
      <c r="C261" s="110" t="s">
        <v>176</v>
      </c>
      <c r="F261" s="6"/>
    </row>
    <row r="262" spans="1:1020">
      <c r="A262" s="9" t="s">
        <v>115</v>
      </c>
      <c r="B262" s="5" t="s">
        <v>29</v>
      </c>
      <c r="C262" s="5" t="s">
        <v>18</v>
      </c>
      <c r="F262" s="6"/>
    </row>
    <row r="263" spans="1:1020">
      <c r="A263" s="9"/>
      <c r="C263" s="5" t="s">
        <v>17</v>
      </c>
      <c r="F263" s="6"/>
    </row>
    <row r="264" spans="1:1020" s="4" customFormat="1">
      <c r="A264" s="5"/>
      <c r="B264" s="5" t="s">
        <v>207</v>
      </c>
      <c r="C264" s="16" t="s">
        <v>15</v>
      </c>
      <c r="D264" s="5"/>
      <c r="E264" s="5"/>
      <c r="F264" s="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  <c r="EA264" s="14"/>
      <c r="EB264" s="14"/>
      <c r="EC264" s="14"/>
      <c r="ED264" s="14"/>
      <c r="EE264" s="14"/>
      <c r="EF264" s="14"/>
      <c r="EG264" s="14"/>
      <c r="EH264" s="14"/>
      <c r="EI264" s="14"/>
      <c r="EJ264" s="14"/>
      <c r="EK264" s="14"/>
      <c r="EL264" s="14"/>
      <c r="EM264" s="14"/>
      <c r="EN264" s="14"/>
      <c r="EO264" s="14"/>
      <c r="EP264" s="14"/>
      <c r="EQ264" s="14"/>
      <c r="ER264" s="14"/>
      <c r="ES264" s="14"/>
      <c r="ET264" s="14"/>
      <c r="EU264" s="14"/>
      <c r="EV264" s="14"/>
      <c r="EW264" s="14"/>
      <c r="EX264" s="14"/>
      <c r="EY264" s="14"/>
      <c r="EZ264" s="14"/>
      <c r="FA264" s="14"/>
      <c r="FB264" s="14"/>
      <c r="FC264" s="14"/>
      <c r="FD264" s="14"/>
      <c r="FE264" s="14"/>
      <c r="FF264" s="14"/>
      <c r="FG264" s="14"/>
      <c r="FH264" s="14"/>
      <c r="FI264" s="14"/>
      <c r="FJ264" s="14"/>
      <c r="FK264" s="14"/>
      <c r="FL264" s="14"/>
      <c r="FM264" s="14"/>
      <c r="FN264" s="14"/>
      <c r="FO264" s="14"/>
      <c r="FP264" s="14"/>
      <c r="FQ264" s="14"/>
      <c r="FR264" s="14"/>
      <c r="FS264" s="14"/>
      <c r="FT264" s="14"/>
      <c r="FU264" s="14"/>
      <c r="FV264" s="14"/>
      <c r="FW264" s="14"/>
      <c r="FX264" s="14"/>
      <c r="FY264" s="14"/>
      <c r="FZ264" s="14"/>
      <c r="GA264" s="14"/>
      <c r="GB264" s="14"/>
      <c r="GC264" s="14"/>
      <c r="GD264" s="14"/>
      <c r="GE264" s="14"/>
      <c r="GF264" s="14"/>
      <c r="GG264" s="14"/>
      <c r="GH264" s="14"/>
      <c r="GI264" s="14"/>
      <c r="GJ264" s="14"/>
      <c r="GK264" s="14"/>
      <c r="GL264" s="14"/>
      <c r="GM264" s="14"/>
      <c r="GN264" s="14"/>
      <c r="GO264" s="14"/>
      <c r="GP264" s="14"/>
      <c r="GQ264" s="14"/>
      <c r="GR264" s="14"/>
      <c r="GS264" s="14"/>
      <c r="GT264" s="14"/>
      <c r="GU264" s="14"/>
      <c r="GV264" s="14"/>
      <c r="GW264" s="14"/>
      <c r="GX264" s="14"/>
      <c r="GY264" s="14"/>
      <c r="GZ264" s="14"/>
      <c r="HA264" s="14"/>
      <c r="HB264" s="14"/>
      <c r="HC264" s="14"/>
      <c r="HD264" s="14"/>
      <c r="HE264" s="14"/>
      <c r="HF264" s="14"/>
      <c r="HG264" s="14"/>
      <c r="HH264" s="14"/>
      <c r="HI264" s="14"/>
      <c r="HJ264" s="14"/>
      <c r="HK264" s="14"/>
      <c r="HL264" s="14"/>
      <c r="HM264" s="14"/>
      <c r="HN264" s="14"/>
      <c r="HO264" s="14"/>
      <c r="HP264" s="14"/>
      <c r="HQ264" s="14"/>
      <c r="HR264" s="14"/>
      <c r="HS264" s="14"/>
      <c r="HT264" s="14"/>
      <c r="HU264" s="14"/>
      <c r="HV264" s="14"/>
      <c r="HW264" s="14"/>
      <c r="HX264" s="14"/>
      <c r="HY264" s="14"/>
      <c r="HZ264" s="14"/>
      <c r="IA264" s="14"/>
      <c r="IB264" s="14"/>
      <c r="IC264" s="14"/>
      <c r="ID264" s="14"/>
      <c r="IE264" s="14"/>
      <c r="IF264" s="14"/>
      <c r="IG264" s="14"/>
      <c r="IH264" s="14"/>
      <c r="II264" s="14"/>
      <c r="IJ264" s="14"/>
      <c r="IK264" s="14"/>
      <c r="IL264" s="14"/>
      <c r="IM264" s="14"/>
      <c r="IN264" s="14"/>
      <c r="IO264" s="14"/>
      <c r="IP264" s="14"/>
      <c r="IQ264" s="14"/>
      <c r="IR264" s="14"/>
      <c r="IS264" s="14"/>
      <c r="IT264" s="14"/>
      <c r="IU264" s="14"/>
      <c r="IV264" s="14"/>
      <c r="IW264" s="14"/>
      <c r="IX264" s="14"/>
      <c r="IY264" s="14"/>
      <c r="IZ264" s="14"/>
      <c r="JA264" s="14"/>
      <c r="JB264" s="14"/>
      <c r="JC264" s="14"/>
      <c r="JD264" s="14"/>
      <c r="JE264" s="14"/>
      <c r="JF264" s="14"/>
      <c r="JG264" s="14"/>
      <c r="JH264" s="14"/>
      <c r="JI264" s="14"/>
      <c r="JJ264" s="14"/>
      <c r="JK264" s="14"/>
      <c r="JL264" s="14"/>
      <c r="JM264" s="14"/>
      <c r="JN264" s="14"/>
      <c r="JO264" s="14"/>
      <c r="JP264" s="14"/>
      <c r="JQ264" s="14"/>
      <c r="JR264" s="14"/>
      <c r="JS264" s="14"/>
      <c r="JT264" s="14"/>
      <c r="JU264" s="14"/>
      <c r="JV264" s="14"/>
      <c r="JW264" s="14"/>
      <c r="JX264" s="14"/>
      <c r="JY264" s="14"/>
      <c r="JZ264" s="14"/>
      <c r="KA264" s="14"/>
      <c r="KB264" s="14"/>
      <c r="KC264" s="14"/>
      <c r="KD264" s="14"/>
      <c r="KE264" s="14"/>
      <c r="KF264" s="14"/>
      <c r="KG264" s="14"/>
      <c r="KH264" s="14"/>
      <c r="KI264" s="14"/>
      <c r="KJ264" s="14"/>
      <c r="KK264" s="14"/>
      <c r="KL264" s="14"/>
      <c r="KM264" s="14"/>
      <c r="KN264" s="14"/>
      <c r="KO264" s="14"/>
      <c r="KP264" s="14"/>
      <c r="KQ264" s="14"/>
      <c r="KR264" s="14"/>
      <c r="KS264" s="14"/>
      <c r="KT264" s="14"/>
      <c r="KU264" s="14"/>
      <c r="KV264" s="14"/>
      <c r="KW264" s="14"/>
      <c r="KX264" s="14"/>
      <c r="KY264" s="14"/>
      <c r="KZ264" s="14"/>
      <c r="LA264" s="14"/>
      <c r="LB264" s="14"/>
      <c r="LC264" s="14"/>
      <c r="LD264" s="14"/>
      <c r="LE264" s="14"/>
      <c r="LF264" s="14"/>
      <c r="LG264" s="14"/>
      <c r="LH264" s="14"/>
      <c r="LI264" s="14"/>
      <c r="LJ264" s="14"/>
      <c r="LK264" s="14"/>
      <c r="LL264" s="14"/>
      <c r="LM264" s="14"/>
      <c r="LN264" s="14"/>
      <c r="LO264" s="14"/>
      <c r="LP264" s="14"/>
      <c r="LQ264" s="14"/>
      <c r="LR264" s="14"/>
      <c r="LS264" s="14"/>
      <c r="LT264" s="14"/>
      <c r="LU264" s="14"/>
      <c r="LV264" s="14"/>
      <c r="LW264" s="14"/>
      <c r="LX264" s="14"/>
      <c r="LY264" s="14"/>
      <c r="LZ264" s="14"/>
      <c r="MA264" s="14"/>
      <c r="MB264" s="14"/>
      <c r="MC264" s="14"/>
      <c r="MD264" s="14"/>
      <c r="ME264" s="14"/>
      <c r="MF264" s="14"/>
      <c r="MG264" s="14"/>
      <c r="MH264" s="14"/>
      <c r="MI264" s="14"/>
      <c r="MJ264" s="14"/>
      <c r="MK264" s="14"/>
      <c r="ML264" s="14"/>
      <c r="MM264" s="14"/>
      <c r="MN264" s="14"/>
      <c r="MO264" s="14"/>
      <c r="MP264" s="14"/>
      <c r="MQ264" s="14"/>
      <c r="MR264" s="14"/>
      <c r="MS264" s="14"/>
      <c r="MT264" s="14"/>
      <c r="MU264" s="14"/>
      <c r="MV264" s="14"/>
      <c r="MW264" s="14"/>
      <c r="MX264" s="14"/>
      <c r="MY264" s="14"/>
      <c r="MZ264" s="14"/>
      <c r="NA264" s="14"/>
      <c r="NB264" s="14"/>
      <c r="NC264" s="14"/>
      <c r="ND264" s="14"/>
      <c r="NE264" s="14"/>
      <c r="NF264" s="14"/>
      <c r="NG264" s="14"/>
      <c r="NH264" s="14"/>
      <c r="NI264" s="14"/>
      <c r="NJ264" s="14"/>
      <c r="NK264" s="14"/>
      <c r="NL264" s="14"/>
      <c r="NM264" s="14"/>
      <c r="NN264" s="14"/>
      <c r="NO264" s="14"/>
      <c r="NP264" s="14"/>
      <c r="NQ264" s="14"/>
      <c r="NR264" s="14"/>
      <c r="NS264" s="14"/>
      <c r="NT264" s="14"/>
      <c r="NU264" s="14"/>
      <c r="NV264" s="14"/>
      <c r="NW264" s="14"/>
      <c r="NX264" s="14"/>
      <c r="NY264" s="14"/>
      <c r="NZ264" s="14"/>
      <c r="OA264" s="14"/>
      <c r="OB264" s="14"/>
      <c r="OC264" s="14"/>
      <c r="OD264" s="14"/>
      <c r="OE264" s="14"/>
      <c r="OF264" s="14"/>
      <c r="OG264" s="14"/>
      <c r="OH264" s="14"/>
      <c r="OI264" s="14"/>
      <c r="OJ264" s="14"/>
      <c r="OK264" s="14"/>
      <c r="OL264" s="14"/>
      <c r="OM264" s="14"/>
      <c r="ON264" s="14"/>
      <c r="OO264" s="14"/>
      <c r="OP264" s="14"/>
      <c r="OQ264" s="14"/>
      <c r="OR264" s="14"/>
      <c r="OS264" s="14"/>
      <c r="OT264" s="14"/>
      <c r="OU264" s="14"/>
      <c r="OV264" s="14"/>
      <c r="OW264" s="14"/>
      <c r="OX264" s="14"/>
      <c r="OY264" s="14"/>
      <c r="OZ264" s="14"/>
      <c r="PA264" s="14"/>
      <c r="PB264" s="14"/>
      <c r="PC264" s="14"/>
      <c r="PD264" s="14"/>
      <c r="PE264" s="14"/>
      <c r="PF264" s="14"/>
      <c r="PG264" s="14"/>
      <c r="PH264" s="14"/>
      <c r="PI264" s="14"/>
      <c r="PJ264" s="14"/>
      <c r="PK264" s="14"/>
      <c r="PL264" s="14"/>
      <c r="PM264" s="14"/>
      <c r="PN264" s="14"/>
      <c r="PO264" s="14"/>
      <c r="PP264" s="14"/>
      <c r="PQ264" s="14"/>
      <c r="PR264" s="14"/>
      <c r="PS264" s="14"/>
      <c r="PT264" s="14"/>
      <c r="PU264" s="14"/>
      <c r="PV264" s="14"/>
      <c r="PW264" s="14"/>
      <c r="PX264" s="14"/>
      <c r="PY264" s="14"/>
      <c r="PZ264" s="14"/>
      <c r="QA264" s="14"/>
      <c r="QB264" s="14"/>
      <c r="QC264" s="14"/>
      <c r="QD264" s="14"/>
      <c r="QE264" s="14"/>
      <c r="QF264" s="14"/>
      <c r="QG264" s="14"/>
      <c r="QH264" s="14"/>
      <c r="QI264" s="14"/>
      <c r="QJ264" s="14"/>
      <c r="QK264" s="14"/>
      <c r="QL264" s="14"/>
      <c r="QM264" s="14"/>
      <c r="QN264" s="14"/>
      <c r="QO264" s="14"/>
      <c r="QP264" s="14"/>
      <c r="QQ264" s="14"/>
      <c r="QR264" s="14"/>
      <c r="QS264" s="14"/>
      <c r="QT264" s="14"/>
      <c r="QU264" s="14"/>
      <c r="QV264" s="14"/>
      <c r="QW264" s="14"/>
      <c r="QX264" s="14"/>
      <c r="QY264" s="14"/>
      <c r="QZ264" s="14"/>
      <c r="RA264" s="14"/>
      <c r="RB264" s="14"/>
      <c r="RC264" s="14"/>
      <c r="RD264" s="14"/>
      <c r="RE264" s="14"/>
      <c r="RF264" s="14"/>
      <c r="RG264" s="14"/>
      <c r="RH264" s="14"/>
      <c r="RI264" s="14"/>
      <c r="RJ264" s="14"/>
      <c r="RK264" s="14"/>
      <c r="RL264" s="14"/>
      <c r="RM264" s="14"/>
      <c r="RN264" s="14"/>
      <c r="RO264" s="14"/>
      <c r="RP264" s="14"/>
      <c r="RQ264" s="14"/>
      <c r="RR264" s="14"/>
      <c r="RS264" s="14"/>
      <c r="RT264" s="14"/>
      <c r="RU264" s="14"/>
      <c r="RV264" s="14"/>
      <c r="RW264" s="14"/>
      <c r="RX264" s="14"/>
      <c r="RY264" s="14"/>
      <c r="RZ264" s="14"/>
      <c r="SA264" s="14"/>
      <c r="SB264" s="14"/>
      <c r="SC264" s="14"/>
      <c r="SD264" s="14"/>
      <c r="SE264" s="14"/>
      <c r="SF264" s="14"/>
      <c r="SG264" s="14"/>
      <c r="SH264" s="14"/>
      <c r="SI264" s="14"/>
      <c r="SJ264" s="14"/>
      <c r="SK264" s="14"/>
      <c r="SL264" s="14"/>
      <c r="SM264" s="14"/>
      <c r="SN264" s="14"/>
      <c r="SO264" s="14"/>
      <c r="SP264" s="14"/>
      <c r="SQ264" s="14"/>
      <c r="SR264" s="14"/>
      <c r="SS264" s="14"/>
      <c r="ST264" s="14"/>
      <c r="SU264" s="14"/>
      <c r="SV264" s="14"/>
      <c r="SW264" s="14"/>
      <c r="SX264" s="14"/>
      <c r="SY264" s="14"/>
      <c r="SZ264" s="14"/>
      <c r="TA264" s="14"/>
      <c r="TB264" s="14"/>
      <c r="TC264" s="14"/>
      <c r="TD264" s="14"/>
      <c r="TE264" s="14"/>
      <c r="TF264" s="14"/>
      <c r="TG264" s="14"/>
      <c r="TH264" s="14"/>
      <c r="TI264" s="14"/>
      <c r="TJ264" s="14"/>
      <c r="TK264" s="14"/>
      <c r="TL264" s="14"/>
      <c r="TM264" s="14"/>
      <c r="TN264" s="14"/>
      <c r="TO264" s="14"/>
      <c r="TP264" s="14"/>
      <c r="TQ264" s="14"/>
      <c r="TR264" s="14"/>
      <c r="TS264" s="14"/>
      <c r="TT264" s="14"/>
      <c r="TU264" s="14"/>
      <c r="TV264" s="14"/>
      <c r="TW264" s="14"/>
      <c r="TX264" s="14"/>
      <c r="TY264" s="14"/>
      <c r="TZ264" s="14"/>
      <c r="UA264" s="14"/>
      <c r="UB264" s="14"/>
      <c r="UC264" s="14"/>
      <c r="UD264" s="14"/>
      <c r="UE264" s="14"/>
      <c r="UF264" s="14"/>
      <c r="UG264" s="14"/>
      <c r="UH264" s="14"/>
      <c r="UI264" s="14"/>
      <c r="UJ264" s="14"/>
      <c r="UK264" s="14"/>
      <c r="UL264" s="14"/>
      <c r="UM264" s="14"/>
      <c r="UN264" s="14"/>
      <c r="UO264" s="14"/>
      <c r="UP264" s="14"/>
      <c r="UQ264" s="14"/>
      <c r="UR264" s="14"/>
      <c r="US264" s="14"/>
      <c r="UT264" s="14"/>
      <c r="UU264" s="14"/>
      <c r="UV264" s="14"/>
      <c r="UW264" s="14"/>
      <c r="UX264" s="14"/>
      <c r="UY264" s="14"/>
      <c r="UZ264" s="14"/>
      <c r="VA264" s="14"/>
      <c r="VB264" s="14"/>
      <c r="VC264" s="14"/>
      <c r="VD264" s="14"/>
      <c r="VE264" s="14"/>
      <c r="VF264" s="14"/>
      <c r="VG264" s="14"/>
      <c r="VH264" s="14"/>
      <c r="VI264" s="14"/>
      <c r="VJ264" s="14"/>
      <c r="VK264" s="14"/>
      <c r="VL264" s="14"/>
      <c r="VM264" s="14"/>
      <c r="VN264" s="14"/>
      <c r="VO264" s="14"/>
      <c r="VP264" s="14"/>
      <c r="VQ264" s="14"/>
      <c r="VR264" s="14"/>
      <c r="VS264" s="14"/>
      <c r="VT264" s="14"/>
      <c r="VU264" s="14"/>
      <c r="VV264" s="14"/>
      <c r="VW264" s="14"/>
      <c r="VX264" s="14"/>
      <c r="VY264" s="14"/>
      <c r="VZ264" s="14"/>
      <c r="WA264" s="14"/>
      <c r="WB264" s="14"/>
      <c r="WC264" s="14"/>
      <c r="WD264" s="14"/>
      <c r="WE264" s="14"/>
      <c r="WF264" s="14"/>
      <c r="WG264" s="14"/>
      <c r="WH264" s="14"/>
      <c r="WI264" s="14"/>
      <c r="WJ264" s="14"/>
      <c r="WK264" s="14"/>
      <c r="WL264" s="14"/>
      <c r="WM264" s="14"/>
      <c r="WN264" s="14"/>
      <c r="WO264" s="14"/>
      <c r="WP264" s="14"/>
      <c r="WQ264" s="14"/>
      <c r="WR264" s="14"/>
      <c r="WS264" s="14"/>
      <c r="WT264" s="14"/>
      <c r="WU264" s="14"/>
      <c r="WV264" s="14"/>
      <c r="WW264" s="14"/>
      <c r="WX264" s="14"/>
      <c r="WY264" s="14"/>
      <c r="WZ264" s="14"/>
      <c r="XA264" s="14"/>
      <c r="XB264" s="14"/>
      <c r="XC264" s="14"/>
      <c r="XD264" s="14"/>
      <c r="XE264" s="14"/>
      <c r="XF264" s="14"/>
      <c r="XG264" s="14"/>
      <c r="XH264" s="14"/>
      <c r="XI264" s="14"/>
      <c r="XJ264" s="14"/>
      <c r="XK264" s="14"/>
      <c r="XL264" s="14"/>
      <c r="XM264" s="14"/>
      <c r="XN264" s="14"/>
      <c r="XO264" s="14"/>
      <c r="XP264" s="14"/>
      <c r="XQ264" s="14"/>
      <c r="XR264" s="14"/>
      <c r="XS264" s="14"/>
      <c r="XT264" s="14"/>
      <c r="XU264" s="14"/>
      <c r="XV264" s="14"/>
      <c r="XW264" s="14"/>
      <c r="XX264" s="14"/>
      <c r="XY264" s="14"/>
      <c r="XZ264" s="14"/>
      <c r="YA264" s="14"/>
      <c r="YB264" s="14"/>
      <c r="YC264" s="14"/>
      <c r="YD264" s="14"/>
      <c r="YE264" s="14"/>
      <c r="YF264" s="14"/>
      <c r="YG264" s="14"/>
      <c r="YH264" s="14"/>
      <c r="YI264" s="14"/>
      <c r="YJ264" s="14"/>
      <c r="YK264" s="14"/>
      <c r="YL264" s="14"/>
      <c r="YM264" s="14"/>
      <c r="YN264" s="14"/>
      <c r="YO264" s="14"/>
      <c r="YP264" s="14"/>
      <c r="YQ264" s="14"/>
      <c r="YR264" s="14"/>
      <c r="YS264" s="14"/>
      <c r="YT264" s="14"/>
      <c r="YU264" s="14"/>
      <c r="YV264" s="14"/>
      <c r="YW264" s="14"/>
      <c r="YX264" s="14"/>
      <c r="YY264" s="14"/>
      <c r="YZ264" s="14"/>
      <c r="ZA264" s="14"/>
      <c r="ZB264" s="14"/>
      <c r="ZC264" s="14"/>
      <c r="ZD264" s="14"/>
      <c r="ZE264" s="14"/>
      <c r="ZF264" s="14"/>
      <c r="ZG264" s="14"/>
      <c r="ZH264" s="14"/>
      <c r="ZI264" s="14"/>
      <c r="ZJ264" s="14"/>
      <c r="ZK264" s="14"/>
      <c r="ZL264" s="14"/>
      <c r="ZM264" s="14"/>
      <c r="ZN264" s="14"/>
      <c r="ZO264" s="14"/>
      <c r="ZP264" s="14"/>
      <c r="ZQ264" s="14"/>
      <c r="ZR264" s="14"/>
      <c r="ZS264" s="14"/>
      <c r="ZT264" s="14"/>
      <c r="ZU264" s="14"/>
      <c r="ZV264" s="14"/>
      <c r="ZW264" s="14"/>
      <c r="ZX264" s="14"/>
      <c r="ZY264" s="14"/>
      <c r="ZZ264" s="14"/>
      <c r="AAA264" s="14"/>
      <c r="AAB264" s="14"/>
      <c r="AAC264" s="14"/>
      <c r="AAD264" s="14"/>
      <c r="AAE264" s="14"/>
      <c r="AAF264" s="14"/>
      <c r="AAG264" s="14"/>
      <c r="AAH264" s="14"/>
      <c r="AAI264" s="14"/>
      <c r="AAJ264" s="14"/>
      <c r="AAK264" s="14"/>
      <c r="AAL264" s="14"/>
      <c r="AAM264" s="14"/>
      <c r="AAN264" s="14"/>
      <c r="AAO264" s="14"/>
      <c r="AAP264" s="14"/>
      <c r="AAQ264" s="14"/>
      <c r="AAR264" s="14"/>
      <c r="AAS264" s="14"/>
      <c r="AAT264" s="14"/>
      <c r="AAU264" s="14"/>
      <c r="AAV264" s="14"/>
      <c r="AAW264" s="14"/>
      <c r="AAX264" s="14"/>
      <c r="AAY264" s="14"/>
      <c r="AAZ264" s="14"/>
      <c r="ABA264" s="14"/>
      <c r="ABB264" s="14"/>
      <c r="ABC264" s="14"/>
      <c r="ABD264" s="14"/>
      <c r="ABE264" s="14"/>
      <c r="ABF264" s="14"/>
      <c r="ABG264" s="14"/>
      <c r="ABH264" s="14"/>
      <c r="ABI264" s="14"/>
      <c r="ABJ264" s="14"/>
      <c r="ABK264" s="14"/>
      <c r="ABL264" s="14"/>
      <c r="ABM264" s="14"/>
      <c r="ABN264" s="14"/>
      <c r="ABO264" s="14"/>
      <c r="ABP264" s="14"/>
      <c r="ABQ264" s="14"/>
      <c r="ABR264" s="14"/>
      <c r="ABS264" s="14"/>
      <c r="ABT264" s="14"/>
      <c r="ABU264" s="14"/>
      <c r="ABV264" s="14"/>
      <c r="ABW264" s="14"/>
      <c r="ABX264" s="14"/>
      <c r="ABY264" s="14"/>
      <c r="ABZ264" s="14"/>
      <c r="ACA264" s="14"/>
      <c r="ACB264" s="14"/>
      <c r="ACC264" s="14"/>
      <c r="ACD264" s="14"/>
      <c r="ACE264" s="14"/>
      <c r="ACF264" s="14"/>
      <c r="ACG264" s="14"/>
      <c r="ACH264" s="14"/>
      <c r="ACI264" s="14"/>
      <c r="ACJ264" s="14"/>
      <c r="ACK264" s="14"/>
      <c r="ACL264" s="14"/>
      <c r="ACM264" s="14"/>
      <c r="ACN264" s="14"/>
      <c r="ACO264" s="14"/>
      <c r="ACP264" s="14"/>
      <c r="ACQ264" s="14"/>
      <c r="ACR264" s="14"/>
      <c r="ACS264" s="14"/>
      <c r="ACT264" s="14"/>
      <c r="ACU264" s="14"/>
      <c r="ACV264" s="14"/>
      <c r="ACW264" s="14"/>
      <c r="ACX264" s="14"/>
      <c r="ACY264" s="14"/>
      <c r="ACZ264" s="14"/>
      <c r="ADA264" s="14"/>
      <c r="ADB264" s="14"/>
      <c r="ADC264" s="14"/>
      <c r="ADD264" s="14"/>
      <c r="ADE264" s="14"/>
      <c r="ADF264" s="14"/>
      <c r="ADG264" s="14"/>
      <c r="ADH264" s="14"/>
      <c r="ADI264" s="14"/>
      <c r="ADJ264" s="14"/>
      <c r="ADK264" s="14"/>
      <c r="ADL264" s="14"/>
      <c r="ADM264" s="14"/>
      <c r="ADN264" s="14"/>
      <c r="ADO264" s="14"/>
      <c r="ADP264" s="14"/>
      <c r="ADQ264" s="14"/>
      <c r="ADR264" s="14"/>
      <c r="ADS264" s="14"/>
      <c r="ADT264" s="14"/>
      <c r="ADU264" s="14"/>
      <c r="ADV264" s="14"/>
      <c r="ADW264" s="14"/>
      <c r="ADX264" s="14"/>
      <c r="ADY264" s="14"/>
      <c r="ADZ264" s="14"/>
      <c r="AEA264" s="14"/>
      <c r="AEB264" s="14"/>
      <c r="AEC264" s="14"/>
      <c r="AED264" s="14"/>
      <c r="AEE264" s="14"/>
      <c r="AEF264" s="14"/>
      <c r="AEG264" s="14"/>
      <c r="AEH264" s="14"/>
      <c r="AEI264" s="14"/>
      <c r="AEJ264" s="14"/>
      <c r="AEK264" s="14"/>
      <c r="AEL264" s="14"/>
      <c r="AEM264" s="14"/>
      <c r="AEN264" s="14"/>
      <c r="AEO264" s="14"/>
      <c r="AEP264" s="14"/>
      <c r="AEQ264" s="14"/>
      <c r="AER264" s="14"/>
      <c r="AES264" s="14"/>
      <c r="AET264" s="14"/>
      <c r="AEU264" s="14"/>
      <c r="AEV264" s="14"/>
      <c r="AEW264" s="14"/>
      <c r="AEX264" s="14"/>
      <c r="AEY264" s="14"/>
      <c r="AEZ264" s="14"/>
      <c r="AFA264" s="14"/>
      <c r="AFB264" s="14"/>
      <c r="AFC264" s="14"/>
      <c r="AFD264" s="14"/>
      <c r="AFE264" s="14"/>
      <c r="AFF264" s="14"/>
      <c r="AFG264" s="14"/>
      <c r="AFH264" s="14"/>
      <c r="AFI264" s="14"/>
      <c r="AFJ264" s="14"/>
      <c r="AFK264" s="14"/>
      <c r="AFL264" s="14"/>
      <c r="AFM264" s="14"/>
      <c r="AFN264" s="14"/>
      <c r="AFO264" s="14"/>
      <c r="AFP264" s="14"/>
      <c r="AFQ264" s="14"/>
      <c r="AFR264" s="14"/>
      <c r="AFS264" s="14"/>
      <c r="AFT264" s="14"/>
      <c r="AFU264" s="14"/>
      <c r="AFV264" s="14"/>
      <c r="AFW264" s="14"/>
      <c r="AFX264" s="14"/>
      <c r="AFY264" s="14"/>
      <c r="AFZ264" s="14"/>
      <c r="AGA264" s="14"/>
      <c r="AGB264" s="14"/>
      <c r="AGC264" s="14"/>
      <c r="AGD264" s="14"/>
      <c r="AGE264" s="14"/>
      <c r="AGF264" s="14"/>
      <c r="AGG264" s="14"/>
      <c r="AGH264" s="14"/>
      <c r="AGI264" s="14"/>
      <c r="AGJ264" s="14"/>
      <c r="AGK264" s="14"/>
      <c r="AGL264" s="14"/>
      <c r="AGM264" s="14"/>
      <c r="AGN264" s="14"/>
      <c r="AGO264" s="14"/>
      <c r="AGP264" s="14"/>
      <c r="AGQ264" s="14"/>
      <c r="AGR264" s="14"/>
      <c r="AGS264" s="14"/>
      <c r="AGT264" s="14"/>
      <c r="AGU264" s="14"/>
      <c r="AGV264" s="14"/>
      <c r="AGW264" s="14"/>
      <c r="AGX264" s="14"/>
      <c r="AGY264" s="14"/>
      <c r="AGZ264" s="14"/>
      <c r="AHA264" s="14"/>
      <c r="AHB264" s="14"/>
      <c r="AHC264" s="14"/>
      <c r="AHD264" s="14"/>
      <c r="AHE264" s="14"/>
      <c r="AHF264" s="14"/>
      <c r="AHG264" s="14"/>
      <c r="AHH264" s="14"/>
      <c r="AHI264" s="14"/>
      <c r="AHJ264" s="14"/>
      <c r="AHK264" s="14"/>
      <c r="AHL264" s="14"/>
      <c r="AHM264" s="14"/>
      <c r="AHN264" s="14"/>
      <c r="AHO264" s="14"/>
      <c r="AHP264" s="14"/>
      <c r="AHQ264" s="14"/>
      <c r="AHR264" s="14"/>
      <c r="AHS264" s="14"/>
      <c r="AHT264" s="14"/>
      <c r="AHU264" s="14"/>
      <c r="AHV264" s="14"/>
      <c r="AHW264" s="14"/>
      <c r="AHX264" s="14"/>
      <c r="AHY264" s="14"/>
      <c r="AHZ264" s="14"/>
      <c r="AIA264" s="14"/>
      <c r="AIB264" s="14"/>
      <c r="AIC264" s="14"/>
      <c r="AID264" s="14"/>
      <c r="AIE264" s="14"/>
      <c r="AIF264" s="14"/>
      <c r="AIG264" s="14"/>
      <c r="AIH264" s="14"/>
      <c r="AII264" s="14"/>
      <c r="AIJ264" s="14"/>
      <c r="AIK264" s="14"/>
      <c r="AIL264" s="14"/>
      <c r="AIM264" s="14"/>
      <c r="AIN264" s="14"/>
      <c r="AIO264" s="14"/>
      <c r="AIP264" s="14"/>
      <c r="AIQ264" s="14"/>
      <c r="AIR264" s="14"/>
      <c r="AIS264" s="14"/>
      <c r="AIT264" s="14"/>
      <c r="AIU264" s="14"/>
      <c r="AIV264" s="14"/>
      <c r="AIW264" s="14"/>
      <c r="AIX264" s="14"/>
      <c r="AIY264" s="14"/>
      <c r="AIZ264" s="14"/>
      <c r="AJA264" s="14"/>
      <c r="AJB264" s="14"/>
      <c r="AJC264" s="14"/>
      <c r="AJD264" s="14"/>
      <c r="AJE264" s="14"/>
      <c r="AJF264" s="14"/>
      <c r="AJG264" s="14"/>
      <c r="AJH264" s="14"/>
      <c r="AJI264" s="14"/>
      <c r="AJJ264" s="14"/>
      <c r="AJK264" s="14"/>
      <c r="AJL264" s="14"/>
      <c r="AJM264" s="14"/>
      <c r="AJN264" s="14"/>
      <c r="AJO264" s="14"/>
      <c r="AJP264" s="14"/>
      <c r="AJQ264" s="14"/>
      <c r="AJR264" s="14"/>
      <c r="AJS264" s="14"/>
      <c r="AJT264" s="14"/>
      <c r="AJU264" s="14"/>
      <c r="AJV264" s="14"/>
      <c r="AJW264" s="14"/>
      <c r="AJX264" s="14"/>
      <c r="AJY264" s="14"/>
      <c r="AJZ264" s="14"/>
      <c r="AKA264" s="14"/>
      <c r="AKB264" s="14"/>
      <c r="AKC264" s="14"/>
      <c r="AKD264" s="14"/>
      <c r="AKE264" s="14"/>
      <c r="AKF264" s="14"/>
      <c r="AKG264" s="14"/>
      <c r="AKH264" s="14"/>
      <c r="AKI264" s="14"/>
      <c r="AKJ264" s="14"/>
      <c r="AKK264" s="14"/>
      <c r="AKL264" s="14"/>
      <c r="AKM264" s="14"/>
      <c r="AKN264" s="14"/>
      <c r="AKO264" s="14"/>
      <c r="AKP264" s="14"/>
      <c r="AKQ264" s="14"/>
      <c r="AKR264" s="14"/>
      <c r="AKS264" s="14"/>
      <c r="AKT264" s="14"/>
      <c r="AKU264" s="14"/>
      <c r="AKV264" s="14"/>
      <c r="AKW264" s="14"/>
      <c r="AKX264" s="14"/>
      <c r="AKY264" s="14"/>
      <c r="AKZ264" s="14"/>
      <c r="ALA264" s="14"/>
      <c r="ALB264" s="14"/>
      <c r="ALC264" s="14"/>
      <c r="ALD264" s="14"/>
      <c r="ALE264" s="14"/>
      <c r="ALF264" s="14"/>
      <c r="ALG264" s="14"/>
      <c r="ALH264" s="14"/>
      <c r="ALI264" s="14"/>
      <c r="ALJ264" s="14"/>
      <c r="ALK264" s="14"/>
      <c r="ALL264" s="14"/>
      <c r="ALM264" s="14"/>
      <c r="ALN264" s="14"/>
      <c r="ALO264" s="14"/>
      <c r="ALP264" s="14"/>
      <c r="ALQ264" s="14"/>
      <c r="ALR264" s="14"/>
      <c r="ALS264" s="14"/>
      <c r="ALT264" s="14"/>
      <c r="ALU264" s="14"/>
      <c r="ALV264" s="14"/>
      <c r="ALW264" s="14"/>
      <c r="ALX264" s="14"/>
      <c r="ALY264" s="14"/>
      <c r="ALZ264" s="14"/>
      <c r="AMA264" s="14"/>
      <c r="AMB264" s="14"/>
      <c r="AMC264" s="14"/>
      <c r="AMD264" s="14"/>
      <c r="AME264" s="14"/>
      <c r="AMF264" s="14"/>
    </row>
    <row r="265" spans="1:1020" s="4" customFormat="1">
      <c r="A265" s="5"/>
      <c r="B265" s="5"/>
      <c r="C265" s="16"/>
      <c r="D265" s="5"/>
      <c r="E265" s="5"/>
      <c r="F265" s="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  <c r="EA265" s="14"/>
      <c r="EB265" s="14"/>
      <c r="EC265" s="14"/>
      <c r="ED265" s="14"/>
      <c r="EE265" s="14"/>
      <c r="EF265" s="14"/>
      <c r="EG265" s="14"/>
      <c r="EH265" s="14"/>
      <c r="EI265" s="14"/>
      <c r="EJ265" s="14"/>
      <c r="EK265" s="14"/>
      <c r="EL265" s="14"/>
      <c r="EM265" s="14"/>
      <c r="EN265" s="14"/>
      <c r="EO265" s="14"/>
      <c r="EP265" s="14"/>
      <c r="EQ265" s="14"/>
      <c r="ER265" s="14"/>
      <c r="ES265" s="14"/>
      <c r="ET265" s="14"/>
      <c r="EU265" s="14"/>
      <c r="EV265" s="14"/>
      <c r="EW265" s="14"/>
      <c r="EX265" s="14"/>
      <c r="EY265" s="14"/>
      <c r="EZ265" s="14"/>
      <c r="FA265" s="14"/>
      <c r="FB265" s="14"/>
      <c r="FC265" s="14"/>
      <c r="FD265" s="14"/>
      <c r="FE265" s="14"/>
      <c r="FF265" s="14"/>
      <c r="FG265" s="14"/>
      <c r="FH265" s="14"/>
      <c r="FI265" s="14"/>
      <c r="FJ265" s="14"/>
      <c r="FK265" s="14"/>
      <c r="FL265" s="14"/>
      <c r="FM265" s="14"/>
      <c r="FN265" s="14"/>
      <c r="FO265" s="14"/>
      <c r="FP265" s="14"/>
      <c r="FQ265" s="14"/>
      <c r="FR265" s="14"/>
      <c r="FS265" s="14"/>
      <c r="FT265" s="14"/>
      <c r="FU265" s="14"/>
      <c r="FV265" s="14"/>
      <c r="FW265" s="14"/>
      <c r="FX265" s="14"/>
      <c r="FY265" s="14"/>
      <c r="FZ265" s="14"/>
      <c r="GA265" s="14"/>
      <c r="GB265" s="14"/>
      <c r="GC265" s="14"/>
      <c r="GD265" s="14"/>
      <c r="GE265" s="14"/>
      <c r="GF265" s="14"/>
      <c r="GG265" s="14"/>
      <c r="GH265" s="14"/>
      <c r="GI265" s="14"/>
      <c r="GJ265" s="14"/>
      <c r="GK265" s="14"/>
      <c r="GL265" s="14"/>
      <c r="GM265" s="14"/>
      <c r="GN265" s="14"/>
      <c r="GO265" s="14"/>
      <c r="GP265" s="14"/>
      <c r="GQ265" s="14"/>
      <c r="GR265" s="14"/>
      <c r="GS265" s="14"/>
      <c r="GT265" s="14"/>
      <c r="GU265" s="14"/>
      <c r="GV265" s="14"/>
      <c r="GW265" s="14"/>
      <c r="GX265" s="14"/>
      <c r="GY265" s="14"/>
      <c r="GZ265" s="14"/>
      <c r="HA265" s="14"/>
      <c r="HB265" s="14"/>
      <c r="HC265" s="14"/>
      <c r="HD265" s="14"/>
      <c r="HE265" s="14"/>
      <c r="HF265" s="14"/>
      <c r="HG265" s="14"/>
      <c r="HH265" s="14"/>
      <c r="HI265" s="14"/>
      <c r="HJ265" s="14"/>
      <c r="HK265" s="14"/>
      <c r="HL265" s="14"/>
      <c r="HM265" s="14"/>
      <c r="HN265" s="14"/>
      <c r="HO265" s="14"/>
      <c r="HP265" s="14"/>
      <c r="HQ265" s="14"/>
      <c r="HR265" s="14"/>
      <c r="HS265" s="14"/>
      <c r="HT265" s="14"/>
      <c r="HU265" s="14"/>
      <c r="HV265" s="14"/>
      <c r="HW265" s="14"/>
      <c r="HX265" s="14"/>
      <c r="HY265" s="14"/>
      <c r="HZ265" s="14"/>
      <c r="IA265" s="14"/>
      <c r="IB265" s="14"/>
      <c r="IC265" s="14"/>
      <c r="ID265" s="14"/>
      <c r="IE265" s="14"/>
      <c r="IF265" s="14"/>
      <c r="IG265" s="14"/>
      <c r="IH265" s="14"/>
      <c r="II265" s="14"/>
      <c r="IJ265" s="14"/>
      <c r="IK265" s="14"/>
      <c r="IL265" s="14"/>
      <c r="IM265" s="14"/>
      <c r="IN265" s="14"/>
      <c r="IO265" s="14"/>
      <c r="IP265" s="14"/>
      <c r="IQ265" s="14"/>
      <c r="IR265" s="14"/>
      <c r="IS265" s="14"/>
      <c r="IT265" s="14"/>
      <c r="IU265" s="14"/>
      <c r="IV265" s="14"/>
      <c r="IW265" s="14"/>
      <c r="IX265" s="14"/>
      <c r="IY265" s="14"/>
      <c r="IZ265" s="14"/>
      <c r="JA265" s="14"/>
      <c r="JB265" s="14"/>
      <c r="JC265" s="14"/>
      <c r="JD265" s="14"/>
      <c r="JE265" s="14"/>
      <c r="JF265" s="14"/>
      <c r="JG265" s="14"/>
      <c r="JH265" s="14"/>
      <c r="JI265" s="14"/>
      <c r="JJ265" s="14"/>
      <c r="JK265" s="14"/>
      <c r="JL265" s="14"/>
      <c r="JM265" s="14"/>
      <c r="JN265" s="14"/>
      <c r="JO265" s="14"/>
      <c r="JP265" s="14"/>
      <c r="JQ265" s="14"/>
      <c r="JR265" s="14"/>
      <c r="JS265" s="14"/>
      <c r="JT265" s="14"/>
      <c r="JU265" s="14"/>
      <c r="JV265" s="14"/>
      <c r="JW265" s="14"/>
      <c r="JX265" s="14"/>
      <c r="JY265" s="14"/>
      <c r="JZ265" s="14"/>
      <c r="KA265" s="14"/>
      <c r="KB265" s="14"/>
      <c r="KC265" s="14"/>
      <c r="KD265" s="14"/>
      <c r="KE265" s="14"/>
      <c r="KF265" s="14"/>
      <c r="KG265" s="14"/>
      <c r="KH265" s="14"/>
      <c r="KI265" s="14"/>
      <c r="KJ265" s="14"/>
      <c r="KK265" s="14"/>
      <c r="KL265" s="14"/>
      <c r="KM265" s="14"/>
      <c r="KN265" s="14"/>
      <c r="KO265" s="14"/>
      <c r="KP265" s="14"/>
      <c r="KQ265" s="14"/>
      <c r="KR265" s="14"/>
      <c r="KS265" s="14"/>
      <c r="KT265" s="14"/>
      <c r="KU265" s="14"/>
      <c r="KV265" s="14"/>
      <c r="KW265" s="14"/>
      <c r="KX265" s="14"/>
      <c r="KY265" s="14"/>
      <c r="KZ265" s="14"/>
      <c r="LA265" s="14"/>
      <c r="LB265" s="14"/>
      <c r="LC265" s="14"/>
      <c r="LD265" s="14"/>
      <c r="LE265" s="14"/>
      <c r="LF265" s="14"/>
      <c r="LG265" s="14"/>
      <c r="LH265" s="14"/>
      <c r="LI265" s="14"/>
      <c r="LJ265" s="14"/>
      <c r="LK265" s="14"/>
      <c r="LL265" s="14"/>
      <c r="LM265" s="14"/>
      <c r="LN265" s="14"/>
      <c r="LO265" s="14"/>
      <c r="LP265" s="14"/>
      <c r="LQ265" s="14"/>
      <c r="LR265" s="14"/>
      <c r="LS265" s="14"/>
      <c r="LT265" s="14"/>
      <c r="LU265" s="14"/>
      <c r="LV265" s="14"/>
      <c r="LW265" s="14"/>
      <c r="LX265" s="14"/>
      <c r="LY265" s="14"/>
      <c r="LZ265" s="14"/>
      <c r="MA265" s="14"/>
      <c r="MB265" s="14"/>
      <c r="MC265" s="14"/>
      <c r="MD265" s="14"/>
      <c r="ME265" s="14"/>
      <c r="MF265" s="14"/>
      <c r="MG265" s="14"/>
      <c r="MH265" s="14"/>
      <c r="MI265" s="14"/>
      <c r="MJ265" s="14"/>
      <c r="MK265" s="14"/>
      <c r="ML265" s="14"/>
      <c r="MM265" s="14"/>
      <c r="MN265" s="14"/>
      <c r="MO265" s="14"/>
      <c r="MP265" s="14"/>
      <c r="MQ265" s="14"/>
      <c r="MR265" s="14"/>
      <c r="MS265" s="14"/>
      <c r="MT265" s="14"/>
      <c r="MU265" s="14"/>
      <c r="MV265" s="14"/>
      <c r="MW265" s="14"/>
      <c r="MX265" s="14"/>
      <c r="MY265" s="14"/>
      <c r="MZ265" s="14"/>
      <c r="NA265" s="14"/>
      <c r="NB265" s="14"/>
      <c r="NC265" s="14"/>
      <c r="ND265" s="14"/>
      <c r="NE265" s="14"/>
      <c r="NF265" s="14"/>
      <c r="NG265" s="14"/>
      <c r="NH265" s="14"/>
      <c r="NI265" s="14"/>
      <c r="NJ265" s="14"/>
      <c r="NK265" s="14"/>
      <c r="NL265" s="14"/>
      <c r="NM265" s="14"/>
      <c r="NN265" s="14"/>
      <c r="NO265" s="14"/>
      <c r="NP265" s="14"/>
      <c r="NQ265" s="14"/>
      <c r="NR265" s="14"/>
      <c r="NS265" s="14"/>
      <c r="NT265" s="14"/>
      <c r="NU265" s="14"/>
      <c r="NV265" s="14"/>
      <c r="NW265" s="14"/>
      <c r="NX265" s="14"/>
      <c r="NY265" s="14"/>
      <c r="NZ265" s="14"/>
      <c r="OA265" s="14"/>
      <c r="OB265" s="14"/>
      <c r="OC265" s="14"/>
      <c r="OD265" s="14"/>
      <c r="OE265" s="14"/>
      <c r="OF265" s="14"/>
      <c r="OG265" s="14"/>
      <c r="OH265" s="14"/>
      <c r="OI265" s="14"/>
      <c r="OJ265" s="14"/>
      <c r="OK265" s="14"/>
      <c r="OL265" s="14"/>
      <c r="OM265" s="14"/>
      <c r="ON265" s="14"/>
      <c r="OO265" s="14"/>
      <c r="OP265" s="14"/>
      <c r="OQ265" s="14"/>
      <c r="OR265" s="14"/>
      <c r="OS265" s="14"/>
      <c r="OT265" s="14"/>
      <c r="OU265" s="14"/>
      <c r="OV265" s="14"/>
      <c r="OW265" s="14"/>
      <c r="OX265" s="14"/>
      <c r="OY265" s="14"/>
      <c r="OZ265" s="14"/>
      <c r="PA265" s="14"/>
      <c r="PB265" s="14"/>
      <c r="PC265" s="14"/>
      <c r="PD265" s="14"/>
      <c r="PE265" s="14"/>
      <c r="PF265" s="14"/>
      <c r="PG265" s="14"/>
      <c r="PH265" s="14"/>
      <c r="PI265" s="14"/>
      <c r="PJ265" s="14"/>
      <c r="PK265" s="14"/>
      <c r="PL265" s="14"/>
      <c r="PM265" s="14"/>
      <c r="PN265" s="14"/>
      <c r="PO265" s="14"/>
      <c r="PP265" s="14"/>
      <c r="PQ265" s="14"/>
      <c r="PR265" s="14"/>
      <c r="PS265" s="14"/>
      <c r="PT265" s="14"/>
      <c r="PU265" s="14"/>
      <c r="PV265" s="14"/>
      <c r="PW265" s="14"/>
      <c r="PX265" s="14"/>
      <c r="PY265" s="14"/>
      <c r="PZ265" s="14"/>
      <c r="QA265" s="14"/>
      <c r="QB265" s="14"/>
      <c r="QC265" s="14"/>
      <c r="QD265" s="14"/>
      <c r="QE265" s="14"/>
      <c r="QF265" s="14"/>
      <c r="QG265" s="14"/>
      <c r="QH265" s="14"/>
      <c r="QI265" s="14"/>
      <c r="QJ265" s="14"/>
      <c r="QK265" s="14"/>
      <c r="QL265" s="14"/>
      <c r="QM265" s="14"/>
      <c r="QN265" s="14"/>
      <c r="QO265" s="14"/>
      <c r="QP265" s="14"/>
      <c r="QQ265" s="14"/>
      <c r="QR265" s="14"/>
      <c r="QS265" s="14"/>
      <c r="QT265" s="14"/>
      <c r="QU265" s="14"/>
      <c r="QV265" s="14"/>
      <c r="QW265" s="14"/>
      <c r="QX265" s="14"/>
      <c r="QY265" s="14"/>
      <c r="QZ265" s="14"/>
      <c r="RA265" s="14"/>
      <c r="RB265" s="14"/>
      <c r="RC265" s="14"/>
      <c r="RD265" s="14"/>
      <c r="RE265" s="14"/>
      <c r="RF265" s="14"/>
      <c r="RG265" s="14"/>
      <c r="RH265" s="14"/>
      <c r="RI265" s="14"/>
      <c r="RJ265" s="14"/>
      <c r="RK265" s="14"/>
      <c r="RL265" s="14"/>
      <c r="RM265" s="14"/>
      <c r="RN265" s="14"/>
      <c r="RO265" s="14"/>
      <c r="RP265" s="14"/>
      <c r="RQ265" s="14"/>
      <c r="RR265" s="14"/>
      <c r="RS265" s="14"/>
      <c r="RT265" s="14"/>
      <c r="RU265" s="14"/>
      <c r="RV265" s="14"/>
      <c r="RW265" s="14"/>
      <c r="RX265" s="14"/>
      <c r="RY265" s="14"/>
      <c r="RZ265" s="14"/>
      <c r="SA265" s="14"/>
      <c r="SB265" s="14"/>
      <c r="SC265" s="14"/>
      <c r="SD265" s="14"/>
      <c r="SE265" s="14"/>
      <c r="SF265" s="14"/>
      <c r="SG265" s="14"/>
      <c r="SH265" s="14"/>
      <c r="SI265" s="14"/>
      <c r="SJ265" s="14"/>
      <c r="SK265" s="14"/>
      <c r="SL265" s="14"/>
      <c r="SM265" s="14"/>
      <c r="SN265" s="14"/>
      <c r="SO265" s="14"/>
      <c r="SP265" s="14"/>
      <c r="SQ265" s="14"/>
      <c r="SR265" s="14"/>
      <c r="SS265" s="14"/>
      <c r="ST265" s="14"/>
      <c r="SU265" s="14"/>
      <c r="SV265" s="14"/>
      <c r="SW265" s="14"/>
      <c r="SX265" s="14"/>
      <c r="SY265" s="14"/>
      <c r="SZ265" s="14"/>
      <c r="TA265" s="14"/>
      <c r="TB265" s="14"/>
      <c r="TC265" s="14"/>
      <c r="TD265" s="14"/>
      <c r="TE265" s="14"/>
      <c r="TF265" s="14"/>
      <c r="TG265" s="14"/>
      <c r="TH265" s="14"/>
      <c r="TI265" s="14"/>
      <c r="TJ265" s="14"/>
      <c r="TK265" s="14"/>
      <c r="TL265" s="14"/>
      <c r="TM265" s="14"/>
      <c r="TN265" s="14"/>
      <c r="TO265" s="14"/>
      <c r="TP265" s="14"/>
      <c r="TQ265" s="14"/>
      <c r="TR265" s="14"/>
      <c r="TS265" s="14"/>
      <c r="TT265" s="14"/>
      <c r="TU265" s="14"/>
      <c r="TV265" s="14"/>
      <c r="TW265" s="14"/>
      <c r="TX265" s="14"/>
      <c r="TY265" s="14"/>
      <c r="TZ265" s="14"/>
      <c r="UA265" s="14"/>
      <c r="UB265" s="14"/>
      <c r="UC265" s="14"/>
      <c r="UD265" s="14"/>
      <c r="UE265" s="14"/>
      <c r="UF265" s="14"/>
      <c r="UG265" s="14"/>
      <c r="UH265" s="14"/>
      <c r="UI265" s="14"/>
      <c r="UJ265" s="14"/>
      <c r="UK265" s="14"/>
      <c r="UL265" s="14"/>
      <c r="UM265" s="14"/>
      <c r="UN265" s="14"/>
      <c r="UO265" s="14"/>
      <c r="UP265" s="14"/>
      <c r="UQ265" s="14"/>
      <c r="UR265" s="14"/>
      <c r="US265" s="14"/>
      <c r="UT265" s="14"/>
      <c r="UU265" s="14"/>
      <c r="UV265" s="14"/>
      <c r="UW265" s="14"/>
      <c r="UX265" s="14"/>
      <c r="UY265" s="14"/>
      <c r="UZ265" s="14"/>
      <c r="VA265" s="14"/>
      <c r="VB265" s="14"/>
      <c r="VC265" s="14"/>
      <c r="VD265" s="14"/>
      <c r="VE265" s="14"/>
      <c r="VF265" s="14"/>
      <c r="VG265" s="14"/>
      <c r="VH265" s="14"/>
      <c r="VI265" s="14"/>
      <c r="VJ265" s="14"/>
      <c r="VK265" s="14"/>
      <c r="VL265" s="14"/>
      <c r="VM265" s="14"/>
      <c r="VN265" s="14"/>
      <c r="VO265" s="14"/>
      <c r="VP265" s="14"/>
      <c r="VQ265" s="14"/>
      <c r="VR265" s="14"/>
      <c r="VS265" s="14"/>
      <c r="VT265" s="14"/>
      <c r="VU265" s="14"/>
      <c r="VV265" s="14"/>
      <c r="VW265" s="14"/>
      <c r="VX265" s="14"/>
      <c r="VY265" s="14"/>
      <c r="VZ265" s="14"/>
      <c r="WA265" s="14"/>
      <c r="WB265" s="14"/>
      <c r="WC265" s="14"/>
      <c r="WD265" s="14"/>
      <c r="WE265" s="14"/>
      <c r="WF265" s="14"/>
      <c r="WG265" s="14"/>
      <c r="WH265" s="14"/>
      <c r="WI265" s="14"/>
      <c r="WJ265" s="14"/>
      <c r="WK265" s="14"/>
      <c r="WL265" s="14"/>
      <c r="WM265" s="14"/>
      <c r="WN265" s="14"/>
      <c r="WO265" s="14"/>
      <c r="WP265" s="14"/>
      <c r="WQ265" s="14"/>
      <c r="WR265" s="14"/>
      <c r="WS265" s="14"/>
      <c r="WT265" s="14"/>
      <c r="WU265" s="14"/>
      <c r="WV265" s="14"/>
      <c r="WW265" s="14"/>
      <c r="WX265" s="14"/>
      <c r="WY265" s="14"/>
      <c r="WZ265" s="14"/>
      <c r="XA265" s="14"/>
      <c r="XB265" s="14"/>
      <c r="XC265" s="14"/>
      <c r="XD265" s="14"/>
      <c r="XE265" s="14"/>
      <c r="XF265" s="14"/>
      <c r="XG265" s="14"/>
      <c r="XH265" s="14"/>
      <c r="XI265" s="14"/>
      <c r="XJ265" s="14"/>
      <c r="XK265" s="14"/>
      <c r="XL265" s="14"/>
      <c r="XM265" s="14"/>
      <c r="XN265" s="14"/>
      <c r="XO265" s="14"/>
      <c r="XP265" s="14"/>
      <c r="XQ265" s="14"/>
      <c r="XR265" s="14"/>
      <c r="XS265" s="14"/>
      <c r="XT265" s="14"/>
      <c r="XU265" s="14"/>
      <c r="XV265" s="14"/>
      <c r="XW265" s="14"/>
      <c r="XX265" s="14"/>
      <c r="XY265" s="14"/>
      <c r="XZ265" s="14"/>
      <c r="YA265" s="14"/>
      <c r="YB265" s="14"/>
      <c r="YC265" s="14"/>
      <c r="YD265" s="14"/>
      <c r="YE265" s="14"/>
      <c r="YF265" s="14"/>
      <c r="YG265" s="14"/>
      <c r="YH265" s="14"/>
      <c r="YI265" s="14"/>
      <c r="YJ265" s="14"/>
      <c r="YK265" s="14"/>
      <c r="YL265" s="14"/>
      <c r="YM265" s="14"/>
      <c r="YN265" s="14"/>
      <c r="YO265" s="14"/>
      <c r="YP265" s="14"/>
      <c r="YQ265" s="14"/>
      <c r="YR265" s="14"/>
      <c r="YS265" s="14"/>
      <c r="YT265" s="14"/>
      <c r="YU265" s="14"/>
      <c r="YV265" s="14"/>
      <c r="YW265" s="14"/>
      <c r="YX265" s="14"/>
      <c r="YY265" s="14"/>
      <c r="YZ265" s="14"/>
      <c r="ZA265" s="14"/>
      <c r="ZB265" s="14"/>
      <c r="ZC265" s="14"/>
      <c r="ZD265" s="14"/>
      <c r="ZE265" s="14"/>
      <c r="ZF265" s="14"/>
      <c r="ZG265" s="14"/>
      <c r="ZH265" s="14"/>
      <c r="ZI265" s="14"/>
      <c r="ZJ265" s="14"/>
      <c r="ZK265" s="14"/>
      <c r="ZL265" s="14"/>
      <c r="ZM265" s="14"/>
      <c r="ZN265" s="14"/>
      <c r="ZO265" s="14"/>
      <c r="ZP265" s="14"/>
      <c r="ZQ265" s="14"/>
      <c r="ZR265" s="14"/>
      <c r="ZS265" s="14"/>
      <c r="ZT265" s="14"/>
      <c r="ZU265" s="14"/>
      <c r="ZV265" s="14"/>
      <c r="ZW265" s="14"/>
      <c r="ZX265" s="14"/>
      <c r="ZY265" s="14"/>
      <c r="ZZ265" s="14"/>
      <c r="AAA265" s="14"/>
      <c r="AAB265" s="14"/>
      <c r="AAC265" s="14"/>
      <c r="AAD265" s="14"/>
      <c r="AAE265" s="14"/>
      <c r="AAF265" s="14"/>
      <c r="AAG265" s="14"/>
      <c r="AAH265" s="14"/>
      <c r="AAI265" s="14"/>
      <c r="AAJ265" s="14"/>
      <c r="AAK265" s="14"/>
      <c r="AAL265" s="14"/>
      <c r="AAM265" s="14"/>
      <c r="AAN265" s="14"/>
      <c r="AAO265" s="14"/>
      <c r="AAP265" s="14"/>
      <c r="AAQ265" s="14"/>
      <c r="AAR265" s="14"/>
      <c r="AAS265" s="14"/>
      <c r="AAT265" s="14"/>
      <c r="AAU265" s="14"/>
      <c r="AAV265" s="14"/>
      <c r="AAW265" s="14"/>
      <c r="AAX265" s="14"/>
      <c r="AAY265" s="14"/>
      <c r="AAZ265" s="14"/>
      <c r="ABA265" s="14"/>
      <c r="ABB265" s="14"/>
      <c r="ABC265" s="14"/>
      <c r="ABD265" s="14"/>
      <c r="ABE265" s="14"/>
      <c r="ABF265" s="14"/>
      <c r="ABG265" s="14"/>
      <c r="ABH265" s="14"/>
      <c r="ABI265" s="14"/>
      <c r="ABJ265" s="14"/>
      <c r="ABK265" s="14"/>
      <c r="ABL265" s="14"/>
      <c r="ABM265" s="14"/>
      <c r="ABN265" s="14"/>
      <c r="ABO265" s="14"/>
      <c r="ABP265" s="14"/>
      <c r="ABQ265" s="14"/>
      <c r="ABR265" s="14"/>
      <c r="ABS265" s="14"/>
      <c r="ABT265" s="14"/>
      <c r="ABU265" s="14"/>
      <c r="ABV265" s="14"/>
      <c r="ABW265" s="14"/>
      <c r="ABX265" s="14"/>
      <c r="ABY265" s="14"/>
      <c r="ABZ265" s="14"/>
      <c r="ACA265" s="14"/>
      <c r="ACB265" s="14"/>
      <c r="ACC265" s="14"/>
      <c r="ACD265" s="14"/>
      <c r="ACE265" s="14"/>
      <c r="ACF265" s="14"/>
      <c r="ACG265" s="14"/>
      <c r="ACH265" s="14"/>
      <c r="ACI265" s="14"/>
      <c r="ACJ265" s="14"/>
      <c r="ACK265" s="14"/>
      <c r="ACL265" s="14"/>
      <c r="ACM265" s="14"/>
      <c r="ACN265" s="14"/>
      <c r="ACO265" s="14"/>
      <c r="ACP265" s="14"/>
      <c r="ACQ265" s="14"/>
      <c r="ACR265" s="14"/>
      <c r="ACS265" s="14"/>
      <c r="ACT265" s="14"/>
      <c r="ACU265" s="14"/>
      <c r="ACV265" s="14"/>
      <c r="ACW265" s="14"/>
      <c r="ACX265" s="14"/>
      <c r="ACY265" s="14"/>
      <c r="ACZ265" s="14"/>
      <c r="ADA265" s="14"/>
      <c r="ADB265" s="14"/>
      <c r="ADC265" s="14"/>
      <c r="ADD265" s="14"/>
      <c r="ADE265" s="14"/>
      <c r="ADF265" s="14"/>
      <c r="ADG265" s="14"/>
      <c r="ADH265" s="14"/>
      <c r="ADI265" s="14"/>
      <c r="ADJ265" s="14"/>
      <c r="ADK265" s="14"/>
      <c r="ADL265" s="14"/>
      <c r="ADM265" s="14"/>
      <c r="ADN265" s="14"/>
      <c r="ADO265" s="14"/>
      <c r="ADP265" s="14"/>
      <c r="ADQ265" s="14"/>
      <c r="ADR265" s="14"/>
      <c r="ADS265" s="14"/>
      <c r="ADT265" s="14"/>
      <c r="ADU265" s="14"/>
      <c r="ADV265" s="14"/>
      <c r="ADW265" s="14"/>
      <c r="ADX265" s="14"/>
      <c r="ADY265" s="14"/>
      <c r="ADZ265" s="14"/>
      <c r="AEA265" s="14"/>
      <c r="AEB265" s="14"/>
      <c r="AEC265" s="14"/>
      <c r="AED265" s="14"/>
      <c r="AEE265" s="14"/>
      <c r="AEF265" s="14"/>
      <c r="AEG265" s="14"/>
      <c r="AEH265" s="14"/>
      <c r="AEI265" s="14"/>
      <c r="AEJ265" s="14"/>
      <c r="AEK265" s="14"/>
      <c r="AEL265" s="14"/>
      <c r="AEM265" s="14"/>
      <c r="AEN265" s="14"/>
      <c r="AEO265" s="14"/>
      <c r="AEP265" s="14"/>
      <c r="AEQ265" s="14"/>
      <c r="AER265" s="14"/>
      <c r="AES265" s="14"/>
      <c r="AET265" s="14"/>
      <c r="AEU265" s="14"/>
      <c r="AEV265" s="14"/>
      <c r="AEW265" s="14"/>
      <c r="AEX265" s="14"/>
      <c r="AEY265" s="14"/>
      <c r="AEZ265" s="14"/>
      <c r="AFA265" s="14"/>
      <c r="AFB265" s="14"/>
      <c r="AFC265" s="14"/>
      <c r="AFD265" s="14"/>
      <c r="AFE265" s="14"/>
      <c r="AFF265" s="14"/>
      <c r="AFG265" s="14"/>
      <c r="AFH265" s="14"/>
      <c r="AFI265" s="14"/>
      <c r="AFJ265" s="14"/>
      <c r="AFK265" s="14"/>
      <c r="AFL265" s="14"/>
      <c r="AFM265" s="14"/>
      <c r="AFN265" s="14"/>
      <c r="AFO265" s="14"/>
      <c r="AFP265" s="14"/>
      <c r="AFQ265" s="14"/>
      <c r="AFR265" s="14"/>
      <c r="AFS265" s="14"/>
      <c r="AFT265" s="14"/>
      <c r="AFU265" s="14"/>
      <c r="AFV265" s="14"/>
      <c r="AFW265" s="14"/>
      <c r="AFX265" s="14"/>
      <c r="AFY265" s="14"/>
      <c r="AFZ265" s="14"/>
      <c r="AGA265" s="14"/>
      <c r="AGB265" s="14"/>
      <c r="AGC265" s="14"/>
      <c r="AGD265" s="14"/>
      <c r="AGE265" s="14"/>
      <c r="AGF265" s="14"/>
      <c r="AGG265" s="14"/>
      <c r="AGH265" s="14"/>
      <c r="AGI265" s="14"/>
      <c r="AGJ265" s="14"/>
      <c r="AGK265" s="14"/>
      <c r="AGL265" s="14"/>
      <c r="AGM265" s="14"/>
      <c r="AGN265" s="14"/>
      <c r="AGO265" s="14"/>
      <c r="AGP265" s="14"/>
      <c r="AGQ265" s="14"/>
      <c r="AGR265" s="14"/>
      <c r="AGS265" s="14"/>
      <c r="AGT265" s="14"/>
      <c r="AGU265" s="14"/>
      <c r="AGV265" s="14"/>
      <c r="AGW265" s="14"/>
      <c r="AGX265" s="14"/>
      <c r="AGY265" s="14"/>
      <c r="AGZ265" s="14"/>
      <c r="AHA265" s="14"/>
      <c r="AHB265" s="14"/>
      <c r="AHC265" s="14"/>
      <c r="AHD265" s="14"/>
      <c r="AHE265" s="14"/>
      <c r="AHF265" s="14"/>
      <c r="AHG265" s="14"/>
      <c r="AHH265" s="14"/>
      <c r="AHI265" s="14"/>
      <c r="AHJ265" s="14"/>
      <c r="AHK265" s="14"/>
      <c r="AHL265" s="14"/>
      <c r="AHM265" s="14"/>
      <c r="AHN265" s="14"/>
      <c r="AHO265" s="14"/>
      <c r="AHP265" s="14"/>
      <c r="AHQ265" s="14"/>
      <c r="AHR265" s="14"/>
      <c r="AHS265" s="14"/>
      <c r="AHT265" s="14"/>
      <c r="AHU265" s="14"/>
      <c r="AHV265" s="14"/>
      <c r="AHW265" s="14"/>
      <c r="AHX265" s="14"/>
      <c r="AHY265" s="14"/>
      <c r="AHZ265" s="14"/>
      <c r="AIA265" s="14"/>
      <c r="AIB265" s="14"/>
      <c r="AIC265" s="14"/>
      <c r="AID265" s="14"/>
      <c r="AIE265" s="14"/>
      <c r="AIF265" s="14"/>
      <c r="AIG265" s="14"/>
      <c r="AIH265" s="14"/>
      <c r="AII265" s="14"/>
      <c r="AIJ265" s="14"/>
      <c r="AIK265" s="14"/>
      <c r="AIL265" s="14"/>
      <c r="AIM265" s="14"/>
      <c r="AIN265" s="14"/>
      <c r="AIO265" s="14"/>
      <c r="AIP265" s="14"/>
      <c r="AIQ265" s="14"/>
      <c r="AIR265" s="14"/>
      <c r="AIS265" s="14"/>
      <c r="AIT265" s="14"/>
      <c r="AIU265" s="14"/>
      <c r="AIV265" s="14"/>
      <c r="AIW265" s="14"/>
      <c r="AIX265" s="14"/>
      <c r="AIY265" s="14"/>
      <c r="AIZ265" s="14"/>
      <c r="AJA265" s="14"/>
      <c r="AJB265" s="14"/>
      <c r="AJC265" s="14"/>
      <c r="AJD265" s="14"/>
      <c r="AJE265" s="14"/>
      <c r="AJF265" s="14"/>
      <c r="AJG265" s="14"/>
      <c r="AJH265" s="14"/>
      <c r="AJI265" s="14"/>
      <c r="AJJ265" s="14"/>
      <c r="AJK265" s="14"/>
      <c r="AJL265" s="14"/>
      <c r="AJM265" s="14"/>
      <c r="AJN265" s="14"/>
      <c r="AJO265" s="14"/>
      <c r="AJP265" s="14"/>
      <c r="AJQ265" s="14"/>
      <c r="AJR265" s="14"/>
      <c r="AJS265" s="14"/>
      <c r="AJT265" s="14"/>
      <c r="AJU265" s="14"/>
      <c r="AJV265" s="14"/>
      <c r="AJW265" s="14"/>
      <c r="AJX265" s="14"/>
      <c r="AJY265" s="14"/>
      <c r="AJZ265" s="14"/>
      <c r="AKA265" s="14"/>
      <c r="AKB265" s="14"/>
      <c r="AKC265" s="14"/>
      <c r="AKD265" s="14"/>
      <c r="AKE265" s="14"/>
      <c r="AKF265" s="14"/>
      <c r="AKG265" s="14"/>
      <c r="AKH265" s="14"/>
      <c r="AKI265" s="14"/>
      <c r="AKJ265" s="14"/>
      <c r="AKK265" s="14"/>
      <c r="AKL265" s="14"/>
      <c r="AKM265" s="14"/>
      <c r="AKN265" s="14"/>
      <c r="AKO265" s="14"/>
      <c r="AKP265" s="14"/>
      <c r="AKQ265" s="14"/>
      <c r="AKR265" s="14"/>
      <c r="AKS265" s="14"/>
      <c r="AKT265" s="14"/>
      <c r="AKU265" s="14"/>
      <c r="AKV265" s="14"/>
      <c r="AKW265" s="14"/>
      <c r="AKX265" s="14"/>
      <c r="AKY265" s="14"/>
      <c r="AKZ265" s="14"/>
      <c r="ALA265" s="14"/>
      <c r="ALB265" s="14"/>
      <c r="ALC265" s="14"/>
      <c r="ALD265" s="14"/>
      <c r="ALE265" s="14"/>
      <c r="ALF265" s="14"/>
      <c r="ALG265" s="14"/>
      <c r="ALH265" s="14"/>
      <c r="ALI265" s="14"/>
      <c r="ALJ265" s="14"/>
      <c r="ALK265" s="14"/>
      <c r="ALL265" s="14"/>
      <c r="ALM265" s="14"/>
      <c r="ALN265" s="14"/>
      <c r="ALO265" s="14"/>
      <c r="ALP265" s="14"/>
      <c r="ALQ265" s="14"/>
      <c r="ALR265" s="14"/>
      <c r="ALS265" s="14"/>
      <c r="ALT265" s="14"/>
      <c r="ALU265" s="14"/>
      <c r="ALV265" s="14"/>
      <c r="ALW265" s="14"/>
      <c r="ALX265" s="14"/>
      <c r="ALY265" s="14"/>
      <c r="ALZ265" s="14"/>
      <c r="AMA265" s="14"/>
      <c r="AMB265" s="14"/>
      <c r="AMC265" s="14"/>
      <c r="AMD265" s="14"/>
      <c r="AME265" s="14"/>
      <c r="AMF265" s="14"/>
    </row>
    <row r="266" spans="1:1020" s="4" customFormat="1">
      <c r="A266" s="5"/>
      <c r="B266" s="5"/>
      <c r="C266" s="16"/>
      <c r="D266" s="5"/>
      <c r="E266" s="5"/>
      <c r="F266" s="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  <c r="EA266" s="14"/>
      <c r="EB266" s="14"/>
      <c r="EC266" s="14"/>
      <c r="ED266" s="14"/>
      <c r="EE266" s="14"/>
      <c r="EF266" s="14"/>
      <c r="EG266" s="14"/>
      <c r="EH266" s="14"/>
      <c r="EI266" s="14"/>
      <c r="EJ266" s="14"/>
      <c r="EK266" s="14"/>
      <c r="EL266" s="14"/>
      <c r="EM266" s="14"/>
      <c r="EN266" s="14"/>
      <c r="EO266" s="14"/>
      <c r="EP266" s="14"/>
      <c r="EQ266" s="14"/>
      <c r="ER266" s="14"/>
      <c r="ES266" s="14"/>
      <c r="ET266" s="14"/>
      <c r="EU266" s="14"/>
      <c r="EV266" s="14"/>
      <c r="EW266" s="14"/>
      <c r="EX266" s="14"/>
      <c r="EY266" s="14"/>
      <c r="EZ266" s="14"/>
      <c r="FA266" s="14"/>
      <c r="FB266" s="14"/>
      <c r="FC266" s="14"/>
      <c r="FD266" s="14"/>
      <c r="FE266" s="14"/>
      <c r="FF266" s="14"/>
      <c r="FG266" s="14"/>
      <c r="FH266" s="14"/>
      <c r="FI266" s="14"/>
      <c r="FJ266" s="14"/>
      <c r="FK266" s="14"/>
      <c r="FL266" s="14"/>
      <c r="FM266" s="14"/>
      <c r="FN266" s="14"/>
      <c r="FO266" s="14"/>
      <c r="FP266" s="14"/>
      <c r="FQ266" s="14"/>
      <c r="FR266" s="14"/>
      <c r="FS266" s="14"/>
      <c r="FT266" s="14"/>
      <c r="FU266" s="14"/>
      <c r="FV266" s="14"/>
      <c r="FW266" s="14"/>
      <c r="FX266" s="14"/>
      <c r="FY266" s="14"/>
      <c r="FZ266" s="14"/>
      <c r="GA266" s="14"/>
      <c r="GB266" s="14"/>
      <c r="GC266" s="14"/>
      <c r="GD266" s="14"/>
      <c r="GE266" s="14"/>
      <c r="GF266" s="14"/>
      <c r="GG266" s="14"/>
      <c r="GH266" s="14"/>
      <c r="GI266" s="14"/>
      <c r="GJ266" s="14"/>
      <c r="GK266" s="14"/>
      <c r="GL266" s="14"/>
      <c r="GM266" s="14"/>
      <c r="GN266" s="14"/>
      <c r="GO266" s="14"/>
      <c r="GP266" s="14"/>
      <c r="GQ266" s="14"/>
      <c r="GR266" s="14"/>
      <c r="GS266" s="14"/>
      <c r="GT266" s="14"/>
      <c r="GU266" s="14"/>
      <c r="GV266" s="14"/>
      <c r="GW266" s="14"/>
      <c r="GX266" s="14"/>
      <c r="GY266" s="14"/>
      <c r="GZ266" s="14"/>
      <c r="HA266" s="14"/>
      <c r="HB266" s="14"/>
      <c r="HC266" s="14"/>
      <c r="HD266" s="14"/>
      <c r="HE266" s="14"/>
      <c r="HF266" s="14"/>
      <c r="HG266" s="14"/>
      <c r="HH266" s="14"/>
      <c r="HI266" s="14"/>
      <c r="HJ266" s="14"/>
      <c r="HK266" s="14"/>
      <c r="HL266" s="14"/>
      <c r="HM266" s="14"/>
      <c r="HN266" s="14"/>
      <c r="HO266" s="14"/>
      <c r="HP266" s="14"/>
      <c r="HQ266" s="14"/>
      <c r="HR266" s="14"/>
      <c r="HS266" s="14"/>
      <c r="HT266" s="14"/>
      <c r="HU266" s="14"/>
      <c r="HV266" s="14"/>
      <c r="HW266" s="14"/>
      <c r="HX266" s="14"/>
      <c r="HY266" s="14"/>
      <c r="HZ266" s="14"/>
      <c r="IA266" s="14"/>
      <c r="IB266" s="14"/>
      <c r="IC266" s="14"/>
      <c r="ID266" s="14"/>
      <c r="IE266" s="14"/>
      <c r="IF266" s="14"/>
      <c r="IG266" s="14"/>
      <c r="IH266" s="14"/>
      <c r="II266" s="14"/>
      <c r="IJ266" s="14"/>
      <c r="IK266" s="14"/>
      <c r="IL266" s="14"/>
      <c r="IM266" s="14"/>
      <c r="IN266" s="14"/>
      <c r="IO266" s="14"/>
      <c r="IP266" s="14"/>
      <c r="IQ266" s="14"/>
      <c r="IR266" s="14"/>
      <c r="IS266" s="14"/>
      <c r="IT266" s="14"/>
      <c r="IU266" s="14"/>
      <c r="IV266" s="14"/>
      <c r="IW266" s="14"/>
      <c r="IX266" s="14"/>
      <c r="IY266" s="14"/>
      <c r="IZ266" s="14"/>
      <c r="JA266" s="14"/>
      <c r="JB266" s="14"/>
      <c r="JC266" s="14"/>
      <c r="JD266" s="14"/>
      <c r="JE266" s="14"/>
      <c r="JF266" s="14"/>
      <c r="JG266" s="14"/>
      <c r="JH266" s="14"/>
      <c r="JI266" s="14"/>
      <c r="JJ266" s="14"/>
      <c r="JK266" s="14"/>
      <c r="JL266" s="14"/>
      <c r="JM266" s="14"/>
      <c r="JN266" s="14"/>
      <c r="JO266" s="14"/>
      <c r="JP266" s="14"/>
      <c r="JQ266" s="14"/>
      <c r="JR266" s="14"/>
      <c r="JS266" s="14"/>
      <c r="JT266" s="14"/>
      <c r="JU266" s="14"/>
      <c r="JV266" s="14"/>
      <c r="JW266" s="14"/>
      <c r="JX266" s="14"/>
      <c r="JY266" s="14"/>
      <c r="JZ266" s="14"/>
      <c r="KA266" s="14"/>
      <c r="KB266" s="14"/>
      <c r="KC266" s="14"/>
      <c r="KD266" s="14"/>
      <c r="KE266" s="14"/>
      <c r="KF266" s="14"/>
      <c r="KG266" s="14"/>
      <c r="KH266" s="14"/>
      <c r="KI266" s="14"/>
      <c r="KJ266" s="14"/>
      <c r="KK266" s="14"/>
      <c r="KL266" s="14"/>
      <c r="KM266" s="14"/>
      <c r="KN266" s="14"/>
      <c r="KO266" s="14"/>
      <c r="KP266" s="14"/>
      <c r="KQ266" s="14"/>
      <c r="KR266" s="14"/>
      <c r="KS266" s="14"/>
      <c r="KT266" s="14"/>
      <c r="KU266" s="14"/>
      <c r="KV266" s="14"/>
      <c r="KW266" s="14"/>
      <c r="KX266" s="14"/>
      <c r="KY266" s="14"/>
      <c r="KZ266" s="14"/>
      <c r="LA266" s="14"/>
      <c r="LB266" s="14"/>
      <c r="LC266" s="14"/>
      <c r="LD266" s="14"/>
      <c r="LE266" s="14"/>
      <c r="LF266" s="14"/>
      <c r="LG266" s="14"/>
      <c r="LH266" s="14"/>
      <c r="LI266" s="14"/>
      <c r="LJ266" s="14"/>
      <c r="LK266" s="14"/>
      <c r="LL266" s="14"/>
      <c r="LM266" s="14"/>
      <c r="LN266" s="14"/>
      <c r="LO266" s="14"/>
      <c r="LP266" s="14"/>
      <c r="LQ266" s="14"/>
      <c r="LR266" s="14"/>
      <c r="LS266" s="14"/>
      <c r="LT266" s="14"/>
      <c r="LU266" s="14"/>
      <c r="LV266" s="14"/>
      <c r="LW266" s="14"/>
      <c r="LX266" s="14"/>
      <c r="LY266" s="14"/>
      <c r="LZ266" s="14"/>
      <c r="MA266" s="14"/>
      <c r="MB266" s="14"/>
      <c r="MC266" s="14"/>
      <c r="MD266" s="14"/>
      <c r="ME266" s="14"/>
      <c r="MF266" s="14"/>
      <c r="MG266" s="14"/>
      <c r="MH266" s="14"/>
      <c r="MI266" s="14"/>
      <c r="MJ266" s="14"/>
      <c r="MK266" s="14"/>
      <c r="ML266" s="14"/>
      <c r="MM266" s="14"/>
      <c r="MN266" s="14"/>
      <c r="MO266" s="14"/>
      <c r="MP266" s="14"/>
      <c r="MQ266" s="14"/>
      <c r="MR266" s="14"/>
      <c r="MS266" s="14"/>
      <c r="MT266" s="14"/>
      <c r="MU266" s="14"/>
      <c r="MV266" s="14"/>
      <c r="MW266" s="14"/>
      <c r="MX266" s="14"/>
      <c r="MY266" s="14"/>
      <c r="MZ266" s="14"/>
      <c r="NA266" s="14"/>
      <c r="NB266" s="14"/>
      <c r="NC266" s="14"/>
      <c r="ND266" s="14"/>
      <c r="NE266" s="14"/>
      <c r="NF266" s="14"/>
      <c r="NG266" s="14"/>
      <c r="NH266" s="14"/>
      <c r="NI266" s="14"/>
      <c r="NJ266" s="14"/>
      <c r="NK266" s="14"/>
      <c r="NL266" s="14"/>
      <c r="NM266" s="14"/>
      <c r="NN266" s="14"/>
      <c r="NO266" s="14"/>
      <c r="NP266" s="14"/>
      <c r="NQ266" s="14"/>
      <c r="NR266" s="14"/>
      <c r="NS266" s="14"/>
      <c r="NT266" s="14"/>
      <c r="NU266" s="14"/>
      <c r="NV266" s="14"/>
      <c r="NW266" s="14"/>
      <c r="NX266" s="14"/>
      <c r="NY266" s="14"/>
      <c r="NZ266" s="14"/>
      <c r="OA266" s="14"/>
      <c r="OB266" s="14"/>
      <c r="OC266" s="14"/>
      <c r="OD266" s="14"/>
      <c r="OE266" s="14"/>
      <c r="OF266" s="14"/>
      <c r="OG266" s="14"/>
      <c r="OH266" s="14"/>
      <c r="OI266" s="14"/>
      <c r="OJ266" s="14"/>
      <c r="OK266" s="14"/>
      <c r="OL266" s="14"/>
      <c r="OM266" s="14"/>
      <c r="ON266" s="14"/>
      <c r="OO266" s="14"/>
      <c r="OP266" s="14"/>
      <c r="OQ266" s="14"/>
      <c r="OR266" s="14"/>
      <c r="OS266" s="14"/>
      <c r="OT266" s="14"/>
      <c r="OU266" s="14"/>
      <c r="OV266" s="14"/>
      <c r="OW266" s="14"/>
      <c r="OX266" s="14"/>
      <c r="OY266" s="14"/>
      <c r="OZ266" s="14"/>
      <c r="PA266" s="14"/>
      <c r="PB266" s="14"/>
      <c r="PC266" s="14"/>
      <c r="PD266" s="14"/>
      <c r="PE266" s="14"/>
      <c r="PF266" s="14"/>
      <c r="PG266" s="14"/>
      <c r="PH266" s="14"/>
      <c r="PI266" s="14"/>
      <c r="PJ266" s="14"/>
      <c r="PK266" s="14"/>
      <c r="PL266" s="14"/>
      <c r="PM266" s="14"/>
      <c r="PN266" s="14"/>
      <c r="PO266" s="14"/>
      <c r="PP266" s="14"/>
      <c r="PQ266" s="14"/>
      <c r="PR266" s="14"/>
      <c r="PS266" s="14"/>
      <c r="PT266" s="14"/>
      <c r="PU266" s="14"/>
      <c r="PV266" s="14"/>
      <c r="PW266" s="14"/>
      <c r="PX266" s="14"/>
      <c r="PY266" s="14"/>
      <c r="PZ266" s="14"/>
      <c r="QA266" s="14"/>
      <c r="QB266" s="14"/>
      <c r="QC266" s="14"/>
      <c r="QD266" s="14"/>
      <c r="QE266" s="14"/>
      <c r="QF266" s="14"/>
      <c r="QG266" s="14"/>
      <c r="QH266" s="14"/>
      <c r="QI266" s="14"/>
      <c r="QJ266" s="14"/>
      <c r="QK266" s="14"/>
      <c r="QL266" s="14"/>
      <c r="QM266" s="14"/>
      <c r="QN266" s="14"/>
      <c r="QO266" s="14"/>
      <c r="QP266" s="14"/>
      <c r="QQ266" s="14"/>
      <c r="QR266" s="14"/>
      <c r="QS266" s="14"/>
      <c r="QT266" s="14"/>
      <c r="QU266" s="14"/>
      <c r="QV266" s="14"/>
      <c r="QW266" s="14"/>
      <c r="QX266" s="14"/>
      <c r="QY266" s="14"/>
      <c r="QZ266" s="14"/>
      <c r="RA266" s="14"/>
      <c r="RB266" s="14"/>
      <c r="RC266" s="14"/>
      <c r="RD266" s="14"/>
      <c r="RE266" s="14"/>
      <c r="RF266" s="14"/>
      <c r="RG266" s="14"/>
      <c r="RH266" s="14"/>
      <c r="RI266" s="14"/>
      <c r="RJ266" s="14"/>
      <c r="RK266" s="14"/>
      <c r="RL266" s="14"/>
      <c r="RM266" s="14"/>
      <c r="RN266" s="14"/>
      <c r="RO266" s="14"/>
      <c r="RP266" s="14"/>
      <c r="RQ266" s="14"/>
      <c r="RR266" s="14"/>
      <c r="RS266" s="14"/>
      <c r="RT266" s="14"/>
      <c r="RU266" s="14"/>
      <c r="RV266" s="14"/>
      <c r="RW266" s="14"/>
      <c r="RX266" s="14"/>
      <c r="RY266" s="14"/>
      <c r="RZ266" s="14"/>
      <c r="SA266" s="14"/>
      <c r="SB266" s="14"/>
      <c r="SC266" s="14"/>
      <c r="SD266" s="14"/>
      <c r="SE266" s="14"/>
      <c r="SF266" s="14"/>
      <c r="SG266" s="14"/>
      <c r="SH266" s="14"/>
      <c r="SI266" s="14"/>
      <c r="SJ266" s="14"/>
      <c r="SK266" s="14"/>
      <c r="SL266" s="14"/>
      <c r="SM266" s="14"/>
      <c r="SN266" s="14"/>
      <c r="SO266" s="14"/>
      <c r="SP266" s="14"/>
      <c r="SQ266" s="14"/>
      <c r="SR266" s="14"/>
      <c r="SS266" s="14"/>
      <c r="ST266" s="14"/>
      <c r="SU266" s="14"/>
      <c r="SV266" s="14"/>
      <c r="SW266" s="14"/>
      <c r="SX266" s="14"/>
      <c r="SY266" s="14"/>
      <c r="SZ266" s="14"/>
      <c r="TA266" s="14"/>
      <c r="TB266" s="14"/>
      <c r="TC266" s="14"/>
      <c r="TD266" s="14"/>
      <c r="TE266" s="14"/>
      <c r="TF266" s="14"/>
      <c r="TG266" s="14"/>
      <c r="TH266" s="14"/>
      <c r="TI266" s="14"/>
      <c r="TJ266" s="14"/>
      <c r="TK266" s="14"/>
      <c r="TL266" s="14"/>
      <c r="TM266" s="14"/>
      <c r="TN266" s="14"/>
      <c r="TO266" s="14"/>
      <c r="TP266" s="14"/>
      <c r="TQ266" s="14"/>
      <c r="TR266" s="14"/>
      <c r="TS266" s="14"/>
      <c r="TT266" s="14"/>
      <c r="TU266" s="14"/>
      <c r="TV266" s="14"/>
      <c r="TW266" s="14"/>
      <c r="TX266" s="14"/>
      <c r="TY266" s="14"/>
      <c r="TZ266" s="14"/>
      <c r="UA266" s="14"/>
      <c r="UB266" s="14"/>
      <c r="UC266" s="14"/>
      <c r="UD266" s="14"/>
      <c r="UE266" s="14"/>
      <c r="UF266" s="14"/>
      <c r="UG266" s="14"/>
      <c r="UH266" s="14"/>
      <c r="UI266" s="14"/>
      <c r="UJ266" s="14"/>
      <c r="UK266" s="14"/>
      <c r="UL266" s="14"/>
      <c r="UM266" s="14"/>
      <c r="UN266" s="14"/>
      <c r="UO266" s="14"/>
      <c r="UP266" s="14"/>
      <c r="UQ266" s="14"/>
      <c r="UR266" s="14"/>
      <c r="US266" s="14"/>
      <c r="UT266" s="14"/>
      <c r="UU266" s="14"/>
      <c r="UV266" s="14"/>
      <c r="UW266" s="14"/>
      <c r="UX266" s="14"/>
      <c r="UY266" s="14"/>
      <c r="UZ266" s="14"/>
      <c r="VA266" s="14"/>
      <c r="VB266" s="14"/>
      <c r="VC266" s="14"/>
      <c r="VD266" s="14"/>
      <c r="VE266" s="14"/>
      <c r="VF266" s="14"/>
      <c r="VG266" s="14"/>
      <c r="VH266" s="14"/>
      <c r="VI266" s="14"/>
      <c r="VJ266" s="14"/>
      <c r="VK266" s="14"/>
      <c r="VL266" s="14"/>
      <c r="VM266" s="14"/>
      <c r="VN266" s="14"/>
      <c r="VO266" s="14"/>
      <c r="VP266" s="14"/>
      <c r="VQ266" s="14"/>
      <c r="VR266" s="14"/>
      <c r="VS266" s="14"/>
      <c r="VT266" s="14"/>
      <c r="VU266" s="14"/>
      <c r="VV266" s="14"/>
      <c r="VW266" s="14"/>
      <c r="VX266" s="14"/>
      <c r="VY266" s="14"/>
      <c r="VZ266" s="14"/>
      <c r="WA266" s="14"/>
      <c r="WB266" s="14"/>
      <c r="WC266" s="14"/>
      <c r="WD266" s="14"/>
      <c r="WE266" s="14"/>
      <c r="WF266" s="14"/>
      <c r="WG266" s="14"/>
      <c r="WH266" s="14"/>
      <c r="WI266" s="14"/>
      <c r="WJ266" s="14"/>
      <c r="WK266" s="14"/>
      <c r="WL266" s="14"/>
      <c r="WM266" s="14"/>
      <c r="WN266" s="14"/>
      <c r="WO266" s="14"/>
      <c r="WP266" s="14"/>
      <c r="WQ266" s="14"/>
      <c r="WR266" s="14"/>
      <c r="WS266" s="14"/>
      <c r="WT266" s="14"/>
      <c r="WU266" s="14"/>
      <c r="WV266" s="14"/>
      <c r="WW266" s="14"/>
      <c r="WX266" s="14"/>
      <c r="WY266" s="14"/>
      <c r="WZ266" s="14"/>
      <c r="XA266" s="14"/>
      <c r="XB266" s="14"/>
      <c r="XC266" s="14"/>
      <c r="XD266" s="14"/>
      <c r="XE266" s="14"/>
      <c r="XF266" s="14"/>
      <c r="XG266" s="14"/>
      <c r="XH266" s="14"/>
      <c r="XI266" s="14"/>
      <c r="XJ266" s="14"/>
      <c r="XK266" s="14"/>
      <c r="XL266" s="14"/>
      <c r="XM266" s="14"/>
      <c r="XN266" s="14"/>
      <c r="XO266" s="14"/>
      <c r="XP266" s="14"/>
      <c r="XQ266" s="14"/>
      <c r="XR266" s="14"/>
      <c r="XS266" s="14"/>
      <c r="XT266" s="14"/>
      <c r="XU266" s="14"/>
      <c r="XV266" s="14"/>
      <c r="XW266" s="14"/>
      <c r="XX266" s="14"/>
      <c r="XY266" s="14"/>
      <c r="XZ266" s="14"/>
      <c r="YA266" s="14"/>
      <c r="YB266" s="14"/>
      <c r="YC266" s="14"/>
      <c r="YD266" s="14"/>
      <c r="YE266" s="14"/>
      <c r="YF266" s="14"/>
      <c r="YG266" s="14"/>
      <c r="YH266" s="14"/>
      <c r="YI266" s="14"/>
      <c r="YJ266" s="14"/>
      <c r="YK266" s="14"/>
      <c r="YL266" s="14"/>
      <c r="YM266" s="14"/>
      <c r="YN266" s="14"/>
      <c r="YO266" s="14"/>
      <c r="YP266" s="14"/>
      <c r="YQ266" s="14"/>
      <c r="YR266" s="14"/>
      <c r="YS266" s="14"/>
      <c r="YT266" s="14"/>
      <c r="YU266" s="14"/>
      <c r="YV266" s="14"/>
      <c r="YW266" s="14"/>
      <c r="YX266" s="14"/>
      <c r="YY266" s="14"/>
      <c r="YZ266" s="14"/>
      <c r="ZA266" s="14"/>
      <c r="ZB266" s="14"/>
      <c r="ZC266" s="14"/>
      <c r="ZD266" s="14"/>
      <c r="ZE266" s="14"/>
      <c r="ZF266" s="14"/>
      <c r="ZG266" s="14"/>
      <c r="ZH266" s="14"/>
      <c r="ZI266" s="14"/>
      <c r="ZJ266" s="14"/>
      <c r="ZK266" s="14"/>
      <c r="ZL266" s="14"/>
      <c r="ZM266" s="14"/>
      <c r="ZN266" s="14"/>
      <c r="ZO266" s="14"/>
      <c r="ZP266" s="14"/>
      <c r="ZQ266" s="14"/>
      <c r="ZR266" s="14"/>
      <c r="ZS266" s="14"/>
      <c r="ZT266" s="14"/>
      <c r="ZU266" s="14"/>
      <c r="ZV266" s="14"/>
      <c r="ZW266" s="14"/>
      <c r="ZX266" s="14"/>
      <c r="ZY266" s="14"/>
      <c r="ZZ266" s="14"/>
      <c r="AAA266" s="14"/>
      <c r="AAB266" s="14"/>
      <c r="AAC266" s="14"/>
      <c r="AAD266" s="14"/>
      <c r="AAE266" s="14"/>
      <c r="AAF266" s="14"/>
      <c r="AAG266" s="14"/>
      <c r="AAH266" s="14"/>
      <c r="AAI266" s="14"/>
      <c r="AAJ266" s="14"/>
      <c r="AAK266" s="14"/>
      <c r="AAL266" s="14"/>
      <c r="AAM266" s="14"/>
      <c r="AAN266" s="14"/>
      <c r="AAO266" s="14"/>
      <c r="AAP266" s="14"/>
      <c r="AAQ266" s="14"/>
      <c r="AAR266" s="14"/>
      <c r="AAS266" s="14"/>
      <c r="AAT266" s="14"/>
      <c r="AAU266" s="14"/>
      <c r="AAV266" s="14"/>
      <c r="AAW266" s="14"/>
      <c r="AAX266" s="14"/>
      <c r="AAY266" s="14"/>
      <c r="AAZ266" s="14"/>
      <c r="ABA266" s="14"/>
      <c r="ABB266" s="14"/>
      <c r="ABC266" s="14"/>
      <c r="ABD266" s="14"/>
      <c r="ABE266" s="14"/>
      <c r="ABF266" s="14"/>
      <c r="ABG266" s="14"/>
      <c r="ABH266" s="14"/>
      <c r="ABI266" s="14"/>
      <c r="ABJ266" s="14"/>
      <c r="ABK266" s="14"/>
      <c r="ABL266" s="14"/>
      <c r="ABM266" s="14"/>
      <c r="ABN266" s="14"/>
      <c r="ABO266" s="14"/>
      <c r="ABP266" s="14"/>
      <c r="ABQ266" s="14"/>
      <c r="ABR266" s="14"/>
      <c r="ABS266" s="14"/>
      <c r="ABT266" s="14"/>
      <c r="ABU266" s="14"/>
      <c r="ABV266" s="14"/>
      <c r="ABW266" s="14"/>
      <c r="ABX266" s="14"/>
      <c r="ABY266" s="14"/>
      <c r="ABZ266" s="14"/>
      <c r="ACA266" s="14"/>
      <c r="ACB266" s="14"/>
      <c r="ACC266" s="14"/>
      <c r="ACD266" s="14"/>
      <c r="ACE266" s="14"/>
      <c r="ACF266" s="14"/>
      <c r="ACG266" s="14"/>
      <c r="ACH266" s="14"/>
      <c r="ACI266" s="14"/>
      <c r="ACJ266" s="14"/>
      <c r="ACK266" s="14"/>
      <c r="ACL266" s="14"/>
      <c r="ACM266" s="14"/>
      <c r="ACN266" s="14"/>
      <c r="ACO266" s="14"/>
      <c r="ACP266" s="14"/>
      <c r="ACQ266" s="14"/>
      <c r="ACR266" s="14"/>
      <c r="ACS266" s="14"/>
      <c r="ACT266" s="14"/>
      <c r="ACU266" s="14"/>
      <c r="ACV266" s="14"/>
      <c r="ACW266" s="14"/>
      <c r="ACX266" s="14"/>
      <c r="ACY266" s="14"/>
      <c r="ACZ266" s="14"/>
      <c r="ADA266" s="14"/>
      <c r="ADB266" s="14"/>
      <c r="ADC266" s="14"/>
      <c r="ADD266" s="14"/>
      <c r="ADE266" s="14"/>
      <c r="ADF266" s="14"/>
      <c r="ADG266" s="14"/>
      <c r="ADH266" s="14"/>
      <c r="ADI266" s="14"/>
      <c r="ADJ266" s="14"/>
      <c r="ADK266" s="14"/>
      <c r="ADL266" s="14"/>
      <c r="ADM266" s="14"/>
      <c r="ADN266" s="14"/>
      <c r="ADO266" s="14"/>
      <c r="ADP266" s="14"/>
      <c r="ADQ266" s="14"/>
      <c r="ADR266" s="14"/>
      <c r="ADS266" s="14"/>
      <c r="ADT266" s="14"/>
      <c r="ADU266" s="14"/>
      <c r="ADV266" s="14"/>
      <c r="ADW266" s="14"/>
      <c r="ADX266" s="14"/>
      <c r="ADY266" s="14"/>
      <c r="ADZ266" s="14"/>
      <c r="AEA266" s="14"/>
      <c r="AEB266" s="14"/>
      <c r="AEC266" s="14"/>
      <c r="AED266" s="14"/>
      <c r="AEE266" s="14"/>
      <c r="AEF266" s="14"/>
      <c r="AEG266" s="14"/>
      <c r="AEH266" s="14"/>
      <c r="AEI266" s="14"/>
      <c r="AEJ266" s="14"/>
      <c r="AEK266" s="14"/>
      <c r="AEL266" s="14"/>
      <c r="AEM266" s="14"/>
      <c r="AEN266" s="14"/>
      <c r="AEO266" s="14"/>
      <c r="AEP266" s="14"/>
      <c r="AEQ266" s="14"/>
      <c r="AER266" s="14"/>
      <c r="AES266" s="14"/>
      <c r="AET266" s="14"/>
      <c r="AEU266" s="14"/>
      <c r="AEV266" s="14"/>
      <c r="AEW266" s="14"/>
      <c r="AEX266" s="14"/>
      <c r="AEY266" s="14"/>
      <c r="AEZ266" s="14"/>
      <c r="AFA266" s="14"/>
      <c r="AFB266" s="14"/>
      <c r="AFC266" s="14"/>
      <c r="AFD266" s="14"/>
      <c r="AFE266" s="14"/>
      <c r="AFF266" s="14"/>
      <c r="AFG266" s="14"/>
      <c r="AFH266" s="14"/>
      <c r="AFI266" s="14"/>
      <c r="AFJ266" s="14"/>
      <c r="AFK266" s="14"/>
      <c r="AFL266" s="14"/>
      <c r="AFM266" s="14"/>
      <c r="AFN266" s="14"/>
      <c r="AFO266" s="14"/>
      <c r="AFP266" s="14"/>
      <c r="AFQ266" s="14"/>
      <c r="AFR266" s="14"/>
      <c r="AFS266" s="14"/>
      <c r="AFT266" s="14"/>
      <c r="AFU266" s="14"/>
      <c r="AFV266" s="14"/>
      <c r="AFW266" s="14"/>
      <c r="AFX266" s="14"/>
      <c r="AFY266" s="14"/>
      <c r="AFZ266" s="14"/>
      <c r="AGA266" s="14"/>
      <c r="AGB266" s="14"/>
      <c r="AGC266" s="14"/>
      <c r="AGD266" s="14"/>
      <c r="AGE266" s="14"/>
      <c r="AGF266" s="14"/>
      <c r="AGG266" s="14"/>
      <c r="AGH266" s="14"/>
      <c r="AGI266" s="14"/>
      <c r="AGJ266" s="14"/>
      <c r="AGK266" s="14"/>
      <c r="AGL266" s="14"/>
      <c r="AGM266" s="14"/>
      <c r="AGN266" s="14"/>
      <c r="AGO266" s="14"/>
      <c r="AGP266" s="14"/>
      <c r="AGQ266" s="14"/>
      <c r="AGR266" s="14"/>
      <c r="AGS266" s="14"/>
      <c r="AGT266" s="14"/>
      <c r="AGU266" s="14"/>
      <c r="AGV266" s="14"/>
      <c r="AGW266" s="14"/>
      <c r="AGX266" s="14"/>
      <c r="AGY266" s="14"/>
      <c r="AGZ266" s="14"/>
      <c r="AHA266" s="14"/>
      <c r="AHB266" s="14"/>
      <c r="AHC266" s="14"/>
      <c r="AHD266" s="14"/>
      <c r="AHE266" s="14"/>
      <c r="AHF266" s="14"/>
      <c r="AHG266" s="14"/>
      <c r="AHH266" s="14"/>
      <c r="AHI266" s="14"/>
      <c r="AHJ266" s="14"/>
      <c r="AHK266" s="14"/>
      <c r="AHL266" s="14"/>
      <c r="AHM266" s="14"/>
      <c r="AHN266" s="14"/>
      <c r="AHO266" s="14"/>
      <c r="AHP266" s="14"/>
      <c r="AHQ266" s="14"/>
      <c r="AHR266" s="14"/>
      <c r="AHS266" s="14"/>
      <c r="AHT266" s="14"/>
      <c r="AHU266" s="14"/>
      <c r="AHV266" s="14"/>
      <c r="AHW266" s="14"/>
      <c r="AHX266" s="14"/>
      <c r="AHY266" s="14"/>
      <c r="AHZ266" s="14"/>
      <c r="AIA266" s="14"/>
      <c r="AIB266" s="14"/>
      <c r="AIC266" s="14"/>
      <c r="AID266" s="14"/>
      <c r="AIE266" s="14"/>
      <c r="AIF266" s="14"/>
      <c r="AIG266" s="14"/>
      <c r="AIH266" s="14"/>
      <c r="AII266" s="14"/>
      <c r="AIJ266" s="14"/>
      <c r="AIK266" s="14"/>
      <c r="AIL266" s="14"/>
      <c r="AIM266" s="14"/>
      <c r="AIN266" s="14"/>
      <c r="AIO266" s="14"/>
      <c r="AIP266" s="14"/>
      <c r="AIQ266" s="14"/>
      <c r="AIR266" s="14"/>
      <c r="AIS266" s="14"/>
      <c r="AIT266" s="14"/>
      <c r="AIU266" s="14"/>
      <c r="AIV266" s="14"/>
      <c r="AIW266" s="14"/>
      <c r="AIX266" s="14"/>
      <c r="AIY266" s="14"/>
      <c r="AIZ266" s="14"/>
      <c r="AJA266" s="14"/>
      <c r="AJB266" s="14"/>
      <c r="AJC266" s="14"/>
      <c r="AJD266" s="14"/>
      <c r="AJE266" s="14"/>
      <c r="AJF266" s="14"/>
      <c r="AJG266" s="14"/>
      <c r="AJH266" s="14"/>
      <c r="AJI266" s="14"/>
      <c r="AJJ266" s="14"/>
      <c r="AJK266" s="14"/>
      <c r="AJL266" s="14"/>
      <c r="AJM266" s="14"/>
      <c r="AJN266" s="14"/>
      <c r="AJO266" s="14"/>
      <c r="AJP266" s="14"/>
      <c r="AJQ266" s="14"/>
      <c r="AJR266" s="14"/>
      <c r="AJS266" s="14"/>
      <c r="AJT266" s="14"/>
      <c r="AJU266" s="14"/>
      <c r="AJV266" s="14"/>
      <c r="AJW266" s="14"/>
      <c r="AJX266" s="14"/>
      <c r="AJY266" s="14"/>
      <c r="AJZ266" s="14"/>
      <c r="AKA266" s="14"/>
      <c r="AKB266" s="14"/>
      <c r="AKC266" s="14"/>
      <c r="AKD266" s="14"/>
      <c r="AKE266" s="14"/>
      <c r="AKF266" s="14"/>
      <c r="AKG266" s="14"/>
      <c r="AKH266" s="14"/>
      <c r="AKI266" s="14"/>
      <c r="AKJ266" s="14"/>
      <c r="AKK266" s="14"/>
      <c r="AKL266" s="14"/>
      <c r="AKM266" s="14"/>
      <c r="AKN266" s="14"/>
      <c r="AKO266" s="14"/>
      <c r="AKP266" s="14"/>
      <c r="AKQ266" s="14"/>
      <c r="AKR266" s="14"/>
      <c r="AKS266" s="14"/>
      <c r="AKT266" s="14"/>
      <c r="AKU266" s="14"/>
      <c r="AKV266" s="14"/>
      <c r="AKW266" s="14"/>
      <c r="AKX266" s="14"/>
      <c r="AKY266" s="14"/>
      <c r="AKZ266" s="14"/>
      <c r="ALA266" s="14"/>
      <c r="ALB266" s="14"/>
      <c r="ALC266" s="14"/>
      <c r="ALD266" s="14"/>
      <c r="ALE266" s="14"/>
      <c r="ALF266" s="14"/>
      <c r="ALG266" s="14"/>
      <c r="ALH266" s="14"/>
      <c r="ALI266" s="14"/>
      <c r="ALJ266" s="14"/>
      <c r="ALK266" s="14"/>
      <c r="ALL266" s="14"/>
      <c r="ALM266" s="14"/>
      <c r="ALN266" s="14"/>
      <c r="ALO266" s="14"/>
      <c r="ALP266" s="14"/>
      <c r="ALQ266" s="14"/>
      <c r="ALR266" s="14"/>
      <c r="ALS266" s="14"/>
      <c r="ALT266" s="14"/>
      <c r="ALU266" s="14"/>
      <c r="ALV266" s="14"/>
      <c r="ALW266" s="14"/>
      <c r="ALX266" s="14"/>
      <c r="ALY266" s="14"/>
      <c r="ALZ266" s="14"/>
      <c r="AMA266" s="14"/>
      <c r="AMB266" s="14"/>
      <c r="AMC266" s="14"/>
      <c r="AMD266" s="14"/>
      <c r="AME266" s="14"/>
      <c r="AMF266" s="14"/>
    </row>
  </sheetData>
  <mergeCells count="386">
    <mergeCell ref="H6:M6"/>
    <mergeCell ref="RJ17:RJ18"/>
    <mergeCell ref="RK17:RK18"/>
    <mergeCell ref="RL17:RL18"/>
    <mergeCell ref="RM17:RM18"/>
    <mergeCell ref="AR6:AW6"/>
    <mergeCell ref="RY17:RY18"/>
    <mergeCell ref="RZ17:RZ18"/>
    <mergeCell ref="SA17:SA18"/>
    <mergeCell ref="RP17:RP18"/>
    <mergeCell ref="RQ17:RQ18"/>
    <mergeCell ref="RR17:RR18"/>
    <mergeCell ref="RS17:RS18"/>
    <mergeCell ref="RT17:RT18"/>
    <mergeCell ref="RU17:RU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QX17:QX18"/>
    <mergeCell ref="SB17:SB18"/>
    <mergeCell ref="SC17:SC18"/>
    <mergeCell ref="SD17:SD18"/>
    <mergeCell ref="SE17:SE18"/>
    <mergeCell ref="SF17:SF18"/>
    <mergeCell ref="SG17:SG18"/>
    <mergeCell ref="RV17:RV18"/>
    <mergeCell ref="RW17:RW18"/>
    <mergeCell ref="RX17:RX18"/>
    <mergeCell ref="ST17:ST18"/>
    <mergeCell ref="SN17:SN18"/>
    <mergeCell ref="SO17:SO18"/>
    <mergeCell ref="SP17:SP18"/>
    <mergeCell ref="SQ17:SQ18"/>
    <mergeCell ref="SR17:SR18"/>
    <mergeCell ref="SS17:SS18"/>
    <mergeCell ref="SH17:SH18"/>
    <mergeCell ref="SI17:SI18"/>
    <mergeCell ref="SJ17:SJ18"/>
    <mergeCell ref="SK17:SK18"/>
    <mergeCell ref="SL17:SL18"/>
    <mergeCell ref="SM17:SM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QY17:QY18"/>
    <mergeCell ref="QZ17:QZ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N17:LN18"/>
    <mergeCell ref="LO17:LO18"/>
    <mergeCell ref="LP17:LP18"/>
    <mergeCell ref="LQ17:LQ18"/>
    <mergeCell ref="LR17:LR18"/>
    <mergeCell ref="LS17:LS18"/>
    <mergeCell ref="SL8:SL13"/>
    <mergeCell ref="SM8:SM13"/>
    <mergeCell ref="LT17:LT18"/>
    <mergeCell ref="LU17:LU18"/>
    <mergeCell ref="LV17:LV18"/>
    <mergeCell ref="LW17:LW18"/>
    <mergeCell ref="LX17:LX18"/>
    <mergeCell ref="LY17:LY18"/>
    <mergeCell ref="LZ17:LZ18"/>
    <mergeCell ref="MA17:MA18"/>
    <mergeCell ref="SF8:SF13"/>
    <mergeCell ref="SG8:SG13"/>
    <mergeCell ref="SH8:SH13"/>
    <mergeCell ref="SI8:SI13"/>
    <mergeCell ref="SJ8:SJ13"/>
    <mergeCell ref="SK8:SK13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E8:ME13"/>
    <mergeCell ref="LX8:LX13"/>
    <mergeCell ref="BV6:CA6"/>
    <mergeCell ref="LY8:LY13"/>
    <mergeCell ref="LN8:LN13"/>
    <mergeCell ref="LO8:LO13"/>
    <mergeCell ref="LP8:LP13"/>
    <mergeCell ref="LQ8:LQ13"/>
    <mergeCell ref="LR8:LR13"/>
    <mergeCell ref="LS8:LS13"/>
    <mergeCell ref="LV8:LV13"/>
    <mergeCell ref="LW8:LW13"/>
    <mergeCell ref="N6:S6"/>
    <mergeCell ref="BD6:BI6"/>
    <mergeCell ref="BJ6:BO6"/>
    <mergeCell ref="LZ8:LZ13"/>
    <mergeCell ref="MA8:MA13"/>
    <mergeCell ref="MB8:MB13"/>
    <mergeCell ref="MC8:MC13"/>
    <mergeCell ref="MD8:MD13"/>
    <mergeCell ref="AF6:AK6"/>
    <mergeCell ref="AL6:AQ6"/>
    <mergeCell ref="AX6:BC6"/>
    <mergeCell ref="BP6:BU6"/>
    <mergeCell ref="CH6:CM6"/>
    <mergeCell ref="CB6:CG6"/>
    <mergeCell ref="CN6:CS6"/>
    <mergeCell ref="LT8:LT13"/>
    <mergeCell ref="LU8:LU13"/>
    <mergeCell ref="Z6:AE6"/>
    <mergeCell ref="T6:Y6"/>
  </mergeCells>
  <hyperlinks>
    <hyperlink ref="C264" r:id="rId1"/>
    <hyperlink ref="C177" r:id="rId2"/>
    <hyperlink ref="C261" r:id="rId3"/>
    <hyperlink ref="C258" r:id="rId4"/>
    <hyperlink ref="C255" r:id="rId5"/>
    <hyperlink ref="C252" r:id="rId6"/>
    <hyperlink ref="C249" r:id="rId7"/>
    <hyperlink ref="C246" r:id="rId8"/>
    <hyperlink ref="C243" r:id="rId9"/>
    <hyperlink ref="C240" r:id="rId10"/>
    <hyperlink ref="C237" r:id="rId11"/>
    <hyperlink ref="C234" r:id="rId12"/>
    <hyperlink ref="C231" r:id="rId13"/>
    <hyperlink ref="C228" r:id="rId14"/>
    <hyperlink ref="C225" r:id="rId15"/>
    <hyperlink ref="C222" r:id="rId16"/>
    <hyperlink ref="C219" r:id="rId17"/>
    <hyperlink ref="C216" r:id="rId18"/>
    <hyperlink ref="C213" r:id="rId19"/>
    <hyperlink ref="C210" r:id="rId20"/>
    <hyperlink ref="C207" r:id="rId21"/>
    <hyperlink ref="C204" r:id="rId22"/>
    <hyperlink ref="C201" r:id="rId23"/>
    <hyperlink ref="C198" r:id="rId24"/>
    <hyperlink ref="C195" r:id="rId25"/>
    <hyperlink ref="C192" r:id="rId26"/>
    <hyperlink ref="C189" r:id="rId27"/>
    <hyperlink ref="C186" r:id="rId28"/>
    <hyperlink ref="C183" r:id="rId29"/>
    <hyperlink ref="C180" r:id="rId30"/>
    <hyperlink ref="C174" r:id="rId31"/>
    <hyperlink ref="C171" r:id="rId32"/>
    <hyperlink ref="C168" r:id="rId33"/>
    <hyperlink ref="C165" r:id="rId34"/>
    <hyperlink ref="C162" r:id="rId35"/>
    <hyperlink ref="C159" r:id="rId36"/>
    <hyperlink ref="C156" r:id="rId37"/>
    <hyperlink ref="C153" r:id="rId38"/>
    <hyperlink ref="C150" r:id="rId39"/>
    <hyperlink ref="C147" r:id="rId40"/>
    <hyperlink ref="C144" r:id="rId41"/>
    <hyperlink ref="C141" r:id="rId42"/>
    <hyperlink ref="C138" r:id="rId43"/>
    <hyperlink ref="C135" r:id="rId44"/>
    <hyperlink ref="C132" r:id="rId45"/>
    <hyperlink ref="C129" r:id="rId46"/>
    <hyperlink ref="C126" r:id="rId47"/>
    <hyperlink ref="C123" r:id="rId48"/>
    <hyperlink ref="C120" r:id="rId49"/>
    <hyperlink ref="C117" r:id="rId50"/>
    <hyperlink ref="C114" r:id="rId51"/>
    <hyperlink ref="C111" r:id="rId52"/>
    <hyperlink ref="C108" r:id="rId53"/>
    <hyperlink ref="C105" r:id="rId54"/>
    <hyperlink ref="C102" r:id="rId55"/>
    <hyperlink ref="C99" r:id="rId56"/>
    <hyperlink ref="C96" r:id="rId57"/>
    <hyperlink ref="C93" r:id="rId58"/>
    <hyperlink ref="C90" r:id="rId59"/>
    <hyperlink ref="C87" r:id="rId60"/>
    <hyperlink ref="C84" r:id="rId61"/>
    <hyperlink ref="C81" r:id="rId62"/>
    <hyperlink ref="C78" r:id="rId63"/>
    <hyperlink ref="C75" r:id="rId64"/>
    <hyperlink ref="C72" r:id="rId65"/>
    <hyperlink ref="C69" r:id="rId66"/>
    <hyperlink ref="C66" r:id="rId67"/>
    <hyperlink ref="C63" r:id="rId68"/>
    <hyperlink ref="C60" r:id="rId69"/>
    <hyperlink ref="C57" r:id="rId70"/>
    <hyperlink ref="C54" r:id="rId71"/>
    <hyperlink ref="C51" r:id="rId72"/>
    <hyperlink ref="C48" r:id="rId73"/>
    <hyperlink ref="C45" r:id="rId74"/>
    <hyperlink ref="C42" r:id="rId75"/>
    <hyperlink ref="C39" r:id="rId76"/>
    <hyperlink ref="C36" r:id="rId77"/>
    <hyperlink ref="C33" r:id="rId78"/>
    <hyperlink ref="C30" r:id="rId7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KP20 F8:F17 CF20 CL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5"/>
  <sheetViews>
    <sheetView workbookViewId="0">
      <selection activeCell="C7" sqref="C7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83" t="s">
        <v>448</v>
      </c>
      <c r="B6" s="90" t="s">
        <v>150</v>
      </c>
      <c r="C6" s="91">
        <v>8830</v>
      </c>
      <c r="D6" s="114" t="s">
        <v>15</v>
      </c>
      <c r="E6" s="183" t="s">
        <v>448</v>
      </c>
      <c r="F6" s="93">
        <v>0.75</v>
      </c>
    </row>
    <row r="7" spans="1:29">
      <c r="A7" s="167" t="s">
        <v>443</v>
      </c>
      <c r="B7" s="90" t="s">
        <v>150</v>
      </c>
      <c r="C7" s="91">
        <v>8800</v>
      </c>
      <c r="D7" s="114" t="s">
        <v>15</v>
      </c>
      <c r="E7" s="167" t="s">
        <v>443</v>
      </c>
      <c r="F7" s="93">
        <v>0.75</v>
      </c>
    </row>
    <row r="8" spans="1:29">
      <c r="A8" s="166" t="s">
        <v>438</v>
      </c>
      <c r="B8" s="90" t="s">
        <v>150</v>
      </c>
      <c r="C8" s="91">
        <v>8791</v>
      </c>
      <c r="D8" s="114" t="s">
        <v>15</v>
      </c>
      <c r="E8" s="166" t="s">
        <v>438</v>
      </c>
      <c r="F8" s="93">
        <v>0.75</v>
      </c>
    </row>
    <row r="9" spans="1:29">
      <c r="A9" s="165" t="s">
        <v>433</v>
      </c>
      <c r="B9" s="90" t="s">
        <v>150</v>
      </c>
      <c r="C9" s="91">
        <v>8787</v>
      </c>
      <c r="D9" s="114" t="s">
        <v>15</v>
      </c>
      <c r="E9" s="165" t="s">
        <v>433</v>
      </c>
      <c r="F9" s="93">
        <v>0.75</v>
      </c>
    </row>
    <row r="10" spans="1:29">
      <c r="A10" s="164" t="s">
        <v>424</v>
      </c>
      <c r="B10" s="90" t="s">
        <v>150</v>
      </c>
      <c r="C10" s="91">
        <v>8781</v>
      </c>
      <c r="D10" s="114" t="s">
        <v>15</v>
      </c>
      <c r="E10" s="164" t="s">
        <v>424</v>
      </c>
      <c r="F10" s="93">
        <v>0.75</v>
      </c>
    </row>
    <row r="11" spans="1:29">
      <c r="A11" s="163" t="s">
        <v>423</v>
      </c>
      <c r="B11" s="90" t="s">
        <v>150</v>
      </c>
      <c r="C11" s="91">
        <v>8763</v>
      </c>
      <c r="D11" s="114" t="s">
        <v>15</v>
      </c>
      <c r="E11" s="163" t="s">
        <v>423</v>
      </c>
      <c r="F11" s="93">
        <v>0.75</v>
      </c>
    </row>
    <row r="12" spans="1:29">
      <c r="A12" s="162" t="s">
        <v>418</v>
      </c>
      <c r="B12" s="90" t="s">
        <v>150</v>
      </c>
      <c r="C12" s="91">
        <v>8755</v>
      </c>
      <c r="D12" s="114" t="s">
        <v>15</v>
      </c>
      <c r="E12" s="162" t="s">
        <v>418</v>
      </c>
      <c r="F12" s="93">
        <v>0.75</v>
      </c>
    </row>
    <row r="13" spans="1:29">
      <c r="A13" s="161" t="s">
        <v>410</v>
      </c>
      <c r="B13" s="90" t="s">
        <v>150</v>
      </c>
      <c r="C13" s="91">
        <v>8729</v>
      </c>
      <c r="D13" s="114" t="s">
        <v>15</v>
      </c>
      <c r="E13" s="161" t="s">
        <v>410</v>
      </c>
      <c r="F13" s="93">
        <v>0.75</v>
      </c>
    </row>
    <row r="14" spans="1:29">
      <c r="A14" s="160" t="s">
        <v>404</v>
      </c>
      <c r="B14" s="90" t="s">
        <v>150</v>
      </c>
      <c r="C14" s="91">
        <v>8711</v>
      </c>
      <c r="D14" s="114" t="s">
        <v>15</v>
      </c>
      <c r="E14" s="160" t="s">
        <v>405</v>
      </c>
      <c r="F14" s="93">
        <v>0.75</v>
      </c>
    </row>
    <row r="15" spans="1:29">
      <c r="A15" s="159" t="s">
        <v>399</v>
      </c>
      <c r="B15" s="90" t="s">
        <v>150</v>
      </c>
      <c r="C15" s="91">
        <v>8674</v>
      </c>
      <c r="D15" s="114" t="s">
        <v>15</v>
      </c>
      <c r="E15" s="159" t="s">
        <v>403</v>
      </c>
      <c r="F15" s="93">
        <v>0.75</v>
      </c>
    </row>
    <row r="16" spans="1:29">
      <c r="A16" s="158" t="s">
        <v>397</v>
      </c>
      <c r="B16" s="90" t="s">
        <v>150</v>
      </c>
      <c r="C16" s="91">
        <v>8668</v>
      </c>
      <c r="D16" s="114" t="s">
        <v>15</v>
      </c>
      <c r="E16" s="158" t="s">
        <v>398</v>
      </c>
      <c r="F16" s="93">
        <v>0.75</v>
      </c>
    </row>
    <row r="17" spans="1:6">
      <c r="A17" s="157" t="s">
        <v>388</v>
      </c>
      <c r="B17" s="90" t="s">
        <v>150</v>
      </c>
      <c r="C17" s="91">
        <v>8646</v>
      </c>
      <c r="D17" s="114" t="s">
        <v>15</v>
      </c>
      <c r="E17" s="157" t="s">
        <v>389</v>
      </c>
      <c r="F17" s="93">
        <v>0.75</v>
      </c>
    </row>
    <row r="18" spans="1:6">
      <c r="A18" s="156" t="s">
        <v>383</v>
      </c>
      <c r="B18" s="90" t="s">
        <v>150</v>
      </c>
      <c r="C18" s="91">
        <v>8613</v>
      </c>
      <c r="D18" s="114" t="s">
        <v>15</v>
      </c>
      <c r="E18" s="156" t="s">
        <v>383</v>
      </c>
      <c r="F18" s="93">
        <v>0.75</v>
      </c>
    </row>
    <row r="19" spans="1:6">
      <c r="A19" s="155" t="s">
        <v>382</v>
      </c>
      <c r="B19" s="90" t="s">
        <v>150</v>
      </c>
      <c r="C19" s="91">
        <v>8581</v>
      </c>
      <c r="D19" s="114" t="s">
        <v>15</v>
      </c>
      <c r="E19" s="155" t="s">
        <v>382</v>
      </c>
      <c r="F19" s="93">
        <v>0.75</v>
      </c>
    </row>
    <row r="20" spans="1:6">
      <c r="A20" s="154" t="s">
        <v>376</v>
      </c>
      <c r="B20" s="90" t="s">
        <v>150</v>
      </c>
      <c r="C20" s="91">
        <v>8551</v>
      </c>
      <c r="D20" s="114" t="s">
        <v>15</v>
      </c>
      <c r="E20" s="154" t="s">
        <v>376</v>
      </c>
      <c r="F20" s="93">
        <v>0.75</v>
      </c>
    </row>
    <row r="21" spans="1:6">
      <c r="A21" s="153" t="s">
        <v>371</v>
      </c>
      <c r="B21" s="90" t="s">
        <v>150</v>
      </c>
      <c r="C21" s="91">
        <v>8522</v>
      </c>
      <c r="D21" s="114" t="s">
        <v>15</v>
      </c>
      <c r="E21" s="153" t="s">
        <v>371</v>
      </c>
      <c r="F21" s="93">
        <v>0.75</v>
      </c>
    </row>
    <row r="22" spans="1:6">
      <c r="A22" s="152" t="s">
        <v>363</v>
      </c>
      <c r="B22" s="90" t="s">
        <v>150</v>
      </c>
      <c r="C22" s="91">
        <v>8511</v>
      </c>
      <c r="D22" s="114" t="s">
        <v>15</v>
      </c>
      <c r="E22" s="153" t="s">
        <v>363</v>
      </c>
      <c r="F22" s="93">
        <v>0.75</v>
      </c>
    </row>
    <row r="23" spans="1:6">
      <c r="A23" s="151" t="s">
        <v>362</v>
      </c>
      <c r="B23" s="90" t="s">
        <v>150</v>
      </c>
      <c r="C23" s="91">
        <v>8500</v>
      </c>
      <c r="D23" s="114" t="s">
        <v>15</v>
      </c>
      <c r="E23" s="151" t="s">
        <v>362</v>
      </c>
      <c r="F23" s="93">
        <v>0.75</v>
      </c>
    </row>
    <row r="24" spans="1:6">
      <c r="A24" s="150" t="s">
        <v>353</v>
      </c>
      <c r="B24" s="90" t="s">
        <v>150</v>
      </c>
      <c r="C24" s="91">
        <v>8489</v>
      </c>
      <c r="D24" s="114" t="s">
        <v>15</v>
      </c>
      <c r="E24" s="150" t="s">
        <v>353</v>
      </c>
      <c r="F24" s="93">
        <v>0.75</v>
      </c>
    </row>
    <row r="25" spans="1:6">
      <c r="A25" s="149" t="s">
        <v>349</v>
      </c>
      <c r="B25" s="90" t="s">
        <v>150</v>
      </c>
      <c r="C25" s="91">
        <v>8450</v>
      </c>
      <c r="D25" s="114" t="s">
        <v>15</v>
      </c>
      <c r="E25" s="149" t="s">
        <v>349</v>
      </c>
      <c r="F25" s="93">
        <v>0.75</v>
      </c>
    </row>
    <row r="26" spans="1:6">
      <c r="A26" s="148" t="s">
        <v>348</v>
      </c>
      <c r="B26" s="90" t="s">
        <v>150</v>
      </c>
      <c r="C26" s="91">
        <v>8411</v>
      </c>
      <c r="D26" s="114" t="s">
        <v>15</v>
      </c>
      <c r="E26" s="148" t="s">
        <v>348</v>
      </c>
      <c r="F26" s="93">
        <v>0.75</v>
      </c>
    </row>
    <row r="27" spans="1:6">
      <c r="A27" s="147" t="s">
        <v>343</v>
      </c>
      <c r="B27" s="90" t="s">
        <v>150</v>
      </c>
      <c r="C27" s="91">
        <v>8349</v>
      </c>
      <c r="D27" s="114" t="s">
        <v>15</v>
      </c>
      <c r="E27" s="147" t="s">
        <v>343</v>
      </c>
      <c r="F27" s="93">
        <v>0.75</v>
      </c>
    </row>
    <row r="28" spans="1:6">
      <c r="A28" s="146" t="s">
        <v>338</v>
      </c>
      <c r="B28" s="90" t="s">
        <v>150</v>
      </c>
      <c r="C28" s="91">
        <v>8302</v>
      </c>
      <c r="D28" s="114" t="s">
        <v>15</v>
      </c>
      <c r="E28" s="146" t="s">
        <v>338</v>
      </c>
      <c r="F28" s="93">
        <v>0.75</v>
      </c>
    </row>
    <row r="29" spans="1:6">
      <c r="A29" s="145" t="s">
        <v>333</v>
      </c>
      <c r="B29" s="90" t="s">
        <v>150</v>
      </c>
      <c r="C29" s="91">
        <v>8257</v>
      </c>
      <c r="D29" s="114" t="s">
        <v>15</v>
      </c>
      <c r="E29" s="145" t="s">
        <v>333</v>
      </c>
      <c r="F29" s="93">
        <v>0.75</v>
      </c>
    </row>
    <row r="30" spans="1:6">
      <c r="A30" s="144" t="s">
        <v>328</v>
      </c>
      <c r="B30" s="90" t="s">
        <v>150</v>
      </c>
      <c r="C30" s="91">
        <v>8247</v>
      </c>
      <c r="D30" s="114" t="s">
        <v>15</v>
      </c>
      <c r="E30" s="144" t="s">
        <v>328</v>
      </c>
      <c r="F30" s="93">
        <v>0.75</v>
      </c>
    </row>
    <row r="31" spans="1:6">
      <c r="A31" s="143" t="s">
        <v>319</v>
      </c>
      <c r="B31" s="90" t="s">
        <v>150</v>
      </c>
      <c r="C31" s="91">
        <v>8216</v>
      </c>
      <c r="D31" s="114" t="s">
        <v>15</v>
      </c>
      <c r="E31" s="143" t="s">
        <v>319</v>
      </c>
      <c r="F31" s="93">
        <v>0.75</v>
      </c>
    </row>
    <row r="32" spans="1:6">
      <c r="A32" s="142" t="s">
        <v>318</v>
      </c>
      <c r="B32" s="90" t="s">
        <v>150</v>
      </c>
      <c r="C32" s="91">
        <v>8174</v>
      </c>
      <c r="D32" s="114" t="s">
        <v>15</v>
      </c>
      <c r="E32" s="142" t="s">
        <v>318</v>
      </c>
      <c r="F32" s="93">
        <v>0.75</v>
      </c>
    </row>
    <row r="33" spans="1:6">
      <c r="A33" s="141" t="s">
        <v>313</v>
      </c>
      <c r="B33" s="90" t="s">
        <v>150</v>
      </c>
      <c r="C33" s="91">
        <v>8147</v>
      </c>
      <c r="D33" s="114" t="s">
        <v>15</v>
      </c>
      <c r="E33" s="141" t="s">
        <v>313</v>
      </c>
      <c r="F33" s="93">
        <v>0.75</v>
      </c>
    </row>
    <row r="34" spans="1:6">
      <c r="A34" s="140" t="s">
        <v>305</v>
      </c>
      <c r="B34" s="90" t="s">
        <v>150</v>
      </c>
      <c r="C34" s="91">
        <v>8090</v>
      </c>
      <c r="D34" s="114" t="s">
        <v>15</v>
      </c>
      <c r="E34" s="140" t="s">
        <v>305</v>
      </c>
      <c r="F34" s="93">
        <v>0.75</v>
      </c>
    </row>
    <row r="35" spans="1:6">
      <c r="A35" s="139" t="s">
        <v>304</v>
      </c>
      <c r="B35" s="90" t="s">
        <v>150</v>
      </c>
      <c r="C35" s="91">
        <v>8007</v>
      </c>
      <c r="D35" s="114" t="s">
        <v>15</v>
      </c>
      <c r="E35" s="139" t="s">
        <v>304</v>
      </c>
      <c r="F35" s="93">
        <v>0.75</v>
      </c>
    </row>
    <row r="36" spans="1:6">
      <c r="A36" s="138" t="s">
        <v>299</v>
      </c>
      <c r="B36" s="90" t="s">
        <v>150</v>
      </c>
      <c r="C36" s="91">
        <v>7935</v>
      </c>
      <c r="D36" s="114" t="s">
        <v>15</v>
      </c>
      <c r="E36" s="138" t="s">
        <v>299</v>
      </c>
      <c r="F36" s="93">
        <v>0.75</v>
      </c>
    </row>
    <row r="37" spans="1:6">
      <c r="A37" s="135" t="s">
        <v>291</v>
      </c>
      <c r="B37" s="90" t="s">
        <v>150</v>
      </c>
      <c r="C37" s="91">
        <v>7914</v>
      </c>
      <c r="D37" s="114" t="s">
        <v>15</v>
      </c>
      <c r="E37" s="135" t="s">
        <v>291</v>
      </c>
      <c r="F37" s="93">
        <v>0.75</v>
      </c>
    </row>
    <row r="38" spans="1:6">
      <c r="A38" s="135" t="s">
        <v>286</v>
      </c>
      <c r="B38" s="90" t="s">
        <v>150</v>
      </c>
      <c r="C38" s="91">
        <v>7881</v>
      </c>
      <c r="D38" s="114" t="s">
        <v>15</v>
      </c>
      <c r="E38" s="136" t="s">
        <v>287</v>
      </c>
      <c r="F38" s="93">
        <v>0.75</v>
      </c>
    </row>
    <row r="39" spans="1:6">
      <c r="A39" s="133" t="s">
        <v>280</v>
      </c>
      <c r="B39" s="90" t="s">
        <v>150</v>
      </c>
      <c r="C39" s="91">
        <v>7824</v>
      </c>
      <c r="D39" s="114" t="s">
        <v>15</v>
      </c>
      <c r="E39" s="134" t="s">
        <v>281</v>
      </c>
      <c r="F39" s="93">
        <v>0.75</v>
      </c>
    </row>
    <row r="40" spans="1:6">
      <c r="A40" s="131" t="s">
        <v>278</v>
      </c>
      <c r="B40" s="90" t="s">
        <v>150</v>
      </c>
      <c r="C40" s="91">
        <v>7723</v>
      </c>
      <c r="D40" s="114" t="s">
        <v>15</v>
      </c>
      <c r="E40" s="132" t="s">
        <v>279</v>
      </c>
      <c r="F40" s="93">
        <v>0.75</v>
      </c>
    </row>
    <row r="41" spans="1:6">
      <c r="A41" s="129" t="s">
        <v>269</v>
      </c>
      <c r="B41" s="90" t="s">
        <v>150</v>
      </c>
      <c r="C41" s="91">
        <v>7634</v>
      </c>
      <c r="D41" s="114" t="s">
        <v>15</v>
      </c>
      <c r="E41" s="130" t="s">
        <v>269</v>
      </c>
      <c r="F41" s="93">
        <v>0.75</v>
      </c>
    </row>
    <row r="42" spans="1:6">
      <c r="A42" s="126" t="s">
        <v>264</v>
      </c>
      <c r="B42" s="90" t="s">
        <v>150</v>
      </c>
      <c r="C42" s="91">
        <v>7533</v>
      </c>
      <c r="D42" s="114" t="s">
        <v>15</v>
      </c>
      <c r="E42" s="127" t="s">
        <v>264</v>
      </c>
      <c r="F42" s="93">
        <v>0.75</v>
      </c>
    </row>
    <row r="43" spans="1:6">
      <c r="A43" s="90" t="s">
        <v>259</v>
      </c>
      <c r="B43" s="90" t="s">
        <v>150</v>
      </c>
      <c r="C43" s="91">
        <v>7417</v>
      </c>
      <c r="D43" s="114" t="s">
        <v>15</v>
      </c>
      <c r="E43" s="115" t="s">
        <v>259</v>
      </c>
      <c r="F43" s="93">
        <v>0.75</v>
      </c>
    </row>
    <row r="44" spans="1:6">
      <c r="A44" s="90" t="s">
        <v>255</v>
      </c>
      <c r="B44" s="90" t="s">
        <v>150</v>
      </c>
      <c r="C44" s="91">
        <v>7395</v>
      </c>
      <c r="D44" s="114" t="s">
        <v>15</v>
      </c>
      <c r="E44" s="115" t="s">
        <v>255</v>
      </c>
      <c r="F44" s="93">
        <v>0.75</v>
      </c>
    </row>
    <row r="45" spans="1:6">
      <c r="A45" s="90" t="s">
        <v>251</v>
      </c>
      <c r="B45" s="90" t="s">
        <v>150</v>
      </c>
      <c r="C45" s="91">
        <v>7369</v>
      </c>
      <c r="D45" s="114" t="s">
        <v>15</v>
      </c>
      <c r="E45" s="115" t="s">
        <v>251</v>
      </c>
      <c r="F45" s="93">
        <v>0.75</v>
      </c>
    </row>
    <row r="46" spans="1:6">
      <c r="A46" s="90" t="s">
        <v>247</v>
      </c>
      <c r="B46" s="90" t="s">
        <v>150</v>
      </c>
      <c r="C46" s="91">
        <v>7266</v>
      </c>
      <c r="D46" s="114" t="s">
        <v>15</v>
      </c>
      <c r="E46" s="115" t="s">
        <v>247</v>
      </c>
      <c r="F46" s="93">
        <v>0.75</v>
      </c>
    </row>
    <row r="47" spans="1:6">
      <c r="A47" s="90" t="s">
        <v>237</v>
      </c>
      <c r="B47" s="90" t="s">
        <v>150</v>
      </c>
      <c r="C47" s="91">
        <v>7119</v>
      </c>
      <c r="D47" s="114" t="s">
        <v>15</v>
      </c>
      <c r="E47" s="115" t="s">
        <v>237</v>
      </c>
      <c r="F47" s="93">
        <v>0.75</v>
      </c>
    </row>
    <row r="48" spans="1:6">
      <c r="A48" s="90" t="s">
        <v>232</v>
      </c>
      <c r="B48" s="90" t="s">
        <v>150</v>
      </c>
      <c r="C48" s="91">
        <v>6996</v>
      </c>
      <c r="D48" s="114" t="s">
        <v>15</v>
      </c>
      <c r="E48" s="115" t="s">
        <v>232</v>
      </c>
      <c r="F48" s="93">
        <v>0.75</v>
      </c>
    </row>
    <row r="49" spans="1:6">
      <c r="A49" s="90" t="s">
        <v>229</v>
      </c>
      <c r="B49" s="90" t="s">
        <v>150</v>
      </c>
      <c r="C49" s="91">
        <v>6831</v>
      </c>
      <c r="D49" s="114" t="s">
        <v>15</v>
      </c>
      <c r="E49" s="115" t="s">
        <v>229</v>
      </c>
      <c r="F49" s="93">
        <v>0.75</v>
      </c>
    </row>
    <row r="50" spans="1:6">
      <c r="A50" s="90" t="s">
        <v>225</v>
      </c>
      <c r="B50" s="90" t="s">
        <v>150</v>
      </c>
      <c r="C50" s="91">
        <v>6692</v>
      </c>
      <c r="D50" s="114" t="s">
        <v>15</v>
      </c>
      <c r="E50" s="115" t="s">
        <v>225</v>
      </c>
      <c r="F50" s="93">
        <v>0.75</v>
      </c>
    </row>
    <row r="51" spans="1:6">
      <c r="A51" s="90" t="s">
        <v>220</v>
      </c>
      <c r="B51" s="90" t="s">
        <v>150</v>
      </c>
      <c r="C51" s="91">
        <v>6649</v>
      </c>
      <c r="D51" s="114" t="s">
        <v>15</v>
      </c>
      <c r="E51" s="115" t="s">
        <v>220</v>
      </c>
      <c r="F51" s="93">
        <v>0.75</v>
      </c>
    </row>
    <row r="52" spans="1:6">
      <c r="A52" s="90" t="s">
        <v>216</v>
      </c>
      <c r="B52" s="90" t="s">
        <v>150</v>
      </c>
      <c r="C52" s="91">
        <v>6575</v>
      </c>
      <c r="D52" s="114" t="s">
        <v>15</v>
      </c>
      <c r="E52" s="115" t="s">
        <v>216</v>
      </c>
      <c r="F52" s="93">
        <v>0.75</v>
      </c>
    </row>
    <row r="53" spans="1:6">
      <c r="A53" s="90" t="s">
        <v>212</v>
      </c>
      <c r="B53" s="90" t="s">
        <v>150</v>
      </c>
      <c r="C53" s="91">
        <v>6481</v>
      </c>
      <c r="D53" s="114" t="s">
        <v>15</v>
      </c>
      <c r="E53" s="115" t="s">
        <v>212</v>
      </c>
      <c r="F53" s="93">
        <v>0.75</v>
      </c>
    </row>
    <row r="54" spans="1:6">
      <c r="A54" s="90" t="s">
        <v>210</v>
      </c>
      <c r="B54" s="90" t="s">
        <v>150</v>
      </c>
      <c r="C54" s="91">
        <v>6288</v>
      </c>
      <c r="D54" s="114" t="s">
        <v>15</v>
      </c>
      <c r="E54" s="88" t="s">
        <v>210</v>
      </c>
      <c r="F54" s="93">
        <v>0.75</v>
      </c>
    </row>
    <row r="55" spans="1:6">
      <c r="A55" s="90" t="s">
        <v>121</v>
      </c>
      <c r="B55" s="90" t="s">
        <v>150</v>
      </c>
      <c r="C55" s="91">
        <v>6115</v>
      </c>
      <c r="D55" s="114" t="s">
        <v>15</v>
      </c>
      <c r="E55" s="88" t="s">
        <v>121</v>
      </c>
      <c r="F55" s="93">
        <v>0.75</v>
      </c>
    </row>
    <row r="56" spans="1:6">
      <c r="A56" s="90" t="s">
        <v>118</v>
      </c>
      <c r="B56" s="90" t="s">
        <v>150</v>
      </c>
      <c r="C56" s="91">
        <v>5913</v>
      </c>
      <c r="D56" s="114" t="s">
        <v>15</v>
      </c>
      <c r="E56" s="88" t="s">
        <v>118</v>
      </c>
      <c r="F56" s="93">
        <v>0.75</v>
      </c>
    </row>
    <row r="57" spans="1:6">
      <c r="A57" s="90" t="s">
        <v>113</v>
      </c>
      <c r="B57" s="90" t="s">
        <v>150</v>
      </c>
      <c r="C57" s="91">
        <v>5750</v>
      </c>
      <c r="D57" s="114" t="s">
        <v>15</v>
      </c>
      <c r="E57" s="88" t="s">
        <v>113</v>
      </c>
      <c r="F57" s="93">
        <v>0.75</v>
      </c>
    </row>
    <row r="58" spans="1:6">
      <c r="A58" s="90" t="s">
        <v>129</v>
      </c>
      <c r="B58" s="90" t="s">
        <v>150</v>
      </c>
      <c r="C58" s="91">
        <v>5640</v>
      </c>
      <c r="D58" s="116" t="s">
        <v>203</v>
      </c>
      <c r="E58" s="88" t="s">
        <v>129</v>
      </c>
      <c r="F58" s="93">
        <v>0.75</v>
      </c>
    </row>
    <row r="59" spans="1:6">
      <c r="A59" s="90" t="s">
        <v>130</v>
      </c>
      <c r="B59" s="90" t="s">
        <v>150</v>
      </c>
      <c r="C59" s="91">
        <v>5500</v>
      </c>
      <c r="D59" s="116" t="s">
        <v>202</v>
      </c>
      <c r="E59" s="88" t="s">
        <v>130</v>
      </c>
      <c r="F59" s="93">
        <v>0.75</v>
      </c>
    </row>
    <row r="60" spans="1:6">
      <c r="A60" s="90" t="s">
        <v>108</v>
      </c>
      <c r="B60" s="90" t="s">
        <v>150</v>
      </c>
      <c r="C60" s="91">
        <v>5321</v>
      </c>
      <c r="D60" s="116" t="s">
        <v>201</v>
      </c>
      <c r="E60" s="88" t="s">
        <v>108</v>
      </c>
      <c r="F60" s="93">
        <v>0.75</v>
      </c>
    </row>
    <row r="61" spans="1:6">
      <c r="A61" s="90" t="s">
        <v>104</v>
      </c>
      <c r="B61" s="90" t="s">
        <v>150</v>
      </c>
      <c r="C61" s="91">
        <v>5094</v>
      </c>
      <c r="D61" s="116" t="s">
        <v>200</v>
      </c>
      <c r="E61" s="88" t="s">
        <v>104</v>
      </c>
      <c r="F61" s="93">
        <v>0.75</v>
      </c>
    </row>
    <row r="62" spans="1:6">
      <c r="A62" s="90" t="s">
        <v>101</v>
      </c>
      <c r="B62" s="90" t="s">
        <v>150</v>
      </c>
      <c r="C62" s="91">
        <v>4879</v>
      </c>
      <c r="D62" s="116" t="s">
        <v>199</v>
      </c>
      <c r="E62" s="88" t="s">
        <v>101</v>
      </c>
      <c r="F62" s="93">
        <v>0.75</v>
      </c>
    </row>
    <row r="63" spans="1:6">
      <c r="A63" s="90" t="s">
        <v>99</v>
      </c>
      <c r="B63" s="90" t="s">
        <v>150</v>
      </c>
      <c r="C63" s="91">
        <v>4598</v>
      </c>
      <c r="D63" s="116" t="s">
        <v>198</v>
      </c>
      <c r="E63" s="88" t="s">
        <v>99</v>
      </c>
      <c r="F63" s="93">
        <v>0.75</v>
      </c>
    </row>
    <row r="64" spans="1:6">
      <c r="A64" s="90" t="s">
        <v>96</v>
      </c>
      <c r="B64" s="90" t="s">
        <v>150</v>
      </c>
      <c r="C64" s="91">
        <v>4404</v>
      </c>
      <c r="D64" s="116" t="s">
        <v>196</v>
      </c>
      <c r="E64" s="88" t="s">
        <v>96</v>
      </c>
      <c r="F64" s="93">
        <v>0.75</v>
      </c>
    </row>
    <row r="65" spans="1:6">
      <c r="A65" s="90" t="s">
        <v>93</v>
      </c>
      <c r="B65" s="90" t="s">
        <v>150</v>
      </c>
      <c r="C65" s="91">
        <v>4294</v>
      </c>
      <c r="D65" s="116" t="s">
        <v>195</v>
      </c>
      <c r="E65" s="88" t="s">
        <v>93</v>
      </c>
      <c r="F65" s="93">
        <v>0.75</v>
      </c>
    </row>
    <row r="66" spans="1:6">
      <c r="A66" s="90" t="s">
        <v>90</v>
      </c>
      <c r="B66" s="90" t="s">
        <v>150</v>
      </c>
      <c r="C66" s="91">
        <v>4110</v>
      </c>
      <c r="D66" s="116" t="s">
        <v>194</v>
      </c>
      <c r="E66" s="88" t="s">
        <v>90</v>
      </c>
      <c r="F66" s="93">
        <v>0.75</v>
      </c>
    </row>
    <row r="67" spans="1:6">
      <c r="A67" s="90" t="s">
        <v>85</v>
      </c>
      <c r="B67" s="90" t="s">
        <v>150</v>
      </c>
      <c r="C67" s="91">
        <v>3868</v>
      </c>
      <c r="D67" s="116" t="s">
        <v>193</v>
      </c>
      <c r="E67" s="88" t="s">
        <v>85</v>
      </c>
      <c r="F67" s="93">
        <v>0.75</v>
      </c>
    </row>
    <row r="68" spans="1:6">
      <c r="A68" s="90" t="s">
        <v>84</v>
      </c>
      <c r="B68" s="90" t="s">
        <v>150</v>
      </c>
      <c r="C68" s="91">
        <v>3569</v>
      </c>
      <c r="D68" s="116" t="s">
        <v>192</v>
      </c>
      <c r="E68" s="88" t="s">
        <v>84</v>
      </c>
      <c r="F68" s="93">
        <v>0.75</v>
      </c>
    </row>
    <row r="69" spans="1:6">
      <c r="A69" s="90" t="s">
        <v>81</v>
      </c>
      <c r="B69" s="90" t="s">
        <v>150</v>
      </c>
      <c r="C69" s="91">
        <v>3254</v>
      </c>
      <c r="D69" s="116" t="s">
        <v>191</v>
      </c>
      <c r="E69" s="88" t="s">
        <v>81</v>
      </c>
      <c r="F69" s="93">
        <v>0.75</v>
      </c>
    </row>
    <row r="70" spans="1:6">
      <c r="A70" s="90" t="s">
        <v>78</v>
      </c>
      <c r="B70" s="90" t="s">
        <v>150</v>
      </c>
      <c r="C70" s="91">
        <v>2969</v>
      </c>
      <c r="D70" s="116" t="s">
        <v>190</v>
      </c>
      <c r="E70" s="88" t="s">
        <v>78</v>
      </c>
      <c r="F70" s="93">
        <v>0.75</v>
      </c>
    </row>
    <row r="71" spans="1:6">
      <c r="A71" s="90" t="s">
        <v>75</v>
      </c>
      <c r="B71" s="90" t="s">
        <v>150</v>
      </c>
      <c r="C71" s="91">
        <v>2799</v>
      </c>
      <c r="D71" s="116" t="s">
        <v>197</v>
      </c>
      <c r="E71" s="88" t="s">
        <v>75</v>
      </c>
      <c r="F71" s="93">
        <v>0.75</v>
      </c>
    </row>
    <row r="72" spans="1:6">
      <c r="A72" s="90" t="s">
        <v>72</v>
      </c>
      <c r="B72" s="90" t="s">
        <v>150</v>
      </c>
      <c r="C72" s="91">
        <v>2673</v>
      </c>
      <c r="D72" s="116" t="s">
        <v>189</v>
      </c>
      <c r="E72" s="88" t="s">
        <v>72</v>
      </c>
      <c r="F72" s="93">
        <v>0.75</v>
      </c>
    </row>
    <row r="73" spans="1:6">
      <c r="A73" s="90" t="s">
        <v>69</v>
      </c>
      <c r="B73" s="90" t="s">
        <v>150</v>
      </c>
      <c r="C73" s="91">
        <v>2544</v>
      </c>
      <c r="D73" s="116" t="s">
        <v>188</v>
      </c>
      <c r="E73" s="88" t="s">
        <v>69</v>
      </c>
      <c r="F73" s="93">
        <v>0.75</v>
      </c>
    </row>
    <row r="74" spans="1:6">
      <c r="A74" s="90" t="s">
        <v>63</v>
      </c>
      <c r="B74" s="90" t="s">
        <v>150</v>
      </c>
      <c r="C74" s="91">
        <v>2373</v>
      </c>
      <c r="D74" s="116" t="s">
        <v>187</v>
      </c>
      <c r="E74" s="88" t="s">
        <v>63</v>
      </c>
      <c r="F74" s="93">
        <v>0.75</v>
      </c>
    </row>
    <row r="75" spans="1:6">
      <c r="A75" s="90" t="s">
        <v>60</v>
      </c>
      <c r="B75" s="90" t="s">
        <v>150</v>
      </c>
      <c r="C75" s="91">
        <v>2107</v>
      </c>
      <c r="D75" s="116" t="s">
        <v>185</v>
      </c>
      <c r="E75" s="88" t="s">
        <v>60</v>
      </c>
      <c r="F75" s="93">
        <v>0.75</v>
      </c>
    </row>
    <row r="76" spans="1:6">
      <c r="A76" s="90" t="s">
        <v>53</v>
      </c>
      <c r="B76" s="90" t="s">
        <v>150</v>
      </c>
      <c r="C76" s="91">
        <v>1861</v>
      </c>
      <c r="D76" s="116" t="s">
        <v>184</v>
      </c>
      <c r="E76" s="88" t="s">
        <v>53</v>
      </c>
      <c r="F76" s="93">
        <v>0.75</v>
      </c>
    </row>
    <row r="77" spans="1:6">
      <c r="A77" s="90" t="s">
        <v>51</v>
      </c>
      <c r="B77" s="90" t="s">
        <v>150</v>
      </c>
      <c r="C77" s="91">
        <v>1607</v>
      </c>
      <c r="D77" s="116" t="s">
        <v>186</v>
      </c>
      <c r="E77" s="88" t="s">
        <v>51</v>
      </c>
      <c r="F77" s="93">
        <v>0.75</v>
      </c>
    </row>
    <row r="78" spans="1:6">
      <c r="A78" s="90" t="s">
        <v>49</v>
      </c>
      <c r="B78" s="90" t="s">
        <v>150</v>
      </c>
      <c r="C78" s="91">
        <v>1434</v>
      </c>
      <c r="D78" s="116" t="s">
        <v>183</v>
      </c>
      <c r="E78" s="88" t="s">
        <v>49</v>
      </c>
      <c r="F78" s="93">
        <v>0.75</v>
      </c>
    </row>
    <row r="79" spans="1:6">
      <c r="A79" s="90" t="s">
        <v>44</v>
      </c>
      <c r="B79" s="90" t="s">
        <v>150</v>
      </c>
      <c r="C79" s="91">
        <v>1342</v>
      </c>
      <c r="D79" s="116" t="s">
        <v>181</v>
      </c>
      <c r="E79" s="88" t="s">
        <v>44</v>
      </c>
      <c r="F79" s="93">
        <v>0.75</v>
      </c>
    </row>
    <row r="80" spans="1:6">
      <c r="A80" s="90" t="s">
        <v>41</v>
      </c>
      <c r="B80" s="90" t="s">
        <v>150</v>
      </c>
      <c r="C80" s="91">
        <v>1158</v>
      </c>
      <c r="D80" s="116" t="s">
        <v>182</v>
      </c>
      <c r="E80" s="88" t="s">
        <v>41</v>
      </c>
      <c r="F80" s="93">
        <v>0.75</v>
      </c>
    </row>
    <row r="81" spans="1:7">
      <c r="A81" s="90" t="s">
        <v>40</v>
      </c>
      <c r="B81" s="90" t="s">
        <v>150</v>
      </c>
      <c r="C81" s="91">
        <v>1017</v>
      </c>
      <c r="D81" s="116" t="s">
        <v>180</v>
      </c>
      <c r="E81" s="88" t="s">
        <v>40</v>
      </c>
      <c r="F81" s="93">
        <v>0.75</v>
      </c>
    </row>
    <row r="82" spans="1:7">
      <c r="A82" s="90" t="s">
        <v>35</v>
      </c>
      <c r="B82" s="90" t="s">
        <v>150</v>
      </c>
      <c r="C82" s="91">
        <v>872</v>
      </c>
      <c r="D82" s="116" t="s">
        <v>179</v>
      </c>
      <c r="E82" s="88" t="s">
        <v>35</v>
      </c>
      <c r="F82" s="93">
        <v>0.75</v>
      </c>
    </row>
    <row r="83" spans="1:7">
      <c r="A83" s="90" t="s">
        <v>34</v>
      </c>
      <c r="B83" s="90" t="s">
        <v>150</v>
      </c>
      <c r="C83" s="91">
        <v>732</v>
      </c>
      <c r="D83" s="116" t="s">
        <v>178</v>
      </c>
      <c r="E83" s="88" t="s">
        <v>34</v>
      </c>
      <c r="F83" s="93">
        <v>0.75</v>
      </c>
    </row>
    <row r="84" spans="1:7">
      <c r="A84" s="90" t="s">
        <v>31</v>
      </c>
      <c r="B84" s="90" t="s">
        <v>150</v>
      </c>
      <c r="C84" s="91">
        <v>583</v>
      </c>
      <c r="D84" s="116" t="s">
        <v>177</v>
      </c>
      <c r="E84" s="88" t="s">
        <v>31</v>
      </c>
      <c r="F84" s="93">
        <v>0.75</v>
      </c>
    </row>
    <row r="85" spans="1:7">
      <c r="A85" s="90" t="s">
        <v>30</v>
      </c>
      <c r="B85" s="90" t="s">
        <v>150</v>
      </c>
      <c r="C85" s="91">
        <v>455</v>
      </c>
      <c r="D85" s="116" t="s">
        <v>176</v>
      </c>
      <c r="E85" s="88" t="s">
        <v>30</v>
      </c>
      <c r="F85" s="93">
        <v>0.75</v>
      </c>
    </row>
    <row r="86" spans="1:7">
      <c r="A86" s="88" t="s">
        <v>115</v>
      </c>
      <c r="B86" s="90" t="s">
        <v>150</v>
      </c>
      <c r="C86" s="88">
        <v>389</v>
      </c>
      <c r="D86" s="116" t="s">
        <v>175</v>
      </c>
      <c r="E86" s="88" t="s">
        <v>115</v>
      </c>
      <c r="F86" s="93">
        <v>0.75</v>
      </c>
    </row>
    <row r="87" spans="1:7">
      <c r="A87" s="90" t="s">
        <v>131</v>
      </c>
      <c r="B87" s="90" t="s">
        <v>150</v>
      </c>
      <c r="C87" s="117">
        <v>325</v>
      </c>
      <c r="D87" s="116" t="s">
        <v>174</v>
      </c>
      <c r="E87" s="88" t="s">
        <v>204</v>
      </c>
      <c r="F87" s="93">
        <v>0.75</v>
      </c>
    </row>
    <row r="88" spans="1:7">
      <c r="A88" s="90" t="s">
        <v>132</v>
      </c>
      <c r="B88" s="90" t="s">
        <v>150</v>
      </c>
      <c r="C88" s="118">
        <v>253</v>
      </c>
      <c r="D88" s="116" t="s">
        <v>173</v>
      </c>
      <c r="E88" s="88" t="s">
        <v>132</v>
      </c>
      <c r="F88" s="93">
        <v>0.75</v>
      </c>
    </row>
    <row r="89" spans="1:7">
      <c r="A89" s="90" t="s">
        <v>133</v>
      </c>
      <c r="B89" s="90" t="s">
        <v>150</v>
      </c>
      <c r="C89" s="119">
        <v>198</v>
      </c>
      <c r="D89" s="116" t="s">
        <v>172</v>
      </c>
      <c r="E89" s="88" t="s">
        <v>133</v>
      </c>
      <c r="F89" s="93">
        <v>0.75</v>
      </c>
      <c r="G89" s="120"/>
    </row>
    <row r="90" spans="1:7">
      <c r="A90" s="90" t="s">
        <v>134</v>
      </c>
      <c r="B90" s="90" t="s">
        <v>150</v>
      </c>
      <c r="C90" s="119">
        <v>149</v>
      </c>
      <c r="D90" s="116" t="s">
        <v>171</v>
      </c>
      <c r="E90" s="88" t="s">
        <v>134</v>
      </c>
      <c r="F90" s="93">
        <v>0.75</v>
      </c>
      <c r="G90" s="120"/>
    </row>
    <row r="91" spans="1:7">
      <c r="A91" s="90" t="s">
        <v>135</v>
      </c>
      <c r="B91" s="90" t="s">
        <v>150</v>
      </c>
      <c r="C91" s="119">
        <v>114</v>
      </c>
      <c r="D91" s="116" t="s">
        <v>170</v>
      </c>
      <c r="E91" s="88" t="s">
        <v>135</v>
      </c>
      <c r="F91" s="93">
        <v>0.75</v>
      </c>
    </row>
    <row r="92" spans="1:7">
      <c r="A92" s="90" t="s">
        <v>136</v>
      </c>
      <c r="B92" s="90" t="s">
        <v>150</v>
      </c>
      <c r="C92" s="119">
        <v>86</v>
      </c>
      <c r="D92" s="116" t="s">
        <v>169</v>
      </c>
      <c r="E92" s="88" t="s">
        <v>136</v>
      </c>
      <c r="F92" s="93">
        <v>0.75</v>
      </c>
    </row>
    <row r="93" spans="1:7">
      <c r="A93" s="90" t="s">
        <v>137</v>
      </c>
      <c r="B93" s="90" t="s">
        <v>150</v>
      </c>
      <c r="C93" s="119">
        <v>55</v>
      </c>
      <c r="D93" s="116" t="s">
        <v>168</v>
      </c>
      <c r="E93" s="88" t="s">
        <v>137</v>
      </c>
      <c r="F93" s="93">
        <v>0.75</v>
      </c>
    </row>
    <row r="94" spans="1:7">
      <c r="A94" s="90" t="s">
        <v>138</v>
      </c>
      <c r="B94" s="90" t="s">
        <v>150</v>
      </c>
      <c r="C94" s="119">
        <v>47</v>
      </c>
      <c r="D94" s="116" t="s">
        <v>167</v>
      </c>
      <c r="E94" s="88" t="s">
        <v>138</v>
      </c>
      <c r="F94" s="93">
        <v>0.75</v>
      </c>
    </row>
    <row r="95" spans="1:7">
      <c r="A95" s="90" t="s">
        <v>139</v>
      </c>
      <c r="B95" s="90" t="s">
        <v>150</v>
      </c>
      <c r="C95" s="119">
        <v>31</v>
      </c>
      <c r="D95" s="116" t="s">
        <v>157</v>
      </c>
      <c r="E95" s="88" t="s">
        <v>139</v>
      </c>
      <c r="F95" s="93">
        <v>0.75</v>
      </c>
    </row>
    <row r="96" spans="1:7">
      <c r="A96" s="90" t="s">
        <v>140</v>
      </c>
      <c r="B96" s="90" t="s">
        <v>150</v>
      </c>
      <c r="C96" s="119">
        <v>20</v>
      </c>
      <c r="D96" s="116" t="s">
        <v>165</v>
      </c>
      <c r="E96" s="88" t="s">
        <v>140</v>
      </c>
      <c r="F96" s="93">
        <v>0.75</v>
      </c>
    </row>
    <row r="97" spans="1:6">
      <c r="A97" s="90" t="s">
        <v>141</v>
      </c>
      <c r="B97" s="90" t="s">
        <v>150</v>
      </c>
      <c r="C97" s="119">
        <v>12</v>
      </c>
      <c r="D97" s="116" t="s">
        <v>164</v>
      </c>
      <c r="E97" s="88" t="s">
        <v>141</v>
      </c>
      <c r="F97" s="93">
        <v>0.75</v>
      </c>
    </row>
    <row r="98" spans="1:6">
      <c r="A98" s="90" t="s">
        <v>142</v>
      </c>
      <c r="B98" s="90" t="s">
        <v>150</v>
      </c>
      <c r="C98" s="119">
        <v>12</v>
      </c>
      <c r="D98" s="116" t="s">
        <v>163</v>
      </c>
      <c r="E98" s="88" t="s">
        <v>142</v>
      </c>
      <c r="F98" s="93">
        <v>0.75</v>
      </c>
    </row>
    <row r="99" spans="1:6">
      <c r="A99" s="90" t="s">
        <v>143</v>
      </c>
      <c r="B99" s="90" t="s">
        <v>150</v>
      </c>
      <c r="C99" s="119">
        <v>12</v>
      </c>
      <c r="D99" s="116" t="s">
        <v>162</v>
      </c>
      <c r="E99" s="88" t="s">
        <v>143</v>
      </c>
      <c r="F99" s="93">
        <v>0.75</v>
      </c>
    </row>
    <row r="100" spans="1:6">
      <c r="A100" s="90" t="s">
        <v>144</v>
      </c>
      <c r="B100" s="90" t="s">
        <v>150</v>
      </c>
      <c r="C100" s="119">
        <v>8</v>
      </c>
      <c r="D100" s="116" t="s">
        <v>161</v>
      </c>
      <c r="E100" s="88" t="s">
        <v>144</v>
      </c>
      <c r="F100" s="93">
        <v>0.75</v>
      </c>
    </row>
    <row r="101" spans="1:6">
      <c r="A101" s="90" t="s">
        <v>145</v>
      </c>
      <c r="B101" s="90" t="s">
        <v>150</v>
      </c>
      <c r="C101" s="119">
        <v>5</v>
      </c>
      <c r="D101" s="116" t="s">
        <v>166</v>
      </c>
      <c r="E101" s="88" t="s">
        <v>145</v>
      </c>
      <c r="F101" s="93">
        <v>0.75</v>
      </c>
    </row>
    <row r="102" spans="1:6">
      <c r="A102" s="90" t="s">
        <v>146</v>
      </c>
      <c r="B102" s="90" t="s">
        <v>150</v>
      </c>
      <c r="C102" s="119">
        <v>5</v>
      </c>
      <c r="D102" s="116" t="s">
        <v>160</v>
      </c>
      <c r="E102" s="88" t="s">
        <v>146</v>
      </c>
      <c r="F102" s="93">
        <v>0.75</v>
      </c>
    </row>
    <row r="103" spans="1:6">
      <c r="A103" s="90" t="s">
        <v>147</v>
      </c>
      <c r="B103" s="90" t="s">
        <v>150</v>
      </c>
      <c r="C103" s="119">
        <v>3</v>
      </c>
      <c r="D103" s="116" t="s">
        <v>159</v>
      </c>
      <c r="E103" s="88" t="s">
        <v>147</v>
      </c>
      <c r="F103" s="93">
        <v>0.75</v>
      </c>
    </row>
    <row r="104" spans="1:6">
      <c r="A104" s="90" t="s">
        <v>148</v>
      </c>
      <c r="B104" s="90" t="s">
        <v>150</v>
      </c>
      <c r="C104" s="119">
        <v>2</v>
      </c>
      <c r="D104" s="116" t="s">
        <v>158</v>
      </c>
      <c r="E104" s="88" t="s">
        <v>148</v>
      </c>
      <c r="F104" s="93">
        <v>0.75</v>
      </c>
    </row>
    <row r="105" spans="1:6">
      <c r="A105" s="90" t="s">
        <v>149</v>
      </c>
      <c r="B105" s="90" t="s">
        <v>150</v>
      </c>
      <c r="C105" s="119">
        <v>2</v>
      </c>
      <c r="D105" s="116" t="s">
        <v>153</v>
      </c>
      <c r="E105" s="88" t="s">
        <v>149</v>
      </c>
      <c r="F105" s="93">
        <v>0.75</v>
      </c>
    </row>
    <row r="106" spans="1:6">
      <c r="A106" s="90"/>
      <c r="B106" s="90"/>
      <c r="C106" s="91"/>
      <c r="D106" s="114"/>
      <c r="F106" s="93"/>
    </row>
    <row r="107" spans="1:6">
      <c r="A107" s="90"/>
      <c r="B107" s="90"/>
      <c r="C107" s="91"/>
      <c r="D107" s="94"/>
      <c r="F107" s="93"/>
    </row>
    <row r="108" spans="1:6">
      <c r="A108" s="90"/>
      <c r="B108" s="90"/>
      <c r="C108" s="91"/>
      <c r="D108" s="94"/>
      <c r="F108" s="93"/>
    </row>
    <row r="109" spans="1:6">
      <c r="A109" s="90"/>
      <c r="B109" s="90"/>
      <c r="C109" s="91"/>
      <c r="D109" s="94"/>
      <c r="F109" s="93"/>
    </row>
    <row r="110" spans="1:6">
      <c r="A110" s="90"/>
      <c r="B110" s="90"/>
      <c r="C110" s="91"/>
      <c r="D110" s="94"/>
      <c r="F110" s="93"/>
    </row>
    <row r="111" spans="1:6">
      <c r="A111" s="90"/>
      <c r="B111" s="90"/>
      <c r="C111" s="91"/>
      <c r="D111" s="94"/>
      <c r="F111" s="93"/>
    </row>
    <row r="113" spans="1:6">
      <c r="A113" s="121" t="s">
        <v>0</v>
      </c>
      <c r="B113" s="92"/>
      <c r="C113" s="92"/>
      <c r="D113" s="92"/>
      <c r="E113" s="92"/>
      <c r="F113" s="92"/>
    </row>
    <row r="114" spans="1:6">
      <c r="A114" s="92" t="s">
        <v>155</v>
      </c>
      <c r="B114" s="92"/>
      <c r="C114" s="92"/>
      <c r="D114" s="92"/>
      <c r="E114" s="110" t="s">
        <v>154</v>
      </c>
      <c r="F114" s="92"/>
    </row>
    <row r="115" spans="1:6">
      <c r="A115" s="110"/>
      <c r="B115" s="92"/>
      <c r="C115" s="92"/>
      <c r="D115" s="114"/>
      <c r="E115" s="92"/>
      <c r="F115" s="92"/>
    </row>
  </sheetData>
  <autoFilter ref="A5:G5">
    <sortState ref="A2:G28">
      <sortCondition descending="1" ref="A1"/>
    </sortState>
  </autoFilter>
  <hyperlinks>
    <hyperlink ref="D105" r:id="rId1"/>
    <hyperlink ref="E114" r:id="rId2"/>
    <hyperlink ref="D95" r:id="rId3"/>
    <hyperlink ref="D104" r:id="rId4"/>
    <hyperlink ref="D103" r:id="rId5"/>
    <hyperlink ref="D102" r:id="rId6"/>
    <hyperlink ref="D100" r:id="rId7"/>
    <hyperlink ref="D99" r:id="rId8"/>
    <hyperlink ref="D98" r:id="rId9"/>
    <hyperlink ref="D97" r:id="rId10"/>
    <hyperlink ref="D96" r:id="rId11"/>
    <hyperlink ref="D101" r:id="rId12"/>
    <hyperlink ref="D94" r:id="rId13"/>
    <hyperlink ref="D93" r:id="rId14"/>
    <hyperlink ref="D92" r:id="rId15"/>
    <hyperlink ref="D91" r:id="rId16"/>
    <hyperlink ref="D90" r:id="rId17"/>
    <hyperlink ref="D89" r:id="rId18"/>
    <hyperlink ref="D88" r:id="rId19"/>
    <hyperlink ref="D87" r:id="rId20"/>
    <hyperlink ref="D86" r:id="rId21"/>
    <hyperlink ref="D85" r:id="rId22"/>
    <hyperlink ref="D84" r:id="rId23"/>
    <hyperlink ref="D83" r:id="rId24"/>
    <hyperlink ref="D82" r:id="rId25"/>
    <hyperlink ref="D81" r:id="rId26"/>
    <hyperlink ref="D79" r:id="rId27"/>
    <hyperlink ref="D80" r:id="rId28"/>
    <hyperlink ref="D78" r:id="rId29"/>
    <hyperlink ref="D76" r:id="rId30"/>
    <hyperlink ref="D75" r:id="rId31"/>
    <hyperlink ref="D77" r:id="rId32"/>
    <hyperlink ref="D74" r:id="rId33"/>
    <hyperlink ref="D73" r:id="rId34"/>
    <hyperlink ref="D72" r:id="rId35"/>
    <hyperlink ref="D70" r:id="rId36"/>
    <hyperlink ref="D69" r:id="rId37"/>
    <hyperlink ref="D68" r:id="rId38"/>
    <hyperlink ref="D67" r:id="rId39"/>
    <hyperlink ref="D66" r:id="rId40"/>
    <hyperlink ref="D65" r:id="rId41"/>
    <hyperlink ref="D64" r:id="rId42"/>
    <hyperlink ref="D71" r:id="rId43"/>
    <hyperlink ref="D63" r:id="rId44"/>
    <hyperlink ref="D62" r:id="rId45"/>
    <hyperlink ref="D61" r:id="rId46"/>
    <hyperlink ref="D60" r:id="rId47"/>
    <hyperlink ref="D59" r:id="rId48"/>
    <hyperlink ref="D5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2020-06-17T17:25:48Z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