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autoCompressPictures="0" defaultThemeVersion="164011"/>
  <mc:AlternateContent xmlns:mc="http://schemas.openxmlformats.org/markup-compatibility/2006">
    <mc:Choice Requires="x15">
      <x15ac:absPath xmlns:x15ac="http://schemas.microsoft.com/office/spreadsheetml/2010/11/ac" url="D:\Arianna\DataLab\Covid-19\Countries\Germany\"/>
    </mc:Choice>
  </mc:AlternateContent>
  <bookViews>
    <workbookView xWindow="0" yWindow="0" windowWidth="19640" windowHeight="15120" tabRatio="372" activeTab="1"/>
  </bookViews>
  <sheets>
    <sheet name="Metadata" sheetId="1" r:id="rId1"/>
    <sheet name="Daily Report RKI_Data" sheetId="2" r:id="rId2"/>
  </sheets>
  <calcPr calcId="162913" concurrentCalc="0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F19" i="2" l="1"/>
  <c r="F18" i="2"/>
  <c r="F9" i="2"/>
  <c r="F10" i="2"/>
  <c r="F11" i="2"/>
  <c r="F12" i="2"/>
  <c r="F13" i="2"/>
  <c r="F15" i="2"/>
  <c r="F16" i="2"/>
  <c r="F17" i="2"/>
  <c r="F14" i="2"/>
  <c r="F21" i="2"/>
  <c r="G9" i="2"/>
  <c r="G10" i="2"/>
  <c r="G11" i="2"/>
  <c r="G12" i="2"/>
  <c r="G13" i="2"/>
  <c r="D21" i="2"/>
  <c r="E9" i="2"/>
  <c r="E10" i="2"/>
  <c r="E11" i="2"/>
  <c r="E12" i="2"/>
  <c r="E13" i="2"/>
  <c r="G14" i="2"/>
  <c r="G15" i="2"/>
  <c r="G16" i="2"/>
  <c r="G17" i="2"/>
  <c r="G18" i="2"/>
  <c r="G21" i="2"/>
  <c r="E14" i="2"/>
  <c r="E15" i="2"/>
  <c r="E16" i="2"/>
  <c r="E17" i="2"/>
  <c r="E18" i="2"/>
  <c r="E21" i="2"/>
  <c r="B21" i="2"/>
  <c r="C9" i="2"/>
  <c r="C10" i="2"/>
  <c r="C11" i="2"/>
  <c r="C12" i="2"/>
  <c r="C13" i="2"/>
  <c r="C14" i="2"/>
  <c r="C15" i="2"/>
  <c r="C16" i="2"/>
  <c r="C17" i="2"/>
  <c r="C18" i="2"/>
  <c r="C21" i="2"/>
  <c r="GT9" i="2"/>
  <c r="GT10" i="2"/>
  <c r="GT11" i="2"/>
  <c r="GT12" i="2"/>
  <c r="GT13" i="2"/>
  <c r="GT14" i="2"/>
  <c r="GT15" i="2"/>
  <c r="GT16" i="2"/>
  <c r="GT17" i="2"/>
  <c r="GT18" i="2"/>
  <c r="GT21" i="2"/>
  <c r="GU9" i="2"/>
  <c r="GU10" i="2"/>
  <c r="GU11" i="2"/>
  <c r="GU12" i="2"/>
  <c r="GU13" i="2"/>
  <c r="GU14" i="2"/>
  <c r="GQ21" i="2"/>
  <c r="GR9" i="2"/>
  <c r="GR10" i="2"/>
  <c r="GR11" i="2"/>
  <c r="GR12" i="2"/>
  <c r="GR13" i="2"/>
  <c r="GR14" i="2"/>
  <c r="GO21" i="2"/>
  <c r="GP12" i="2"/>
  <c r="GP11" i="2"/>
  <c r="GP10" i="2"/>
  <c r="GP9" i="2"/>
  <c r="GP13" i="2"/>
  <c r="GP14" i="2"/>
  <c r="GT23" i="2"/>
  <c r="GT24" i="2"/>
  <c r="GS21" i="2"/>
  <c r="GS24" i="2"/>
  <c r="GQ24" i="2"/>
  <c r="GO24" i="2"/>
  <c r="GU15" i="2"/>
  <c r="GU16" i="2"/>
  <c r="GU17" i="2"/>
  <c r="GU18" i="2"/>
  <c r="GU21" i="2"/>
  <c r="GR15" i="2"/>
  <c r="GR16" i="2"/>
  <c r="GR17" i="2"/>
  <c r="GR18" i="2"/>
  <c r="GR21" i="2"/>
  <c r="GP15" i="2"/>
  <c r="GP16" i="2"/>
  <c r="GP17" i="2"/>
  <c r="GP18" i="2"/>
  <c r="GP21" i="2"/>
  <c r="M9" i="2"/>
  <c r="M10" i="2"/>
  <c r="M11" i="2"/>
  <c r="M12" i="2"/>
  <c r="M13" i="2"/>
  <c r="M15" i="2"/>
  <c r="M16" i="2"/>
  <c r="M17" i="2"/>
  <c r="M18" i="2"/>
  <c r="M19" i="2"/>
  <c r="M14" i="2"/>
  <c r="M21" i="2"/>
  <c r="N9" i="2"/>
  <c r="N10" i="2"/>
  <c r="N11" i="2"/>
  <c r="N12" i="2"/>
  <c r="N13" i="2"/>
  <c r="N14" i="2"/>
  <c r="N15" i="2"/>
  <c r="N16" i="2"/>
  <c r="N17" i="2"/>
  <c r="N18" i="2"/>
  <c r="N19" i="2"/>
  <c r="N21" i="2"/>
  <c r="J21" i="2"/>
  <c r="K9" i="2"/>
  <c r="K10" i="2"/>
  <c r="K11" i="2"/>
  <c r="K12" i="2"/>
  <c r="K13" i="2"/>
  <c r="K14" i="2"/>
  <c r="K15" i="2"/>
  <c r="K16" i="2"/>
  <c r="K17" i="2"/>
  <c r="K18" i="2"/>
  <c r="K19" i="2"/>
  <c r="K21" i="2"/>
  <c r="H21" i="2"/>
  <c r="I9" i="2"/>
  <c r="I10" i="2"/>
  <c r="I11" i="2"/>
  <c r="I12" i="2"/>
  <c r="I13" i="2"/>
  <c r="I14" i="2"/>
  <c r="I15" i="2"/>
  <c r="I16" i="2"/>
  <c r="I17" i="2"/>
  <c r="I18" i="2"/>
  <c r="I19" i="2"/>
  <c r="I21" i="2"/>
  <c r="M23" i="2"/>
  <c r="M24" i="2"/>
  <c r="L21" i="2"/>
  <c r="L24" i="2"/>
  <c r="J24" i="2"/>
  <c r="H24" i="2"/>
  <c r="T9" i="2"/>
  <c r="T15" i="2"/>
  <c r="T16" i="2"/>
  <c r="T17" i="2"/>
  <c r="T18" i="2"/>
  <c r="T21" i="2"/>
  <c r="U16" i="2"/>
  <c r="T23" i="2"/>
  <c r="S21" i="2"/>
  <c r="S24" i="2"/>
  <c r="Q21" i="2"/>
  <c r="Q24" i="2"/>
  <c r="O21" i="2"/>
  <c r="O24" i="2"/>
  <c r="R9" i="2"/>
  <c r="R15" i="2"/>
  <c r="R16" i="2"/>
  <c r="R17" i="2"/>
  <c r="R18" i="2"/>
  <c r="R21" i="2"/>
  <c r="P9" i="2"/>
  <c r="P15" i="2"/>
  <c r="P16" i="2"/>
  <c r="P17" i="2"/>
  <c r="P18" i="2"/>
  <c r="P21" i="2"/>
  <c r="AA9" i="2"/>
  <c r="AA15" i="2"/>
  <c r="AA16" i="2"/>
  <c r="AA17" i="2"/>
  <c r="AA18" i="2"/>
  <c r="AA21" i="2"/>
  <c r="AB16" i="2"/>
  <c r="AA23" i="2"/>
  <c r="Z21" i="2"/>
  <c r="Z24" i="2"/>
  <c r="X21" i="2"/>
  <c r="X24" i="2"/>
  <c r="V21" i="2"/>
  <c r="V24" i="2"/>
  <c r="Y9" i="2"/>
  <c r="Y15" i="2"/>
  <c r="Y16" i="2"/>
  <c r="Y17" i="2"/>
  <c r="Y18" i="2"/>
  <c r="Y21" i="2"/>
  <c r="W9" i="2"/>
  <c r="W15" i="2"/>
  <c r="W16" i="2"/>
  <c r="W17" i="2"/>
  <c r="W18" i="2"/>
  <c r="W21" i="2"/>
  <c r="AH9" i="2"/>
  <c r="AH15" i="2"/>
  <c r="AH16" i="2"/>
  <c r="AH17" i="2"/>
  <c r="AH18" i="2"/>
  <c r="AH21" i="2"/>
  <c r="AI16" i="2"/>
  <c r="AH23" i="2"/>
  <c r="AG21" i="2"/>
  <c r="AG24" i="2"/>
  <c r="AE21" i="2"/>
  <c r="AE24" i="2"/>
  <c r="AC21" i="2"/>
  <c r="AC24" i="2"/>
  <c r="AF9" i="2"/>
  <c r="AF15" i="2"/>
  <c r="AF16" i="2"/>
  <c r="AF17" i="2"/>
  <c r="AF18" i="2"/>
  <c r="AF21" i="2"/>
  <c r="AD9" i="2"/>
  <c r="AD15" i="2"/>
  <c r="AD16" i="2"/>
  <c r="AD17" i="2"/>
  <c r="AD18" i="2"/>
  <c r="AD21" i="2"/>
  <c r="AO9" i="2"/>
  <c r="AO15" i="2"/>
  <c r="AO16" i="2"/>
  <c r="AO17" i="2"/>
  <c r="AO18" i="2"/>
  <c r="AO21" i="2"/>
  <c r="AP16" i="2"/>
  <c r="AO23" i="2"/>
  <c r="AN21" i="2"/>
  <c r="AN24" i="2"/>
  <c r="AL21" i="2"/>
  <c r="AL24" i="2"/>
  <c r="AJ21" i="2"/>
  <c r="AJ24" i="2"/>
  <c r="AM9" i="2"/>
  <c r="AM15" i="2"/>
  <c r="AM16" i="2"/>
  <c r="AM17" i="2"/>
  <c r="AM18" i="2"/>
  <c r="AM21" i="2"/>
  <c r="AK9" i="2"/>
  <c r="AK15" i="2"/>
  <c r="AK16" i="2"/>
  <c r="AK17" i="2"/>
  <c r="AK18" i="2"/>
  <c r="AK21" i="2"/>
  <c r="AV9" i="2"/>
  <c r="AV15" i="2"/>
  <c r="AV16" i="2"/>
  <c r="AV17" i="2"/>
  <c r="AV18" i="2"/>
  <c r="AV21" i="2"/>
  <c r="AW16" i="2"/>
  <c r="AV23" i="2"/>
  <c r="AU21" i="2"/>
  <c r="AU24" i="2"/>
  <c r="AS21" i="2"/>
  <c r="AS24" i="2"/>
  <c r="AQ21" i="2"/>
  <c r="AQ24" i="2"/>
  <c r="AT9" i="2"/>
  <c r="AT15" i="2"/>
  <c r="AT16" i="2"/>
  <c r="AT17" i="2"/>
  <c r="AT18" i="2"/>
  <c r="AT21" i="2"/>
  <c r="AR9" i="2"/>
  <c r="AR15" i="2"/>
  <c r="AR16" i="2"/>
  <c r="AR17" i="2"/>
  <c r="AR18" i="2"/>
  <c r="AR21" i="2"/>
  <c r="BC9" i="2"/>
  <c r="BC15" i="2"/>
  <c r="BC16" i="2"/>
  <c r="BC17" i="2"/>
  <c r="BC18" i="2"/>
  <c r="BC21" i="2"/>
  <c r="BD16" i="2"/>
  <c r="BC23" i="2"/>
  <c r="BB21" i="2"/>
  <c r="BB24" i="2"/>
  <c r="AZ21" i="2"/>
  <c r="AZ24" i="2"/>
  <c r="AX21" i="2"/>
  <c r="AX24" i="2"/>
  <c r="BA9" i="2"/>
  <c r="BA15" i="2"/>
  <c r="BA16" i="2"/>
  <c r="BA17" i="2"/>
  <c r="BA18" i="2"/>
  <c r="BA21" i="2"/>
  <c r="AY9" i="2"/>
  <c r="AY15" i="2"/>
  <c r="AY16" i="2"/>
  <c r="AY17" i="2"/>
  <c r="AY18" i="2"/>
  <c r="AY21" i="2"/>
  <c r="BJ9" i="2"/>
  <c r="BJ15" i="2"/>
  <c r="BJ16" i="2"/>
  <c r="BJ17" i="2"/>
  <c r="BJ18" i="2"/>
  <c r="BJ21" i="2"/>
  <c r="BK17" i="2"/>
  <c r="BK16" i="2"/>
  <c r="BJ23" i="2"/>
  <c r="BI21" i="2"/>
  <c r="BI24" i="2"/>
  <c r="BG21" i="2"/>
  <c r="BG24" i="2"/>
  <c r="BE21" i="2"/>
  <c r="BE24" i="2"/>
  <c r="BH9" i="2"/>
  <c r="BH15" i="2"/>
  <c r="BH16" i="2"/>
  <c r="BH17" i="2"/>
  <c r="BH18" i="2"/>
  <c r="BH21" i="2"/>
  <c r="BF9" i="2"/>
  <c r="BF15" i="2"/>
  <c r="BF16" i="2"/>
  <c r="BF17" i="2"/>
  <c r="BF18" i="2"/>
  <c r="BF21" i="2"/>
  <c r="BL21" i="2"/>
  <c r="BM9" i="2"/>
  <c r="BN21" i="2"/>
  <c r="BO9" i="2"/>
  <c r="BQ9" i="2"/>
  <c r="BQ15" i="2"/>
  <c r="BQ16" i="2"/>
  <c r="BQ17" i="2"/>
  <c r="BQ18" i="2"/>
  <c r="BO15" i="2"/>
  <c r="BM16" i="2"/>
  <c r="BO16" i="2"/>
  <c r="BO17" i="2"/>
  <c r="BO18" i="2"/>
  <c r="BO21" i="2"/>
  <c r="BP21" i="2"/>
  <c r="BQ23" i="2"/>
  <c r="BN24" i="2"/>
  <c r="BP24" i="2"/>
  <c r="BX9" i="2"/>
  <c r="BX15" i="2"/>
  <c r="BX16" i="2"/>
  <c r="BX17" i="2"/>
  <c r="BX18" i="2"/>
  <c r="BX21" i="2"/>
  <c r="BY17" i="2"/>
  <c r="BY18" i="2"/>
  <c r="BY16" i="2"/>
  <c r="BX23" i="2"/>
  <c r="BW21" i="2"/>
  <c r="BW24" i="2"/>
  <c r="BU21" i="2"/>
  <c r="BU24" i="2"/>
  <c r="BS21" i="2"/>
  <c r="BT9" i="2"/>
  <c r="BT15" i="2"/>
  <c r="BT16" i="2"/>
  <c r="BT17" i="2"/>
  <c r="BT18" i="2"/>
  <c r="BT21" i="2"/>
  <c r="BS24" i="2"/>
  <c r="BV9" i="2"/>
  <c r="BV15" i="2"/>
  <c r="BV16" i="2"/>
  <c r="BV17" i="2"/>
  <c r="BV18" i="2"/>
  <c r="BV21" i="2"/>
  <c r="CE9" i="2"/>
  <c r="CE15" i="2"/>
  <c r="CE16" i="2"/>
  <c r="CE17" i="2"/>
  <c r="CE18" i="2"/>
  <c r="CE21" i="2"/>
  <c r="CF17" i="2"/>
  <c r="CF18" i="2"/>
  <c r="CF16" i="2"/>
  <c r="CE23" i="2"/>
  <c r="CD21" i="2"/>
  <c r="CD24" i="2"/>
  <c r="CB21" i="2"/>
  <c r="CB24" i="2"/>
  <c r="BZ21" i="2"/>
  <c r="CA9" i="2"/>
  <c r="CA15" i="2"/>
  <c r="CA16" i="2"/>
  <c r="CA17" i="2"/>
  <c r="CA18" i="2"/>
  <c r="CA21" i="2"/>
  <c r="BZ24" i="2"/>
  <c r="CC9" i="2"/>
  <c r="CC15" i="2"/>
  <c r="CC16" i="2"/>
  <c r="CC17" i="2"/>
  <c r="CC18" i="2"/>
  <c r="CC21" i="2"/>
  <c r="CL9" i="2"/>
  <c r="CL15" i="2"/>
  <c r="CL16" i="2"/>
  <c r="CL17" i="2"/>
  <c r="CL18" i="2"/>
  <c r="CL21" i="2"/>
  <c r="CM17" i="2"/>
  <c r="CM18" i="2"/>
  <c r="CM16" i="2"/>
  <c r="CL23" i="2"/>
  <c r="CK21" i="2"/>
  <c r="CK24" i="2"/>
  <c r="CI21" i="2"/>
  <c r="CI24" i="2"/>
  <c r="CG21" i="2"/>
  <c r="CH9" i="2"/>
  <c r="CH15" i="2"/>
  <c r="CH16" i="2"/>
  <c r="CH17" i="2"/>
  <c r="CH18" i="2"/>
  <c r="CH21" i="2"/>
  <c r="CG24" i="2"/>
  <c r="CJ9" i="2"/>
  <c r="CJ15" i="2"/>
  <c r="CJ16" i="2"/>
  <c r="CJ17" i="2"/>
  <c r="CJ18" i="2"/>
  <c r="CJ21" i="2"/>
  <c r="CS9" i="2"/>
  <c r="CS15" i="2"/>
  <c r="CS16" i="2"/>
  <c r="CS17" i="2"/>
  <c r="CS18" i="2"/>
  <c r="CS21" i="2"/>
  <c r="CT17" i="2"/>
  <c r="CT18" i="2"/>
  <c r="CT16" i="2"/>
  <c r="CS23" i="2"/>
  <c r="CR21" i="2"/>
  <c r="CR24" i="2"/>
  <c r="CP21" i="2"/>
  <c r="CP24" i="2"/>
  <c r="CN21" i="2"/>
  <c r="CO9" i="2"/>
  <c r="CO15" i="2"/>
  <c r="CO16" i="2"/>
  <c r="CO17" i="2"/>
  <c r="CO18" i="2"/>
  <c r="CO21" i="2"/>
  <c r="CN24" i="2"/>
  <c r="CQ9" i="2"/>
  <c r="CQ15" i="2"/>
  <c r="CQ16" i="2"/>
  <c r="CQ17" i="2"/>
  <c r="CQ18" i="2"/>
  <c r="CQ21" i="2"/>
  <c r="CZ9" i="2"/>
  <c r="CZ15" i="2"/>
  <c r="CZ16" i="2"/>
  <c r="CZ17" i="2"/>
  <c r="CZ18" i="2"/>
  <c r="CZ21" i="2"/>
  <c r="DA17" i="2"/>
  <c r="DA18" i="2"/>
  <c r="DA16" i="2"/>
  <c r="CZ23" i="2"/>
  <c r="CY21" i="2"/>
  <c r="CY24" i="2"/>
  <c r="CW21" i="2"/>
  <c r="CW24" i="2"/>
  <c r="CU21" i="2"/>
  <c r="CV9" i="2"/>
  <c r="CV15" i="2"/>
  <c r="CV16" i="2"/>
  <c r="CV17" i="2"/>
  <c r="CV18" i="2"/>
  <c r="CV21" i="2"/>
  <c r="CU24" i="2"/>
  <c r="CX9" i="2"/>
  <c r="CX15" i="2"/>
  <c r="CX16" i="2"/>
  <c r="CX17" i="2"/>
  <c r="CX18" i="2"/>
  <c r="CX21" i="2"/>
  <c r="DB21" i="2"/>
  <c r="DC17" i="2"/>
  <c r="DG9" i="2"/>
  <c r="DG15" i="2"/>
  <c r="DG16" i="2"/>
  <c r="DG17" i="2"/>
  <c r="DG18" i="2"/>
  <c r="DG23" i="2"/>
  <c r="DF21" i="2"/>
  <c r="DF24" i="2"/>
  <c r="DD21" i="2"/>
  <c r="DE18" i="2"/>
  <c r="DD24" i="2"/>
  <c r="DB24" i="2"/>
  <c r="DE9" i="2"/>
  <c r="DE15" i="2"/>
  <c r="DE16" i="2"/>
  <c r="DE17" i="2"/>
  <c r="DE21" i="2"/>
  <c r="DC16" i="2"/>
  <c r="DC18" i="2"/>
  <c r="D24" i="2"/>
  <c r="B24" i="2"/>
  <c r="DN9" i="2"/>
  <c r="DN15" i="2"/>
  <c r="DN16" i="2"/>
  <c r="DN17" i="2"/>
  <c r="DN18" i="2"/>
  <c r="DN21" i="2"/>
  <c r="DO17" i="2"/>
  <c r="DO16" i="2"/>
  <c r="DN23" i="2"/>
  <c r="DM21" i="2"/>
  <c r="DM24" i="2"/>
  <c r="DK21" i="2"/>
  <c r="DK24" i="2"/>
  <c r="DI21" i="2"/>
  <c r="DI24" i="2"/>
  <c r="DL9" i="2"/>
  <c r="DL15" i="2"/>
  <c r="DL16" i="2"/>
  <c r="DL17" i="2"/>
  <c r="DL18" i="2"/>
  <c r="DL21" i="2"/>
  <c r="DJ9" i="2"/>
  <c r="DJ15" i="2"/>
  <c r="DJ16" i="2"/>
  <c r="DJ17" i="2"/>
  <c r="DJ18" i="2"/>
  <c r="DJ21" i="2"/>
  <c r="FV21" i="2"/>
  <c r="FW16" i="2"/>
  <c r="FW9" i="2"/>
  <c r="FW15" i="2"/>
  <c r="FW17" i="2"/>
  <c r="FW18" i="2"/>
  <c r="FW21" i="2"/>
  <c r="EW16" i="2"/>
  <c r="EW9" i="2"/>
  <c r="EW15" i="2"/>
  <c r="EW17" i="2"/>
  <c r="EW18" i="2"/>
  <c r="EM21" i="2"/>
  <c r="EN16" i="2"/>
  <c r="EK21" i="2"/>
  <c r="EL16" i="2"/>
  <c r="EL9" i="2"/>
  <c r="EL15" i="2"/>
  <c r="EL17" i="2"/>
  <c r="EL18" i="2"/>
  <c r="EL21" i="2"/>
  <c r="EI16" i="2"/>
  <c r="EI9" i="2"/>
  <c r="EI15" i="2"/>
  <c r="EI17" i="2"/>
  <c r="EI18" i="2"/>
  <c r="EI21" i="2"/>
  <c r="EF21" i="2"/>
  <c r="EG16" i="2"/>
  <c r="EB16" i="2"/>
  <c r="EB9" i="2"/>
  <c r="EB15" i="2"/>
  <c r="EB17" i="2"/>
  <c r="EB18" i="2"/>
  <c r="EB21" i="2"/>
  <c r="ED21" i="2"/>
  <c r="EE15" i="2"/>
  <c r="DY21" i="2"/>
  <c r="DZ16" i="2"/>
  <c r="DW21" i="2"/>
  <c r="DX16" i="2"/>
  <c r="DU17" i="2"/>
  <c r="DU9" i="2"/>
  <c r="DU15" i="2"/>
  <c r="DU16" i="2"/>
  <c r="DU18" i="2"/>
  <c r="DU21" i="2"/>
  <c r="DV17" i="2"/>
  <c r="DR21" i="2"/>
  <c r="DS17" i="2"/>
  <c r="DP21" i="2"/>
  <c r="DQ17" i="2"/>
  <c r="FT21" i="2"/>
  <c r="FU17" i="2"/>
  <c r="DQ15" i="2"/>
  <c r="DQ18" i="2"/>
  <c r="DQ9" i="2"/>
  <c r="DQ16" i="2"/>
  <c r="DQ21" i="2"/>
  <c r="DU23" i="2"/>
  <c r="DT21" i="2"/>
  <c r="DT24" i="2"/>
  <c r="DS18" i="2"/>
  <c r="DP24" i="2"/>
  <c r="EH21" i="2"/>
  <c r="DX17" i="2"/>
  <c r="GM9" i="2"/>
  <c r="GM15" i="2"/>
  <c r="GM16" i="2"/>
  <c r="GM17" i="2"/>
  <c r="GM18" i="2"/>
  <c r="GM23" i="2"/>
  <c r="GL21" i="2"/>
  <c r="GL24" i="2"/>
  <c r="GJ21" i="2"/>
  <c r="GK15" i="2"/>
  <c r="GH21" i="2"/>
  <c r="GH24" i="2"/>
  <c r="GI18" i="2"/>
  <c r="GI9" i="2"/>
  <c r="GI15" i="2"/>
  <c r="GI16" i="2"/>
  <c r="GI17" i="2"/>
  <c r="GI21" i="2"/>
  <c r="GF9" i="2"/>
  <c r="GF15" i="2"/>
  <c r="GF16" i="2"/>
  <c r="GF17" i="2"/>
  <c r="GF18" i="2"/>
  <c r="GF23" i="2"/>
  <c r="GE21" i="2"/>
  <c r="GE24" i="2"/>
  <c r="GC21" i="2"/>
  <c r="GD16" i="2"/>
  <c r="GA21" i="2"/>
  <c r="GB9" i="2"/>
  <c r="GB18" i="2"/>
  <c r="GA24" i="2"/>
  <c r="GD15" i="2"/>
  <c r="GD17" i="2"/>
  <c r="GD18" i="2"/>
  <c r="GB16" i="2"/>
  <c r="GB17" i="2"/>
  <c r="FY9" i="2"/>
  <c r="FY15" i="2"/>
  <c r="FY16" i="2"/>
  <c r="FY17" i="2"/>
  <c r="FY18" i="2"/>
  <c r="FY23" i="2"/>
  <c r="FX21" i="2"/>
  <c r="FX24" i="2"/>
  <c r="FU18" i="2"/>
  <c r="FT24" i="2"/>
  <c r="FU9" i="2"/>
  <c r="FU15" i="2"/>
  <c r="FU16" i="2"/>
  <c r="FU21" i="2"/>
  <c r="FR9" i="2"/>
  <c r="FR15" i="2"/>
  <c r="FR16" i="2"/>
  <c r="FR17" i="2"/>
  <c r="FR18" i="2"/>
  <c r="FR23" i="2"/>
  <c r="FQ21" i="2"/>
  <c r="FQ24" i="2"/>
  <c r="FO21" i="2"/>
  <c r="FP16" i="2"/>
  <c r="FM21" i="2"/>
  <c r="FN18" i="2"/>
  <c r="FM24" i="2"/>
  <c r="FP15" i="2"/>
  <c r="FP17" i="2"/>
  <c r="FP18" i="2"/>
  <c r="FN9" i="2"/>
  <c r="FN15" i="2"/>
  <c r="FN16" i="2"/>
  <c r="FN17" i="2"/>
  <c r="FK9" i="2"/>
  <c r="FK15" i="2"/>
  <c r="FK16" i="2"/>
  <c r="FK17" i="2"/>
  <c r="FK18" i="2"/>
  <c r="FK21" i="2"/>
  <c r="FK23" i="2"/>
  <c r="FJ21" i="2"/>
  <c r="FJ24" i="2"/>
  <c r="FH21" i="2"/>
  <c r="FI16" i="2"/>
  <c r="FF21" i="2"/>
  <c r="FF24" i="2"/>
  <c r="FI15" i="2"/>
  <c r="FI17" i="2"/>
  <c r="FI18" i="2"/>
  <c r="FG15" i="2"/>
  <c r="FG16" i="2"/>
  <c r="FD9" i="2"/>
  <c r="FD15" i="2"/>
  <c r="FD16" i="2"/>
  <c r="FD17" i="2"/>
  <c r="FD18" i="2"/>
  <c r="FD21" i="2"/>
  <c r="FD23" i="2"/>
  <c r="FC21" i="2"/>
  <c r="FC24" i="2"/>
  <c r="FA21" i="2"/>
  <c r="FB16" i="2"/>
  <c r="EY21" i="2"/>
  <c r="EZ18" i="2"/>
  <c r="EY24" i="2"/>
  <c r="FB15" i="2"/>
  <c r="FB17" i="2"/>
  <c r="FB18" i="2"/>
  <c r="EZ9" i="2"/>
  <c r="EZ15" i="2"/>
  <c r="EZ16" i="2"/>
  <c r="EZ17" i="2"/>
  <c r="EZ21" i="2"/>
  <c r="EW23" i="2"/>
  <c r="EV21" i="2"/>
  <c r="EV24" i="2"/>
  <c r="ET21" i="2"/>
  <c r="EU16" i="2"/>
  <c r="ER21" i="2"/>
  <c r="ES18" i="2"/>
  <c r="ER24" i="2"/>
  <c r="EU15" i="2"/>
  <c r="EU9" i="2"/>
  <c r="EU17" i="2"/>
  <c r="EU18" i="2"/>
  <c r="EU21" i="2"/>
  <c r="ES9" i="2"/>
  <c r="ES15" i="2"/>
  <c r="ES16" i="2"/>
  <c r="ES17" i="2"/>
  <c r="ES21" i="2"/>
  <c r="EP9" i="2"/>
  <c r="EP15" i="2"/>
  <c r="EP16" i="2"/>
  <c r="EP17" i="2"/>
  <c r="EP18" i="2"/>
  <c r="EP21" i="2"/>
  <c r="EP23" i="2"/>
  <c r="EO21" i="2"/>
  <c r="EO24" i="2"/>
  <c r="EK24" i="2"/>
  <c r="EN15" i="2"/>
  <c r="EN17" i="2"/>
  <c r="EN18" i="2"/>
  <c r="EG9" i="2"/>
  <c r="EG17" i="2"/>
  <c r="EI23" i="2"/>
  <c r="EH24" i="2"/>
  <c r="DX9" i="2"/>
  <c r="DZ9" i="2"/>
  <c r="DZ15" i="2"/>
  <c r="DZ17" i="2"/>
  <c r="DZ18" i="2"/>
  <c r="DZ21" i="2"/>
  <c r="DX15" i="2"/>
  <c r="DX18" i="2"/>
  <c r="EB23" i="2"/>
  <c r="EA21" i="2"/>
  <c r="EA24" i="2"/>
  <c r="DY24" i="2"/>
  <c r="DW24" i="2"/>
  <c r="FR21" i="2"/>
  <c r="FS15" i="2"/>
  <c r="DX21" i="2"/>
  <c r="EN9" i="2"/>
  <c r="EN21" i="2"/>
  <c r="FB9" i="2"/>
  <c r="FB21" i="2"/>
  <c r="FI9" i="2"/>
  <c r="FI21" i="2"/>
  <c r="FP9" i="2"/>
  <c r="FP21" i="2"/>
  <c r="GD9" i="2"/>
  <c r="GD21" i="2"/>
  <c r="DS16" i="2"/>
  <c r="FY21" i="2"/>
  <c r="FZ17" i="2"/>
  <c r="EM24" i="2"/>
  <c r="ET24" i="2"/>
  <c r="FA24" i="2"/>
  <c r="FH24" i="2"/>
  <c r="FO24" i="2"/>
  <c r="FV24" i="2"/>
  <c r="GC24" i="2"/>
  <c r="DS15" i="2"/>
  <c r="EG18" i="2"/>
  <c r="DS9" i="2"/>
  <c r="DR24" i="2"/>
  <c r="EG15" i="2"/>
  <c r="EG21" i="2"/>
  <c r="EF24" i="2"/>
  <c r="FR24" i="2"/>
  <c r="FS17" i="2"/>
  <c r="FS18" i="2"/>
  <c r="FS16" i="2"/>
  <c r="DS21" i="2"/>
  <c r="FS9" i="2"/>
  <c r="FS21" i="2"/>
  <c r="EI24" i="2"/>
  <c r="EJ17" i="2"/>
  <c r="EJ18" i="2"/>
  <c r="EJ9" i="2"/>
  <c r="EJ15" i="2"/>
  <c r="EC9" i="2"/>
  <c r="EC15" i="2"/>
  <c r="EC17" i="2"/>
  <c r="EC18" i="2"/>
  <c r="EB24" i="2"/>
  <c r="EJ16" i="2"/>
  <c r="EC16" i="2"/>
  <c r="DG21" i="2"/>
  <c r="DH18" i="2"/>
  <c r="FL17" i="2"/>
  <c r="FL18" i="2"/>
  <c r="FL9" i="2"/>
  <c r="FL16" i="2"/>
  <c r="FL15" i="2"/>
  <c r="FK24" i="2"/>
  <c r="FN21" i="2"/>
  <c r="EP24" i="2"/>
  <c r="EQ15" i="2"/>
  <c r="EQ16" i="2"/>
  <c r="EQ18" i="2"/>
  <c r="EQ17" i="2"/>
  <c r="FE15" i="2"/>
  <c r="FE9" i="2"/>
  <c r="FE18" i="2"/>
  <c r="FD24" i="2"/>
  <c r="FE17" i="2"/>
  <c r="FE16" i="2"/>
  <c r="DV16" i="2"/>
  <c r="GM21" i="2"/>
  <c r="GN15" i="2"/>
  <c r="DV9" i="2"/>
  <c r="DV18" i="2"/>
  <c r="DU24" i="2"/>
  <c r="FZ15" i="2"/>
  <c r="EQ9" i="2"/>
  <c r="FY24" i="2"/>
  <c r="GJ24" i="2"/>
  <c r="FZ9" i="2"/>
  <c r="EE9" i="2"/>
  <c r="FG17" i="2"/>
  <c r="FG18" i="2"/>
  <c r="EW21" i="2"/>
  <c r="DO15" i="2"/>
  <c r="DN24" i="2"/>
  <c r="DH17" i="2"/>
  <c r="DA15" i="2"/>
  <c r="CZ24" i="2"/>
  <c r="CT15" i="2"/>
  <c r="CS24" i="2"/>
  <c r="CM15" i="2"/>
  <c r="CL24" i="2"/>
  <c r="CF15" i="2"/>
  <c r="CE24" i="2"/>
  <c r="BY15" i="2"/>
  <c r="BX24" i="2"/>
  <c r="BK15" i="2"/>
  <c r="BJ24" i="2"/>
  <c r="BD15" i="2"/>
  <c r="BC24" i="2"/>
  <c r="AW15" i="2"/>
  <c r="AV24" i="2"/>
  <c r="AP15" i="2"/>
  <c r="AO24" i="2"/>
  <c r="AI15" i="2"/>
  <c r="AH24" i="2"/>
  <c r="AB15" i="2"/>
  <c r="AA24" i="2"/>
  <c r="U15" i="2"/>
  <c r="T24" i="2"/>
  <c r="GK16" i="2"/>
  <c r="EE16" i="2"/>
  <c r="DO9" i="2"/>
  <c r="DA9" i="2"/>
  <c r="DA21" i="2"/>
  <c r="CT9" i="2"/>
  <c r="CM9" i="2"/>
  <c r="CM21" i="2"/>
  <c r="CF9" i="2"/>
  <c r="CF21" i="2"/>
  <c r="BY9" i="2"/>
  <c r="BY21" i="2"/>
  <c r="BK9" i="2"/>
  <c r="BD9" i="2"/>
  <c r="AW9" i="2"/>
  <c r="AP9" i="2"/>
  <c r="AI9" i="2"/>
  <c r="AB9" i="2"/>
  <c r="U9" i="2"/>
  <c r="GK9" i="2"/>
  <c r="GF21" i="2"/>
  <c r="GG17" i="2"/>
  <c r="FG9" i="2"/>
  <c r="FG21" i="2"/>
  <c r="GK18" i="2"/>
  <c r="DC15" i="2"/>
  <c r="BL24" i="2"/>
  <c r="BM18" i="2"/>
  <c r="DV15" i="2"/>
  <c r="ED24" i="2"/>
  <c r="GB15" i="2"/>
  <c r="GB21" i="2"/>
  <c r="GK17" i="2"/>
  <c r="EE18" i="2"/>
  <c r="DC9" i="2"/>
  <c r="BM15" i="2"/>
  <c r="BM17" i="2"/>
  <c r="BM21" i="2"/>
  <c r="FZ16" i="2"/>
  <c r="EE17" i="2"/>
  <c r="DO18" i="2"/>
  <c r="BK18" i="2"/>
  <c r="BD18" i="2"/>
  <c r="AW18" i="2"/>
  <c r="AP18" i="2"/>
  <c r="AI18" i="2"/>
  <c r="AB18" i="2"/>
  <c r="U18" i="2"/>
  <c r="FZ18" i="2"/>
  <c r="BQ21" i="2"/>
  <c r="BR9" i="2"/>
  <c r="BD17" i="2"/>
  <c r="AW17" i="2"/>
  <c r="AP17" i="2"/>
  <c r="AI17" i="2"/>
  <c r="AB17" i="2"/>
  <c r="U17" i="2"/>
  <c r="BD21" i="2"/>
  <c r="GN16" i="2"/>
  <c r="GM24" i="2"/>
  <c r="GN17" i="2"/>
  <c r="GN18" i="2"/>
  <c r="AP21" i="2"/>
  <c r="FZ21" i="2"/>
  <c r="DH16" i="2"/>
  <c r="AW21" i="2"/>
  <c r="DO21" i="2"/>
  <c r="DV21" i="2"/>
  <c r="DC21" i="2"/>
  <c r="GG18" i="2"/>
  <c r="GG16" i="2"/>
  <c r="GG9" i="2"/>
  <c r="GG15" i="2"/>
  <c r="GG21" i="2"/>
  <c r="GF24" i="2"/>
  <c r="BK21" i="2"/>
  <c r="EQ21" i="2"/>
  <c r="BR15" i="2"/>
  <c r="BR16" i="2"/>
  <c r="BR17" i="2"/>
  <c r="BR18" i="2"/>
  <c r="BR21" i="2"/>
  <c r="EJ21" i="2"/>
  <c r="GK21" i="2"/>
  <c r="DH15" i="2"/>
  <c r="DG24" i="2"/>
  <c r="DH9" i="2"/>
  <c r="DH21" i="2"/>
  <c r="EX16" i="2"/>
  <c r="EX9" i="2"/>
  <c r="EX15" i="2"/>
  <c r="EX18" i="2"/>
  <c r="EW24" i="2"/>
  <c r="U21" i="2"/>
  <c r="FE21" i="2"/>
  <c r="EC21" i="2"/>
  <c r="AB21" i="2"/>
  <c r="EX17" i="2"/>
  <c r="GN9" i="2"/>
  <c r="BQ24" i="2"/>
  <c r="AI21" i="2"/>
  <c r="CT21" i="2"/>
  <c r="EE21" i="2"/>
  <c r="FL21" i="2"/>
  <c r="EX21" i="2"/>
  <c r="F24" i="2"/>
  <c r="GN21" i="2"/>
</calcChain>
</file>

<file path=xl/sharedStrings.xml><?xml version="1.0" encoding="utf-8"?>
<sst xmlns="http://schemas.openxmlformats.org/spreadsheetml/2006/main" count="344" uniqueCount="119">
  <si>
    <t xml:space="preserve">Data Source: </t>
  </si>
  <si>
    <t>Age group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</si>
  <si>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</si>
  <si>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</si>
  <si>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</si>
  <si>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</si>
  <si>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</si>
  <si>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</si>
  <si>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</si>
  <si>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</si>
  <si>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</si>
  <si>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Total</t>
  </si>
  <si>
    <t>Data Source:</t>
  </si>
  <si>
    <t>Male</t>
  </si>
  <si>
    <t>Female</t>
  </si>
  <si>
    <t>Unknown</t>
  </si>
  <si>
    <t>https://www.rki.de/DE/Content/InfAZ/N/Neuartiges_Coronavirus/Situationsberichte/Gesamt.html</t>
  </si>
  <si>
    <t>Webpage</t>
  </si>
  <si>
    <t>Robert_Koch_ Institute_Covid-19_2020-03-29-de</t>
  </si>
  <si>
    <t>Robert_Koch_ Institute_Covid-19_2020-03-29-en</t>
  </si>
  <si>
    <t xml:space="preserve">COVID-19 deaths transmitted to RKI according to age </t>
  </si>
  <si>
    <t>Robert_Koch_ Institute_Covid-19_2020-03-30-en</t>
  </si>
  <si>
    <t>Robert_Koch_ Institute_Covid-19_2020-03-30-de</t>
  </si>
  <si>
    <t>Robert_Koch_ Institute_Covid-19_2020-03-31-en</t>
  </si>
  <si>
    <t>Robert_Koch_ Institute_Covid-19_2020-03-31-de</t>
  </si>
  <si>
    <t>Daily number of cumulative deaths due to COVID-19 in Germany</t>
  </si>
  <si>
    <t>Daily number of cumulative deaths due to COVID-19 in Germany by age groups &amp; sex</t>
  </si>
  <si>
    <t>Data are published daily by age groups and by sex</t>
  </si>
  <si>
    <r>
      <rPr>
        <sz val="10"/>
        <color rgb="FF0070C0"/>
        <rFont val="Arial"/>
        <family val="2"/>
      </rPr>
      <t>Coverage:</t>
    </r>
    <r>
      <rPr>
        <sz val="10"/>
        <rFont val="Arial"/>
        <family val="2"/>
        <charset val="1"/>
      </rPr>
      <t xml:space="preserve"> Total deaths due to COVID-19 with laboratory diagnostic confirmation </t>
    </r>
  </si>
  <si>
    <t>Warning : the data provided below are imperfect and incomplete. Please consider them with caution.</t>
  </si>
  <si>
    <t>Robert Koch-Institut (RKI) Daily reports; available here: https://www.rki.de/DE/Content/InfAZ/N/Neuartiges_Coronavirus/Situationsberichte/Gesamt.html</t>
  </si>
  <si>
    <t>File:</t>
  </si>
  <si>
    <t>30.03</t>
  </si>
  <si>
    <t>31.03</t>
  </si>
  <si>
    <t>Robert_Koch_ Institute_Covid-19_2020-04-1-de</t>
  </si>
  <si>
    <t>Robert_Koch_ Institute_Covid-19_2020-04-1-en</t>
  </si>
  <si>
    <t>01.04</t>
  </si>
  <si>
    <t>02.04</t>
  </si>
  <si>
    <t>Robert_Koch_ Institute_Covid-19_2020-04-2-de</t>
  </si>
  <si>
    <t>Robert_Koch_ Institute_Covid-19_2020-04-2-en</t>
  </si>
  <si>
    <t>Robert_Koch_ Institute_Covid-19_2020-04-3-de</t>
  </si>
  <si>
    <t>Robert_Koch_ Institute_Covid-19_2020-04-3-en</t>
  </si>
  <si>
    <t>03.04</t>
  </si>
  <si>
    <t>04.04</t>
  </si>
  <si>
    <t>Robert_Koch_ Institute_Covid-19_2020-04-4-de</t>
  </si>
  <si>
    <t>Robert_Koch_ Institute_Covid-19_2020-04-4-en</t>
  </si>
  <si>
    <t>05.04</t>
  </si>
  <si>
    <t>Robert_Koch_ Institute_Covid-19_2020-04-05-de</t>
  </si>
  <si>
    <t>Robert_Koch_ Institute_Covid-19_2020-04-05-en</t>
  </si>
  <si>
    <t>Robert_Koch_ Institute_Covid-19_2020-04-06-de</t>
  </si>
  <si>
    <t>Robert_Koch_ Institute_Covid-19_2020-04-06-en</t>
  </si>
  <si>
    <t>06.04</t>
  </si>
  <si>
    <t>Robert_Koch_ Institute_Covid-19_2020-04-07-de</t>
  </si>
  <si>
    <t>07.04</t>
  </si>
  <si>
    <t>Robert_Koch_ Institute_Covid-19_2020-04-07-en</t>
  </si>
  <si>
    <t>08.04</t>
  </si>
  <si>
    <t>Robert_Koch_ Institute_Covid-19_2020-04-08-de</t>
  </si>
  <si>
    <t>Robert_Koch_ Institute_Covid-19_2020-04-08-en</t>
  </si>
  <si>
    <r>
      <rPr>
        <sz val="14"/>
        <color rgb="FF0070C0"/>
        <rFont val="Calibri"/>
        <family val="2"/>
        <scheme val="minor"/>
      </rPr>
      <t>Coverage:</t>
    </r>
    <r>
      <rPr>
        <sz val="14"/>
        <rFont val="Calibri"/>
        <family val="2"/>
        <scheme val="minor"/>
      </rPr>
      <t xml:space="preserve"> Total deaths due to COVID-19 with laboratory diagnostic confirmation </t>
    </r>
  </si>
  <si>
    <t>Total known</t>
  </si>
  <si>
    <t>Both sexes</t>
  </si>
  <si>
    <t>%</t>
  </si>
  <si>
    <t>09.04</t>
  </si>
  <si>
    <t>Robert_Koch_ Institute_Covid-19_2020-04-09-de</t>
  </si>
  <si>
    <t>Robert_Koch_ Institute_Covid-19_2020-04-09-en</t>
  </si>
  <si>
    <t>10.04</t>
  </si>
  <si>
    <t>Robert_Koch_ Institute_Covid-19_2020-04-10-de</t>
  </si>
  <si>
    <t>Robert_Koch_ Institute_Covid-19_2020-04-10-en</t>
  </si>
  <si>
    <t xml:space="preserve">*Population: </t>
  </si>
  <si>
    <t>Eurostat, © European Union, 1995-2020. Dataset: Population on 1 January by age and sex (demo_pjan), downloaded on 10/04/2020. https://ec.europa.eu/eurostat/data/database</t>
  </si>
  <si>
    <t>Population* on 01.01.2019</t>
  </si>
  <si>
    <t>11.04</t>
  </si>
  <si>
    <t>Robert_Koch_ Institute_Covid-19_2020-04-11-de</t>
  </si>
  <si>
    <t>Robert_Koch_ Institute_Covid-19_2020-04-11-en</t>
  </si>
  <si>
    <t>12.04</t>
  </si>
  <si>
    <t>Robert_Koch_ Institute_Covid-19_2020-04-12-de</t>
  </si>
  <si>
    <t>Robert_Koch_ Institute_Covid-19_2020-04-12-en</t>
  </si>
  <si>
    <t>13.04</t>
  </si>
  <si>
    <t>Robert_Koch_ Institute_Covid-19_2020-04-13-de</t>
  </si>
  <si>
    <t>Robert_Koch_ Institute_Covid-19_2020-04-13-en</t>
  </si>
  <si>
    <t>14.04</t>
  </si>
  <si>
    <t>Robert_Koch_ Institute_Covid-19_2020-04-14-de</t>
  </si>
  <si>
    <t>Robert_Koch_ Institute_Covid-19_2020-04-14-en</t>
  </si>
  <si>
    <t>15.04</t>
  </si>
  <si>
    <t>Robert_Koch_ Institute_Covid-19_2020-04-15-de</t>
  </si>
  <si>
    <t>Robert_Koch_ Institute_Covid-19_2020-04-15-en</t>
  </si>
  <si>
    <t>16.04</t>
  </si>
  <si>
    <t>17.04</t>
  </si>
  <si>
    <t>Robert_Koch_ Institute_Covid-19_2020-04-17-de</t>
  </si>
  <si>
    <t>Robert_Koch_ Institute_Covid-19_2020-04-17-en</t>
  </si>
  <si>
    <t>Robert_Koch_ Institute_Covid-19_2020-04-16-de</t>
  </si>
  <si>
    <t>Robert_Koch_ Institute_Covid-19_2020-04-16-en</t>
  </si>
  <si>
    <t>18.04</t>
  </si>
  <si>
    <t>Robert_Koch_ Institute_Covid-19_2020-04-18-de</t>
  </si>
  <si>
    <t>Robert_Koch_ Institute_Covid-19_2020-04-18-en</t>
  </si>
  <si>
    <t>19.04</t>
  </si>
  <si>
    <t>Robert_Koch_ Institute_Covid-19_2020-04-19-de</t>
  </si>
  <si>
    <t>Robert_Koch_ Institute_Covid-19_2020-04-19-en</t>
  </si>
  <si>
    <t>20.04</t>
  </si>
  <si>
    <t>Robert_Koch_ Institute_Covid-19_2020-04-20-de</t>
  </si>
  <si>
    <t>Robert_Koch_ Institute_Covid-19_2020-04-20-en</t>
  </si>
  <si>
    <t>21.04</t>
  </si>
  <si>
    <t>Robert_Koch_ Institute_Covid-19_2020-04-21-de</t>
  </si>
  <si>
    <t>22.04</t>
  </si>
  <si>
    <t>Robert_Koch_ Institute_Covid-19_2020-04-22-de</t>
  </si>
  <si>
    <t>Robert_Koch_ Institute_Covid-19_2020-04-21-en</t>
  </si>
  <si>
    <t>23.04</t>
  </si>
  <si>
    <t>Robert_Koch_ Institute_Covid-19_2020-04-23-de</t>
  </si>
  <si>
    <t>Robert_Koch_ Institute_Covid-19_2020-04-23-en</t>
  </si>
  <si>
    <t>Robert_Koch_ Institute_Covid-19_2020-04-22-en</t>
  </si>
  <si>
    <t>24.04</t>
  </si>
  <si>
    <t>Robert_Koch_ Institute_Covid-19_2020-04-24-de</t>
  </si>
  <si>
    <t>90-99</t>
  </si>
  <si>
    <t>100+</t>
  </si>
  <si>
    <t>Robert_Koch_ Institute_Covid-19_2020-04-24-en</t>
  </si>
  <si>
    <t>27.04</t>
  </si>
  <si>
    <t>Robert_Koch_ Institute_Covid-19_2020-04-27-de</t>
  </si>
  <si>
    <t>29.03</t>
  </si>
  <si>
    <t>Reported cumulative COVID-19 deaths by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</si>
</sst>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8" x14ac:knownFonts="1">
    <font>
      <sz val="10"/>
      <name val="Arial"/>
      <family val="2"/>
      <charset val="1"/>
    </font>
    <font>
      <b/>
      <sz val="14"/>
      <color rgb="FF0070C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sz val="10"/>
      <color rgb="FF0070C0"/>
      <name val="Arial"/>
      <family val="2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rgb="FF0070C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i/>
      <sz val="10"/>
      <color theme="4" tint="-0.249977111117893"/>
      <name val="Calibri"/>
      <family val="2"/>
      <scheme val="minor"/>
    </font>
    <font>
      <i/>
      <sz val="10"/>
      <color rgb="FF0000FF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/>
      <bottom/>
      <diagonal/>
    </border>
  </borders>
  <cellStyleXfs count="167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03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/>
    <xf numFmtId="0" fontId="7" fillId="4" borderId="0" xfId="0" applyFont="1" applyFill="1"/>
    <xf numFmtId="0" fontId="8" fillId="4" borderId="0" xfId="0" applyFont="1" applyFill="1"/>
    <xf numFmtId="0" fontId="8" fillId="3" borderId="0" xfId="0" applyFont="1" applyFill="1"/>
    <xf numFmtId="0" fontId="10" fillId="3" borderId="0" xfId="0" applyFont="1" applyFill="1"/>
    <xf numFmtId="0" fontId="11" fillId="4" borderId="0" xfId="0" applyFont="1" applyFill="1"/>
    <xf numFmtId="0" fontId="11" fillId="3" borderId="0" xfId="0" applyFont="1" applyFill="1"/>
    <xf numFmtId="0" fontId="10" fillId="4" borderId="1" xfId="0" applyFont="1" applyFill="1" applyBorder="1"/>
    <xf numFmtId="0" fontId="10" fillId="4" borderId="2" xfId="0" applyFont="1" applyFill="1" applyBorder="1" applyAlignment="1">
      <alignment horizontal="center"/>
    </xf>
    <xf numFmtId="0" fontId="11" fillId="4" borderId="0" xfId="0" applyFont="1" applyFill="1" applyAlignment="1">
      <alignment horizontal="center"/>
    </xf>
    <xf numFmtId="0" fontId="11" fillId="4" borderId="5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center"/>
    </xf>
    <xf numFmtId="0" fontId="11" fillId="4" borderId="4" xfId="0" applyFont="1" applyFill="1" applyBorder="1" applyAlignment="1">
      <alignment horizontal="center"/>
    </xf>
    <xf numFmtId="0" fontId="11" fillId="3" borderId="0" xfId="0" applyFont="1" applyFill="1" applyAlignment="1">
      <alignment horizontal="center"/>
    </xf>
    <xf numFmtId="0" fontId="10" fillId="4" borderId="0" xfId="0" applyFont="1" applyFill="1"/>
    <xf numFmtId="0" fontId="11" fillId="4" borderId="0" xfId="0" quotePrefix="1" applyFont="1" applyFill="1" applyAlignment="1">
      <alignment horizontal="center"/>
    </xf>
    <xf numFmtId="0" fontId="13" fillId="4" borderId="0" xfId="1" applyFont="1" applyFill="1"/>
    <xf numFmtId="0" fontId="10" fillId="4" borderId="5" xfId="0" applyFont="1" applyFill="1" applyBorder="1" applyAlignment="1">
      <alignment horizontal="center"/>
    </xf>
    <xf numFmtId="49" fontId="10" fillId="4" borderId="3" xfId="0" applyNumberFormat="1" applyFont="1" applyFill="1" applyBorder="1" applyAlignment="1">
      <alignment horizontal="center"/>
    </xf>
    <xf numFmtId="49" fontId="12" fillId="4" borderId="3" xfId="0" applyNumberFormat="1" applyFont="1" applyFill="1" applyBorder="1" applyAlignment="1">
      <alignment horizontal="center"/>
    </xf>
    <xf numFmtId="0" fontId="12" fillId="4" borderId="0" xfId="0" applyFont="1" applyFill="1" applyBorder="1" applyAlignment="1">
      <alignment horizontal="center"/>
    </xf>
    <xf numFmtId="0" fontId="11" fillId="4" borderId="0" xfId="0" applyFont="1" applyFill="1" applyBorder="1"/>
    <xf numFmtId="0" fontId="11" fillId="3" borderId="0" xfId="0" applyFont="1" applyFill="1" applyBorder="1" applyAlignment="1">
      <alignment horizontal="center"/>
    </xf>
    <xf numFmtId="0" fontId="10" fillId="4" borderId="13" xfId="0" applyFont="1" applyFill="1" applyBorder="1" applyAlignment="1">
      <alignment horizontal="center"/>
    </xf>
    <xf numFmtId="0" fontId="10" fillId="4" borderId="7" xfId="0" applyFont="1" applyFill="1" applyBorder="1" applyAlignment="1">
      <alignment horizontal="center"/>
    </xf>
    <xf numFmtId="0" fontId="10" fillId="4" borderId="8" xfId="0" applyFont="1" applyFill="1" applyBorder="1" applyAlignment="1">
      <alignment horizontal="center"/>
    </xf>
    <xf numFmtId="0" fontId="10" fillId="4" borderId="9" xfId="0" applyFont="1" applyFill="1" applyBorder="1" applyAlignment="1">
      <alignment horizontal="center"/>
    </xf>
    <xf numFmtId="0" fontId="14" fillId="3" borderId="11" xfId="0" applyFont="1" applyFill="1" applyBorder="1" applyAlignment="1">
      <alignment horizontal="center"/>
    </xf>
    <xf numFmtId="164" fontId="15" fillId="4" borderId="0" xfId="0" applyNumberFormat="1" applyFont="1" applyFill="1" applyBorder="1" applyAlignment="1">
      <alignment horizontal="center"/>
    </xf>
    <xf numFmtId="0" fontId="15" fillId="4" borderId="0" xfId="0" applyFont="1" applyFill="1" applyBorder="1" applyAlignment="1">
      <alignment horizontal="center"/>
    </xf>
    <xf numFmtId="0" fontId="16" fillId="4" borderId="0" xfId="0" applyFont="1" applyFill="1" applyBorder="1" applyAlignment="1">
      <alignment horizontal="center"/>
    </xf>
    <xf numFmtId="0" fontId="12" fillId="4" borderId="0" xfId="0" applyFont="1" applyFill="1"/>
    <xf numFmtId="0" fontId="12" fillId="3" borderId="0" xfId="0" applyFont="1" applyFill="1"/>
    <xf numFmtId="0" fontId="10" fillId="4" borderId="0" xfId="0" applyFont="1" applyFill="1" applyBorder="1" applyAlignment="1">
      <alignment horizontal="center"/>
    </xf>
    <xf numFmtId="0" fontId="14" fillId="3" borderId="12" xfId="0" applyFont="1" applyFill="1" applyBorder="1" applyAlignment="1">
      <alignment horizontal="center"/>
    </xf>
    <xf numFmtId="164" fontId="15" fillId="4" borderId="4" xfId="0" applyNumberFormat="1" applyFont="1" applyFill="1" applyBorder="1" applyAlignment="1">
      <alignment horizontal="center"/>
    </xf>
    <xf numFmtId="0" fontId="15" fillId="4" borderId="4" xfId="0" applyFont="1" applyFill="1" applyBorder="1" applyAlignment="1">
      <alignment horizontal="center"/>
    </xf>
    <xf numFmtId="0" fontId="16" fillId="4" borderId="4" xfId="0" applyFont="1" applyFill="1" applyBorder="1" applyAlignment="1">
      <alignment horizontal="center"/>
    </xf>
    <xf numFmtId="164" fontId="16" fillId="4" borderId="0" xfId="0" applyNumberFormat="1" applyFont="1" applyFill="1" applyBorder="1" applyAlignment="1">
      <alignment horizontal="center"/>
    </xf>
    <xf numFmtId="0" fontId="11" fillId="4" borderId="10" xfId="0" applyFont="1" applyFill="1" applyBorder="1" applyAlignment="1">
      <alignment horizontal="center"/>
    </xf>
    <xf numFmtId="0" fontId="11" fillId="4" borderId="11" xfId="0" applyFont="1" applyFill="1" applyBorder="1" applyAlignment="1">
      <alignment horizontal="center"/>
    </xf>
    <xf numFmtId="3" fontId="11" fillId="4" borderId="0" xfId="0" applyNumberFormat="1" applyFont="1" applyFill="1" applyBorder="1" applyAlignment="1">
      <alignment horizontal="center"/>
    </xf>
    <xf numFmtId="3" fontId="12" fillId="4" borderId="0" xfId="0" applyNumberFormat="1" applyFont="1" applyFill="1" applyBorder="1" applyAlignment="1">
      <alignment horizontal="center"/>
    </xf>
    <xf numFmtId="0" fontId="10" fillId="4" borderId="14" xfId="0" applyFont="1" applyFill="1" applyBorder="1"/>
    <xf numFmtId="0" fontId="10" fillId="4" borderId="15" xfId="0" applyFont="1" applyFill="1" applyBorder="1"/>
    <xf numFmtId="14" fontId="10" fillId="4" borderId="15" xfId="0" applyNumberFormat="1" applyFont="1" applyFill="1" applyBorder="1"/>
    <xf numFmtId="0" fontId="10" fillId="4" borderId="16" xfId="0" applyFont="1" applyFill="1" applyBorder="1"/>
    <xf numFmtId="0" fontId="10" fillId="4" borderId="3" xfId="0" applyFont="1" applyFill="1" applyBorder="1"/>
    <xf numFmtId="0" fontId="10" fillId="4" borderId="17" xfId="0" applyFont="1" applyFill="1" applyBorder="1"/>
    <xf numFmtId="0" fontId="10" fillId="4" borderId="6" xfId="0" applyFont="1" applyFill="1" applyBorder="1"/>
    <xf numFmtId="14" fontId="10" fillId="4" borderId="6" xfId="0" applyNumberFormat="1" applyFont="1" applyFill="1" applyBorder="1"/>
    <xf numFmtId="0" fontId="10" fillId="4" borderId="18" xfId="0" applyFont="1" applyFill="1" applyBorder="1"/>
    <xf numFmtId="0" fontId="10" fillId="4" borderId="19" xfId="0" applyFont="1" applyFill="1" applyBorder="1"/>
    <xf numFmtId="0" fontId="10" fillId="4" borderId="20" xfId="0" applyFont="1" applyFill="1" applyBorder="1"/>
    <xf numFmtId="14" fontId="10" fillId="4" borderId="20" xfId="0" applyNumberFormat="1" applyFont="1" applyFill="1" applyBorder="1"/>
    <xf numFmtId="0" fontId="10" fillId="4" borderId="21" xfId="0" applyFont="1" applyFill="1" applyBorder="1"/>
    <xf numFmtId="0" fontId="10" fillId="4" borderId="7" xfId="0" applyFont="1" applyFill="1" applyBorder="1"/>
    <xf numFmtId="0" fontId="10" fillId="4" borderId="8" xfId="0" applyFont="1" applyFill="1" applyBorder="1"/>
    <xf numFmtId="14" fontId="10" fillId="4" borderId="8" xfId="0" applyNumberFormat="1" applyFont="1" applyFill="1" applyBorder="1"/>
    <xf numFmtId="0" fontId="10" fillId="4" borderId="9" xfId="0" applyFont="1" applyFill="1" applyBorder="1"/>
    <xf numFmtId="49" fontId="11" fillId="3" borderId="0" xfId="0" applyNumberFormat="1" applyFont="1" applyFill="1" applyAlignment="1">
      <alignment horizontal="center" vertical="top"/>
    </xf>
    <xf numFmtId="0" fontId="11" fillId="3" borderId="0" xfId="0" applyFont="1" applyFill="1" applyAlignment="1">
      <alignment horizontal="left"/>
    </xf>
    <xf numFmtId="17" fontId="10" fillId="4" borderId="5" xfId="0" quotePrefix="1" applyNumberFormat="1" applyFont="1" applyFill="1" applyBorder="1" applyAlignment="1">
      <alignment horizontal="center"/>
    </xf>
    <xf numFmtId="0" fontId="10" fillId="4" borderId="5" xfId="0" quotePrefix="1" applyFont="1" applyFill="1" applyBorder="1" applyAlignment="1">
      <alignment horizontal="center"/>
    </xf>
    <xf numFmtId="0" fontId="11" fillId="4" borderId="6" xfId="0" applyFont="1" applyFill="1" applyBorder="1" applyAlignment="1">
      <alignment horizontal="center" vertical="center"/>
    </xf>
    <xf numFmtId="0" fontId="11" fillId="4" borderId="17" xfId="0" applyFont="1" applyFill="1" applyBorder="1" applyAlignment="1">
      <alignment horizontal="center" vertical="center"/>
    </xf>
    <xf numFmtId="0" fontId="10" fillId="4" borderId="0" xfId="0" applyFont="1" applyFill="1" applyBorder="1"/>
    <xf numFmtId="0" fontId="12" fillId="4" borderId="0" xfId="0" applyFont="1" applyFill="1" applyBorder="1"/>
    <xf numFmtId="1" fontId="16" fillId="4" borderId="0" xfId="0" applyNumberFormat="1" applyFont="1" applyFill="1" applyBorder="1" applyAlignment="1">
      <alignment horizontal="center"/>
    </xf>
    <xf numFmtId="0" fontId="0" fillId="4" borderId="5" xfId="0" applyFont="1" applyFill="1" applyBorder="1" applyAlignment="1">
      <alignment horizontal="center" vertical="center"/>
    </xf>
    <xf numFmtId="0" fontId="0" fillId="4" borderId="0" xfId="0" applyFont="1" applyFill="1" applyAlignment="1">
      <alignment horizontal="center" vertical="center"/>
    </xf>
    <xf numFmtId="0" fontId="17" fillId="4" borderId="0" xfId="0" applyFont="1" applyFill="1" applyBorder="1" applyAlignment="1">
      <alignment horizontal="center"/>
    </xf>
    <xf numFmtId="0" fontId="12" fillId="4" borderId="5" xfId="0" applyFont="1" applyFill="1" applyBorder="1" applyAlignment="1">
      <alignment horizontal="center"/>
    </xf>
    <xf numFmtId="0" fontId="11" fillId="4" borderId="22" xfId="0" applyFont="1" applyFill="1" applyBorder="1" applyAlignment="1">
      <alignment horizontal="center"/>
    </xf>
    <xf numFmtId="0" fontId="14" fillId="3" borderId="23" xfId="0" applyFont="1" applyFill="1" applyBorder="1" applyAlignment="1">
      <alignment horizontal="center"/>
    </xf>
    <xf numFmtId="0" fontId="11" fillId="4" borderId="23" xfId="0" applyFont="1" applyFill="1" applyBorder="1" applyAlignment="1">
      <alignment horizontal="center"/>
    </xf>
    <xf numFmtId="0" fontId="14" fillId="3" borderId="24" xfId="0" applyFont="1" applyFill="1" applyBorder="1" applyAlignment="1">
      <alignment horizontal="center"/>
    </xf>
    <xf numFmtId="3" fontId="10" fillId="4" borderId="25" xfId="0" applyNumberFormat="1" applyFont="1" applyFill="1" applyBorder="1" applyAlignment="1">
      <alignment horizontal="center"/>
    </xf>
    <xf numFmtId="0" fontId="10" fillId="4" borderId="26" xfId="0" applyFont="1" applyFill="1" applyBorder="1" applyAlignment="1">
      <alignment horizontal="center"/>
    </xf>
    <xf numFmtId="3" fontId="10" fillId="4" borderId="26" xfId="0" applyNumberFormat="1" applyFont="1" applyFill="1" applyBorder="1" applyAlignment="1">
      <alignment horizontal="center"/>
    </xf>
    <xf numFmtId="0" fontId="10" fillId="4" borderId="27" xfId="0" applyFont="1" applyFill="1" applyBorder="1" applyAlignment="1">
      <alignment horizontal="center"/>
    </xf>
    <xf numFmtId="3" fontId="11" fillId="3" borderId="0" xfId="0" applyNumberFormat="1" applyFont="1" applyFill="1" applyBorder="1"/>
    <xf numFmtId="3" fontId="11" fillId="0" borderId="28" xfId="0" applyNumberFormat="1" applyFont="1" applyFill="1" applyBorder="1" applyAlignment="1"/>
    <xf numFmtId="3" fontId="11" fillId="0" borderId="0" xfId="0" applyNumberFormat="1" applyFont="1" applyFill="1" applyBorder="1" applyAlignment="1"/>
    <xf numFmtId="0" fontId="11" fillId="4" borderId="25" xfId="0" applyFont="1" applyFill="1" applyBorder="1" applyAlignment="1">
      <alignment horizontal="center"/>
    </xf>
    <xf numFmtId="0" fontId="11" fillId="4" borderId="26" xfId="0" applyFont="1" applyFill="1" applyBorder="1" applyAlignment="1">
      <alignment horizontal="center"/>
    </xf>
    <xf numFmtId="1" fontId="16" fillId="4" borderId="4" xfId="0" applyNumberFormat="1" applyFont="1" applyFill="1" applyBorder="1" applyAlignment="1">
      <alignment horizontal="center"/>
    </xf>
    <xf numFmtId="0" fontId="11" fillId="4" borderId="27" xfId="0" applyFont="1" applyFill="1" applyBorder="1" applyAlignment="1">
      <alignment horizontal="center"/>
    </xf>
    <xf numFmtId="164" fontId="15" fillId="4" borderId="18" xfId="0" applyNumberFormat="1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11" fillId="4" borderId="17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164" fontId="15" fillId="4" borderId="6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164" fontId="15" fillId="4" borderId="4" xfId="0" applyNumberFormat="1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164" fontId="15" fillId="4" borderId="0" xfId="0" applyNumberFormat="1" applyFont="1" applyFill="1" applyBorder="1" applyAlignment="1">
      <alignment horizontal="center" vertical="center"/>
    </xf>
    <xf numFmtId="0" fontId="11" fillId="4" borderId="0" xfId="0" applyFont="1" applyFill="1" applyBorder="1" applyAlignment="1">
      <alignment horizontal="center" vertical="center"/>
    </xf>
  </cellXfs>
  <cellStyles count="167">
    <cellStyle name="Lien hypertexte" xfId="1" builtinId="8"/>
    <cellStyle name="Lien hypertexte visité" xfId="2" builtinId="9" hidden="1"/>
    <cellStyle name="Lien hypertexte visité" xfId="3" builtinId="9" hidden="1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Lien hypertexte visité" xfId="27" builtinId="9" hidden="1"/>
    <cellStyle name="Lien hypertexte visité" xfId="28" builtinId="9" hidden="1"/>
    <cellStyle name="Lien hypertexte visité" xfId="29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37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Lien hypertexte visité" xfId="43" builtinId="9" hidden="1"/>
    <cellStyle name="Lien hypertexte visité" xfId="44" builtinId="9" hidden="1"/>
    <cellStyle name="Lien hypertexte visité" xfId="45" builtinId="9" hidden="1"/>
    <cellStyle name="Lien hypertexte visité" xfId="46" builtinId="9" hidden="1"/>
    <cellStyle name="Lien hypertexte visité" xfId="47" builtinId="9" hidden="1"/>
    <cellStyle name="Lien hypertexte visité" xfId="48" builtinId="9" hidden="1"/>
    <cellStyle name="Lien hypertexte visité" xfId="49" builtinId="9" hidden="1"/>
    <cellStyle name="Lien hypertexte visité" xfId="50" builtinId="9" hidden="1"/>
    <cellStyle name="Lien hypertexte visité" xfId="51" builtinId="9" hidden="1"/>
    <cellStyle name="Lien hypertexte visité" xfId="52" builtinId="9" hidden="1"/>
    <cellStyle name="Lien hypertexte visité" xfId="53" builtinId="9" hidden="1"/>
    <cellStyle name="Lien hypertexte visité" xfId="54" builtinId="9" hidden="1"/>
    <cellStyle name="Lien hypertexte visité" xfId="55" builtinId="9" hidden="1"/>
    <cellStyle name="Lien hypertexte visité" xfId="56" builtinId="9" hidden="1"/>
    <cellStyle name="Lien hypertexte visité" xfId="57" builtinId="9" hidden="1"/>
    <cellStyle name="Lien hypertexte visité" xfId="58" builtinId="9" hidden="1"/>
    <cellStyle name="Lien hypertexte visité" xfId="59" builtinId="9" hidden="1"/>
    <cellStyle name="Lien hypertexte visité" xfId="60" builtinId="9" hidden="1"/>
    <cellStyle name="Lien hypertexte visité" xfId="61" builtinId="9" hidden="1"/>
    <cellStyle name="Lien hypertexte visité" xfId="62" builtinId="9" hidden="1"/>
    <cellStyle name="Lien hypertexte visité" xfId="63" builtinId="9" hidden="1"/>
    <cellStyle name="Lien hypertexte visité" xfId="64" builtinId="9" hidden="1"/>
    <cellStyle name="Lien hypertexte visité" xfId="65" builtinId="9" hidden="1"/>
    <cellStyle name="Lien hypertexte visité" xfId="66" builtinId="9" hidden="1"/>
    <cellStyle name="Lien hypertexte visité" xfId="67" builtinId="9" hidden="1"/>
    <cellStyle name="Lien hypertexte visité" xfId="68" builtinId="9" hidden="1"/>
    <cellStyle name="Lien hypertexte visité" xfId="69" builtinId="9" hidden="1"/>
    <cellStyle name="Lien hypertexte visité" xfId="70" builtinId="9" hidden="1"/>
    <cellStyle name="Lien hypertexte visité" xfId="71" builtinId="9" hidden="1"/>
    <cellStyle name="Lien hypertexte visité" xfId="72" builtinId="9" hidden="1"/>
    <cellStyle name="Lien hypertexte visité" xfId="73" builtinId="9" hidden="1"/>
    <cellStyle name="Lien hypertexte visité" xfId="74" builtinId="9" hidden="1"/>
    <cellStyle name="Lien hypertexte visité" xfId="75" builtinId="9" hidden="1"/>
    <cellStyle name="Lien hypertexte visité" xfId="76" builtinId="9" hidden="1"/>
    <cellStyle name="Lien hypertexte visité" xfId="77" builtinId="9" hidden="1"/>
    <cellStyle name="Lien hypertexte visité" xfId="78" builtinId="9" hidden="1"/>
    <cellStyle name="Lien hypertexte visité" xfId="79" builtinId="9" hidden="1"/>
    <cellStyle name="Lien hypertexte visité" xfId="80" builtinId="9" hidden="1"/>
    <cellStyle name="Lien hypertexte visité" xfId="81" builtinId="9" hidden="1"/>
    <cellStyle name="Lien hypertexte visité" xfId="82" builtinId="9" hidden="1"/>
    <cellStyle name="Lien hypertexte visité" xfId="83" builtinId="9" hidden="1"/>
    <cellStyle name="Lien hypertexte visité" xfId="84" builtinId="9" hidden="1"/>
    <cellStyle name="Lien hypertexte visité" xfId="85" builtinId="9" hidden="1"/>
    <cellStyle name="Lien hypertexte visité" xfId="86" builtinId="9" hidden="1"/>
    <cellStyle name="Lien hypertexte visité" xfId="87" builtinId="9" hidden="1"/>
    <cellStyle name="Lien hypertexte visité" xfId="88" builtinId="9" hidden="1"/>
    <cellStyle name="Lien hypertexte visité" xfId="89" builtinId="9" hidden="1"/>
    <cellStyle name="Lien hypertexte visité" xfId="90" builtinId="9" hidden="1"/>
    <cellStyle name="Lien hypertexte visité" xfId="91" builtinId="9" hidden="1"/>
    <cellStyle name="Lien hypertexte visité" xfId="92" builtinId="9" hidden="1"/>
    <cellStyle name="Lien hypertexte visité" xfId="93" builtinId="9" hidden="1"/>
    <cellStyle name="Lien hypertexte visité" xfId="94" builtinId="9" hidden="1"/>
    <cellStyle name="Lien hypertexte visité" xfId="95" builtinId="9" hidden="1"/>
    <cellStyle name="Lien hypertexte visité" xfId="96" builtinId="9" hidden="1"/>
    <cellStyle name="Lien hypertexte visité" xfId="97" builtinId="9" hidden="1"/>
    <cellStyle name="Lien hypertexte visité" xfId="98" builtinId="9" hidden="1"/>
    <cellStyle name="Lien hypertexte visité" xfId="99" builtinId="9" hidden="1"/>
    <cellStyle name="Lien hypertexte visité" xfId="100" builtinId="9" hidden="1"/>
    <cellStyle name="Lien hypertexte visité" xfId="101" builtinId="9" hidden="1"/>
    <cellStyle name="Lien hypertexte visité" xfId="102" builtinId="9" hidden="1"/>
    <cellStyle name="Lien hypertexte visité" xfId="103" builtinId="9" hidden="1"/>
    <cellStyle name="Lien hypertexte visité" xfId="104" builtinId="9" hidden="1"/>
    <cellStyle name="Lien hypertexte visité" xfId="105" builtinId="9" hidden="1"/>
    <cellStyle name="Lien hypertexte visité" xfId="106" builtinId="9" hidden="1"/>
    <cellStyle name="Lien hypertexte visité" xfId="107" builtinId="9" hidden="1"/>
    <cellStyle name="Lien hypertexte visité" xfId="108" builtinId="9" hidden="1"/>
    <cellStyle name="Lien hypertexte visité" xfId="109" builtinId="9" hidden="1"/>
    <cellStyle name="Lien hypertexte visité" xfId="110" builtinId="9" hidden="1"/>
    <cellStyle name="Lien hypertexte visité" xfId="111" builtinId="9" hidden="1"/>
    <cellStyle name="Lien hypertexte visité" xfId="112" builtinId="9" hidden="1"/>
    <cellStyle name="Lien hypertexte visité" xfId="113" builtinId="9" hidden="1"/>
    <cellStyle name="Lien hypertexte visité" xfId="114" builtinId="9" hidden="1"/>
    <cellStyle name="Lien hypertexte visité" xfId="115" builtinId="9" hidden="1"/>
    <cellStyle name="Lien hypertexte visité" xfId="116" builtinId="9" hidden="1"/>
    <cellStyle name="Lien hypertexte visité" xfId="117" builtinId="9" hidden="1"/>
    <cellStyle name="Lien hypertexte visité" xfId="118" builtinId="9" hidden="1"/>
    <cellStyle name="Lien hypertexte visité" xfId="119" builtinId="9" hidden="1"/>
    <cellStyle name="Lien hypertexte visité" xfId="120" builtinId="9" hidden="1"/>
    <cellStyle name="Lien hypertexte visité" xfId="121" builtinId="9" hidden="1"/>
    <cellStyle name="Lien hypertexte visité" xfId="122" builtinId="9" hidden="1"/>
    <cellStyle name="Lien hypertexte visité" xfId="123" builtinId="9" hidden="1"/>
    <cellStyle name="Lien hypertexte visité" xfId="124" builtinId="9" hidden="1"/>
    <cellStyle name="Lien hypertexte visité" xfId="125" builtinId="9" hidden="1"/>
    <cellStyle name="Lien hypertexte visité" xfId="126" builtinId="9" hidden="1"/>
    <cellStyle name="Lien hypertexte visité" xfId="127" builtinId="9" hidden="1"/>
    <cellStyle name="Lien hypertexte visité" xfId="128" builtinId="9" hidden="1"/>
    <cellStyle name="Lien hypertexte visité" xfId="129" builtinId="9" hidden="1"/>
    <cellStyle name="Lien hypertexte visité" xfId="130" builtinId="9" hidden="1"/>
    <cellStyle name="Lien hypertexte visité" xfId="131" builtinId="9" hidden="1"/>
    <cellStyle name="Lien hypertexte visité" xfId="132" builtinId="9" hidden="1"/>
    <cellStyle name="Lien hypertexte visité" xfId="133" builtinId="9" hidden="1"/>
    <cellStyle name="Lien hypertexte visité" xfId="134" builtinId="9" hidden="1"/>
    <cellStyle name="Lien hypertexte visité" xfId="135" builtinId="9" hidden="1"/>
    <cellStyle name="Lien hypertexte visité" xfId="136" builtinId="9" hidden="1"/>
    <cellStyle name="Lien hypertexte visité" xfId="137" builtinId="9" hidden="1"/>
    <cellStyle name="Lien hypertexte visité" xfId="138" builtinId="9" hidden="1"/>
    <cellStyle name="Lien hypertexte visité" xfId="139" builtinId="9" hidden="1"/>
    <cellStyle name="Lien hypertexte visité" xfId="140" builtinId="9" hidden="1"/>
    <cellStyle name="Lien hypertexte visité" xfId="141" builtinId="9" hidden="1"/>
    <cellStyle name="Lien hypertexte visité" xfId="142" builtinId="9" hidden="1"/>
    <cellStyle name="Lien hypertexte visité" xfId="143" builtinId="9" hidden="1"/>
    <cellStyle name="Lien hypertexte visité" xfId="144" builtinId="9" hidden="1"/>
    <cellStyle name="Lien hypertexte visité" xfId="145" builtinId="9" hidden="1"/>
    <cellStyle name="Lien hypertexte visité" xfId="146" builtinId="9" hidden="1"/>
    <cellStyle name="Lien hypertexte visité" xfId="147" builtinId="9" hidden="1"/>
    <cellStyle name="Lien hypertexte visité" xfId="148" builtinId="9" hidden="1"/>
    <cellStyle name="Lien hypertexte visité" xfId="149" builtinId="9" hidden="1"/>
    <cellStyle name="Lien hypertexte visité" xfId="150" builtinId="9" hidden="1"/>
    <cellStyle name="Lien hypertexte visité" xfId="151" builtinId="9" hidden="1"/>
    <cellStyle name="Lien hypertexte visité" xfId="152" builtinId="9" hidden="1"/>
    <cellStyle name="Lien hypertexte visité" xfId="153" builtinId="9" hidden="1"/>
    <cellStyle name="Lien hypertexte visité" xfId="154" builtinId="9" hidden="1"/>
    <cellStyle name="Lien hypertexte visité" xfId="155" builtinId="9" hidden="1"/>
    <cellStyle name="Lien hypertexte visité" xfId="156" builtinId="9" hidden="1"/>
    <cellStyle name="Lien hypertexte visité" xfId="157" builtinId="9" hidden="1"/>
    <cellStyle name="Lien hypertexte visité" xfId="158" builtinId="9" hidden="1"/>
    <cellStyle name="Lien hypertexte visité" xfId="159" builtinId="9" hidden="1"/>
    <cellStyle name="Lien hypertexte visité" xfId="160" builtinId="9" hidden="1"/>
    <cellStyle name="Lien hypertexte visité" xfId="161" builtinId="9" hidden="1"/>
    <cellStyle name="Lien hypertexte visité" xfId="162" builtinId="9" hidden="1"/>
    <cellStyle name="Lien hypertexte visité" xfId="163" builtinId="9" hidden="1"/>
    <cellStyle name="Lien hypertexte visité" xfId="164" builtinId="9" hidden="1"/>
    <cellStyle name="Lien hypertexte visité" xfId="165" builtinId="9" hidden="1"/>
    <cellStyle name="Lien hypertexte visité" xfId="166" builtinId="9" hidden="1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rki.de/DE/Content/InfAZ/N/Neuartiges_Coronavirus/Situationsberichte/Gesamt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tabColor rgb="FF92D050"/>
  </sheetPr>
  <dimension ref="A1:AMK6"/>
  <sheetViews>
    <sheetView workbookViewId="0">
      <selection activeCell="C13" sqref="C13"/>
    </sheetView>
  </sheetViews>
  <sheetFormatPr baseColWidth="10" defaultColWidth="8.6328125" defaultRowHeight="12.5" x14ac:dyDescent="0.25"/>
  <cols>
    <col min="1" max="1025" width="10.81640625" style="1" customWidth="1"/>
  </cols>
  <sheetData>
    <row r="1" spans="1:1" s="3" customFormat="1" ht="23" customHeight="1" x14ac:dyDescent="0.4">
      <c r="A1" s="2" t="s">
        <v>25</v>
      </c>
    </row>
    <row r="3" spans="1:1" ht="13" x14ac:dyDescent="0.3">
      <c r="A3" s="3" t="s">
        <v>0</v>
      </c>
    </row>
    <row r="4" spans="1:1" x14ac:dyDescent="0.25">
      <c r="A4" s="1" t="s">
        <v>30</v>
      </c>
    </row>
    <row r="5" spans="1:1" x14ac:dyDescent="0.25">
      <c r="A5" s="1" t="s">
        <v>27</v>
      </c>
    </row>
    <row r="6" spans="1:1" x14ac:dyDescent="0.25">
      <c r="A6" s="4" t="s">
        <v>28</v>
      </c>
    </row>
  </sheetData>
  <pageMargins left="0.7" right="0.7" top="0.75" bottom="0.75" header="0.51180555555555496" footer="0.51180555555555496"/>
  <pageSetup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ASX87"/>
  <sheetViews>
    <sheetView tabSelected="1" zoomScale="90" zoomScaleNormal="90" zoomScalePageLayoutView="90" workbookViewId="0">
      <pane xSplit="1" ySplit="8" topLeftCell="DX9" activePane="bottomRight" state="frozen"/>
      <selection pane="topRight" activeCell="B1" sqref="B1"/>
      <selection pane="bottomLeft" activeCell="A5" sqref="A5"/>
      <selection pane="bottomRight" activeCell="EF6" sqref="EF6"/>
    </sheetView>
  </sheetViews>
  <sheetFormatPr baseColWidth="10" defaultColWidth="10.6328125" defaultRowHeight="13" x14ac:dyDescent="0.3"/>
  <cols>
    <col min="1" max="1" width="12.6328125" style="9" customWidth="1"/>
    <col min="2" max="1008" width="10.6328125" style="9"/>
    <col min="1009" max="16384" width="10.6328125" style="10"/>
  </cols>
  <sheetData>
    <row r="1" spans="1:1194" s="7" customFormat="1" ht="18.5" x14ac:dyDescent="0.45">
      <c r="A1" s="5" t="s">
        <v>26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  <c r="IR1" s="6"/>
      <c r="IS1" s="6"/>
      <c r="IT1" s="6"/>
      <c r="IU1" s="6"/>
      <c r="IV1" s="6"/>
      <c r="IW1" s="6"/>
      <c r="IX1" s="6"/>
      <c r="IY1" s="6"/>
      <c r="IZ1" s="6"/>
      <c r="JA1" s="6"/>
      <c r="JB1" s="6"/>
      <c r="JC1" s="6"/>
      <c r="JD1" s="6"/>
      <c r="JE1" s="6"/>
      <c r="JF1" s="6"/>
      <c r="JG1" s="6"/>
      <c r="JH1" s="6"/>
      <c r="JI1" s="6"/>
      <c r="JJ1" s="6"/>
      <c r="JK1" s="6"/>
      <c r="JL1" s="6"/>
      <c r="JM1" s="6"/>
      <c r="JN1" s="6"/>
      <c r="JO1" s="6"/>
      <c r="JP1" s="6"/>
      <c r="JQ1" s="6"/>
      <c r="JR1" s="6"/>
      <c r="JS1" s="6"/>
      <c r="JT1" s="6"/>
      <c r="JU1" s="6"/>
      <c r="JV1" s="6"/>
      <c r="JW1" s="6"/>
      <c r="JX1" s="6"/>
      <c r="JY1" s="6"/>
      <c r="JZ1" s="6"/>
      <c r="KA1" s="6"/>
      <c r="KB1" s="6"/>
      <c r="KC1" s="6"/>
      <c r="KD1" s="6"/>
      <c r="KE1" s="6"/>
      <c r="KF1" s="6"/>
      <c r="KG1" s="6"/>
      <c r="KH1" s="6"/>
      <c r="KI1" s="6"/>
      <c r="KJ1" s="6"/>
      <c r="KK1" s="6"/>
      <c r="KL1" s="6"/>
      <c r="KM1" s="6"/>
      <c r="KN1" s="6"/>
      <c r="KO1" s="6"/>
      <c r="KP1" s="6"/>
      <c r="KQ1" s="6"/>
      <c r="KR1" s="6"/>
      <c r="KS1" s="6"/>
      <c r="KT1" s="6"/>
      <c r="KU1" s="6"/>
      <c r="KV1" s="6"/>
      <c r="KW1" s="6"/>
      <c r="KX1" s="6"/>
      <c r="KY1" s="6"/>
      <c r="KZ1" s="6"/>
      <c r="LA1" s="6"/>
      <c r="LB1" s="6"/>
      <c r="LC1" s="6"/>
      <c r="LD1" s="6"/>
      <c r="LE1" s="6"/>
      <c r="LF1" s="6"/>
      <c r="LG1" s="6"/>
      <c r="LH1" s="6"/>
      <c r="LI1" s="6"/>
      <c r="LJ1" s="6"/>
      <c r="LK1" s="6"/>
      <c r="LL1" s="6"/>
      <c r="LM1" s="6"/>
      <c r="LN1" s="6"/>
      <c r="LO1" s="6"/>
      <c r="LP1" s="6"/>
      <c r="LQ1" s="6"/>
      <c r="LR1" s="6"/>
      <c r="LS1" s="6"/>
      <c r="LT1" s="6"/>
      <c r="LU1" s="6"/>
      <c r="LV1" s="6"/>
      <c r="LW1" s="6"/>
      <c r="LX1" s="6"/>
      <c r="LY1" s="6"/>
      <c r="LZ1" s="6"/>
      <c r="MA1" s="6"/>
      <c r="MB1" s="6"/>
      <c r="MC1" s="6"/>
      <c r="MD1" s="6"/>
      <c r="ME1" s="6"/>
      <c r="MF1" s="6"/>
      <c r="MG1" s="6"/>
      <c r="MH1" s="6"/>
      <c r="MI1" s="6"/>
      <c r="MJ1" s="6"/>
      <c r="MK1" s="6"/>
      <c r="ML1" s="6"/>
      <c r="MM1" s="6"/>
      <c r="MN1" s="6"/>
      <c r="MO1" s="6"/>
      <c r="MP1" s="6"/>
      <c r="MQ1" s="6"/>
      <c r="MR1" s="6"/>
      <c r="MS1" s="6"/>
      <c r="MT1" s="6"/>
      <c r="MU1" s="6"/>
      <c r="MV1" s="6"/>
      <c r="MW1" s="6"/>
      <c r="MX1" s="6"/>
      <c r="MY1" s="6"/>
      <c r="MZ1" s="6"/>
      <c r="NA1" s="6"/>
      <c r="NB1" s="6"/>
      <c r="NC1" s="6"/>
      <c r="ND1" s="6"/>
      <c r="NE1" s="6"/>
      <c r="NF1" s="6"/>
      <c r="NG1" s="6"/>
      <c r="NH1" s="6"/>
      <c r="NI1" s="6"/>
      <c r="NJ1" s="6"/>
      <c r="NK1" s="6"/>
      <c r="NL1" s="6"/>
      <c r="NM1" s="6"/>
      <c r="NN1" s="6"/>
      <c r="NO1" s="6"/>
      <c r="NP1" s="6"/>
      <c r="NQ1" s="6"/>
      <c r="NR1" s="6"/>
      <c r="NS1" s="6"/>
      <c r="NT1" s="6"/>
      <c r="NU1" s="6"/>
      <c r="NV1" s="6"/>
      <c r="NW1" s="6"/>
      <c r="NX1" s="6"/>
      <c r="NY1" s="6"/>
      <c r="NZ1" s="6"/>
      <c r="OA1" s="6"/>
      <c r="OB1" s="6"/>
      <c r="OC1" s="6"/>
      <c r="OD1" s="6"/>
      <c r="OE1" s="6"/>
      <c r="OF1" s="6"/>
      <c r="OG1" s="6"/>
      <c r="OH1" s="6"/>
      <c r="OI1" s="6"/>
      <c r="OJ1" s="6"/>
      <c r="OK1" s="6"/>
      <c r="OL1" s="6"/>
      <c r="OM1" s="6"/>
      <c r="ON1" s="6"/>
      <c r="OO1" s="6"/>
      <c r="OP1" s="6"/>
      <c r="OQ1" s="6"/>
      <c r="OR1" s="6"/>
      <c r="OS1" s="6"/>
      <c r="OT1" s="6"/>
      <c r="OU1" s="6"/>
      <c r="OV1" s="6"/>
      <c r="OW1" s="6"/>
      <c r="OX1" s="6"/>
      <c r="OY1" s="6"/>
      <c r="OZ1" s="6"/>
      <c r="PA1" s="6"/>
      <c r="PB1" s="6"/>
      <c r="PC1" s="6"/>
      <c r="PD1" s="6"/>
      <c r="PE1" s="6"/>
      <c r="PF1" s="6"/>
      <c r="PG1" s="6"/>
      <c r="PH1" s="6"/>
      <c r="PI1" s="6"/>
      <c r="PJ1" s="6"/>
      <c r="PK1" s="6"/>
      <c r="PL1" s="6"/>
      <c r="PM1" s="6"/>
      <c r="PN1" s="6"/>
      <c r="PO1" s="6"/>
      <c r="PP1" s="6"/>
      <c r="PQ1" s="6"/>
      <c r="PR1" s="6"/>
      <c r="PS1" s="6"/>
      <c r="PT1" s="6"/>
      <c r="PU1" s="6"/>
      <c r="PV1" s="6"/>
      <c r="PW1" s="6"/>
      <c r="PX1" s="6"/>
      <c r="PY1" s="6"/>
      <c r="PZ1" s="6"/>
      <c r="QA1" s="6"/>
      <c r="QB1" s="6"/>
      <c r="QC1" s="6"/>
      <c r="QD1" s="6"/>
      <c r="QE1" s="6"/>
      <c r="QF1" s="6"/>
      <c r="QG1" s="6"/>
      <c r="QH1" s="6"/>
      <c r="QI1" s="6"/>
      <c r="QJ1" s="6"/>
      <c r="QK1" s="6"/>
      <c r="QL1" s="6"/>
      <c r="QM1" s="6"/>
      <c r="QN1" s="6"/>
      <c r="QO1" s="6"/>
      <c r="QP1" s="6"/>
      <c r="QQ1" s="6"/>
      <c r="QR1" s="6"/>
      <c r="QS1" s="6"/>
      <c r="QT1" s="6"/>
      <c r="QU1" s="6"/>
      <c r="QV1" s="6"/>
      <c r="QW1" s="6"/>
      <c r="QX1" s="6"/>
      <c r="QY1" s="6"/>
      <c r="QZ1" s="6"/>
      <c r="RA1" s="6"/>
      <c r="RB1" s="6"/>
      <c r="RC1" s="6"/>
      <c r="RD1" s="6"/>
      <c r="RE1" s="6"/>
      <c r="RF1" s="6"/>
      <c r="RG1" s="6"/>
      <c r="RH1" s="6"/>
      <c r="RI1" s="6"/>
      <c r="RJ1" s="6"/>
      <c r="RK1" s="6"/>
      <c r="RL1" s="6"/>
      <c r="RM1" s="6"/>
      <c r="RN1" s="6"/>
      <c r="RO1" s="6"/>
      <c r="RP1" s="6"/>
      <c r="RQ1" s="6"/>
      <c r="RR1" s="6"/>
      <c r="RS1" s="6"/>
      <c r="RT1" s="6"/>
      <c r="RU1" s="6"/>
      <c r="RV1" s="6"/>
      <c r="RW1" s="6"/>
      <c r="RX1" s="6"/>
      <c r="RY1" s="6"/>
      <c r="RZ1" s="6"/>
      <c r="SA1" s="6"/>
      <c r="SB1" s="6"/>
      <c r="SC1" s="6"/>
      <c r="SD1" s="6"/>
      <c r="SE1" s="6"/>
      <c r="SF1" s="6"/>
      <c r="SG1" s="6"/>
      <c r="SH1" s="6"/>
      <c r="SI1" s="6"/>
      <c r="SJ1" s="6"/>
      <c r="SK1" s="6"/>
      <c r="SL1" s="6"/>
      <c r="SM1" s="6"/>
      <c r="SN1" s="6"/>
      <c r="SO1" s="6"/>
      <c r="SP1" s="6"/>
      <c r="SQ1" s="6"/>
      <c r="SR1" s="6"/>
      <c r="SS1" s="6"/>
      <c r="ST1" s="6"/>
      <c r="SU1" s="6"/>
      <c r="SV1" s="6"/>
      <c r="SW1" s="6"/>
      <c r="SX1" s="6"/>
      <c r="SY1" s="6"/>
      <c r="SZ1" s="6"/>
      <c r="TA1" s="6"/>
      <c r="TB1" s="6"/>
      <c r="TC1" s="6"/>
      <c r="TD1" s="6"/>
      <c r="TE1" s="6"/>
      <c r="TF1" s="6"/>
      <c r="TG1" s="6"/>
      <c r="TH1" s="6"/>
      <c r="TI1" s="6"/>
      <c r="TJ1" s="6"/>
      <c r="TK1" s="6"/>
      <c r="TL1" s="6"/>
      <c r="TM1" s="6"/>
      <c r="TN1" s="6"/>
      <c r="TO1" s="6"/>
      <c r="TP1" s="6"/>
      <c r="TQ1" s="6"/>
      <c r="TR1" s="6"/>
      <c r="TS1" s="6"/>
      <c r="TT1" s="6"/>
      <c r="TU1" s="6"/>
      <c r="TV1" s="6"/>
      <c r="TW1" s="6"/>
      <c r="TX1" s="6"/>
      <c r="TY1" s="6"/>
      <c r="TZ1" s="6"/>
      <c r="UA1" s="6"/>
      <c r="UB1" s="6"/>
      <c r="UC1" s="6"/>
      <c r="UD1" s="6"/>
      <c r="UE1" s="6"/>
      <c r="UF1" s="6"/>
      <c r="UG1" s="6"/>
      <c r="UH1" s="6"/>
      <c r="UI1" s="6"/>
      <c r="UJ1" s="6"/>
      <c r="UK1" s="6"/>
      <c r="UL1" s="6"/>
      <c r="UM1" s="6"/>
      <c r="UN1" s="6"/>
      <c r="UO1" s="6"/>
      <c r="UP1" s="6"/>
      <c r="UQ1" s="6"/>
      <c r="UR1" s="6"/>
      <c r="US1" s="6"/>
      <c r="UT1" s="6"/>
      <c r="UU1" s="6"/>
      <c r="UV1" s="6"/>
      <c r="UW1" s="6"/>
      <c r="UX1" s="6"/>
      <c r="UY1" s="6"/>
      <c r="UZ1" s="6"/>
      <c r="VA1" s="6"/>
      <c r="VB1" s="6"/>
      <c r="VC1" s="6"/>
      <c r="VD1" s="6"/>
      <c r="VE1" s="6"/>
      <c r="VF1" s="6"/>
      <c r="VG1" s="6"/>
      <c r="VH1" s="6"/>
      <c r="VI1" s="6"/>
      <c r="VJ1" s="6"/>
      <c r="VK1" s="6"/>
      <c r="VL1" s="6"/>
      <c r="VM1" s="6"/>
      <c r="VN1" s="6"/>
      <c r="VO1" s="6"/>
      <c r="VP1" s="6"/>
      <c r="VQ1" s="6"/>
      <c r="VR1" s="6"/>
      <c r="VS1" s="6"/>
      <c r="VT1" s="6"/>
      <c r="VU1" s="6"/>
      <c r="VV1" s="6"/>
      <c r="VW1" s="6"/>
      <c r="VX1" s="6"/>
      <c r="VY1" s="6"/>
      <c r="VZ1" s="6"/>
      <c r="WA1" s="6"/>
      <c r="WB1" s="6"/>
      <c r="WC1" s="6"/>
      <c r="WD1" s="6"/>
      <c r="WE1" s="6"/>
      <c r="WF1" s="6"/>
      <c r="WG1" s="6"/>
      <c r="WH1" s="6"/>
      <c r="WI1" s="6"/>
      <c r="WJ1" s="6"/>
      <c r="WK1" s="6"/>
      <c r="WL1" s="6"/>
      <c r="WM1" s="6"/>
      <c r="WN1" s="6"/>
      <c r="WO1" s="6"/>
      <c r="WP1" s="6"/>
      <c r="WQ1" s="6"/>
      <c r="WR1" s="6"/>
      <c r="WS1" s="6"/>
      <c r="WT1" s="6"/>
      <c r="WU1" s="6"/>
      <c r="WV1" s="6"/>
      <c r="WW1" s="6"/>
      <c r="WX1" s="6"/>
      <c r="WY1" s="6"/>
      <c r="WZ1" s="6"/>
      <c r="XA1" s="6"/>
      <c r="XB1" s="6"/>
      <c r="XC1" s="6"/>
      <c r="XD1" s="6"/>
      <c r="XE1" s="6"/>
      <c r="XF1" s="6"/>
      <c r="XG1" s="6"/>
      <c r="XH1" s="6"/>
      <c r="XI1" s="6"/>
      <c r="XJ1" s="6"/>
      <c r="XK1" s="6"/>
      <c r="XL1" s="6"/>
      <c r="XM1" s="6"/>
      <c r="XN1" s="6"/>
      <c r="XO1" s="6"/>
      <c r="XP1" s="6"/>
      <c r="XQ1" s="6"/>
      <c r="XR1" s="6"/>
      <c r="XS1" s="6"/>
      <c r="XT1" s="6"/>
      <c r="XU1" s="6"/>
      <c r="XV1" s="6"/>
      <c r="XW1" s="6"/>
      <c r="XX1" s="6"/>
      <c r="XY1" s="6"/>
      <c r="XZ1" s="6"/>
      <c r="YA1" s="6"/>
      <c r="YB1" s="6"/>
      <c r="YC1" s="6"/>
      <c r="YD1" s="6"/>
      <c r="YE1" s="6"/>
      <c r="YF1" s="6"/>
      <c r="YG1" s="6"/>
      <c r="YH1" s="6"/>
      <c r="YI1" s="6"/>
      <c r="YJ1" s="6"/>
      <c r="YK1" s="6"/>
      <c r="YL1" s="6"/>
      <c r="YM1" s="6"/>
      <c r="YN1" s="6"/>
      <c r="YO1" s="6"/>
      <c r="YP1" s="6"/>
      <c r="YQ1" s="6"/>
      <c r="YR1" s="6"/>
      <c r="YS1" s="6"/>
      <c r="YT1" s="6"/>
      <c r="YU1" s="6"/>
      <c r="YV1" s="6"/>
      <c r="YW1" s="6"/>
      <c r="YX1" s="6"/>
      <c r="YY1" s="6"/>
      <c r="YZ1" s="6"/>
      <c r="ZA1" s="6"/>
      <c r="ZB1" s="6"/>
      <c r="ZC1" s="6"/>
      <c r="ZD1" s="6"/>
      <c r="ZE1" s="6"/>
      <c r="ZF1" s="6"/>
      <c r="ZG1" s="6"/>
      <c r="ZH1" s="6"/>
      <c r="ZI1" s="6"/>
      <c r="ZJ1" s="6"/>
      <c r="ZK1" s="6"/>
      <c r="ZL1" s="6"/>
      <c r="ZM1" s="6"/>
      <c r="ZN1" s="6"/>
      <c r="ZO1" s="6"/>
      <c r="ZP1" s="6"/>
      <c r="ZQ1" s="6"/>
      <c r="ZR1" s="6"/>
      <c r="ZS1" s="6"/>
      <c r="ZT1" s="6"/>
      <c r="ZU1" s="6"/>
      <c r="ZV1" s="6"/>
      <c r="ZW1" s="6"/>
      <c r="ZX1" s="6"/>
      <c r="ZY1" s="6"/>
      <c r="ZZ1" s="6"/>
      <c r="AAA1" s="6"/>
      <c r="AAB1" s="6"/>
      <c r="AAC1" s="6"/>
      <c r="AAD1" s="6"/>
      <c r="AAE1" s="6"/>
      <c r="AAF1" s="6"/>
      <c r="AAG1" s="6"/>
      <c r="AAH1" s="6"/>
      <c r="AAI1" s="6"/>
      <c r="AAJ1" s="6"/>
      <c r="AAK1" s="6"/>
      <c r="AAL1" s="6"/>
      <c r="AAM1" s="6"/>
      <c r="AAN1" s="6"/>
      <c r="AAO1" s="6"/>
      <c r="AAP1" s="6"/>
      <c r="AAQ1" s="6"/>
      <c r="AAR1" s="6"/>
      <c r="AAS1" s="6"/>
      <c r="AAT1" s="6"/>
      <c r="AAU1" s="6"/>
      <c r="AAV1" s="6"/>
      <c r="AAW1" s="6"/>
      <c r="AAX1" s="6"/>
      <c r="AAY1" s="6"/>
      <c r="AAZ1" s="6"/>
      <c r="ABA1" s="6"/>
      <c r="ABB1" s="6"/>
      <c r="ABC1" s="6"/>
      <c r="ABD1" s="6"/>
      <c r="ABE1" s="6"/>
      <c r="ABF1" s="6"/>
      <c r="ABG1" s="6"/>
      <c r="ABH1" s="6"/>
      <c r="ABI1" s="6"/>
      <c r="ABJ1" s="6"/>
      <c r="ABK1" s="6"/>
      <c r="ABL1" s="6"/>
      <c r="ABM1" s="6"/>
      <c r="ABN1" s="6"/>
      <c r="ABO1" s="6"/>
      <c r="ABP1" s="6"/>
      <c r="ABQ1" s="6"/>
      <c r="ABR1" s="6"/>
      <c r="ABS1" s="6"/>
      <c r="ABT1" s="6"/>
      <c r="ABU1" s="6"/>
      <c r="ABV1" s="6"/>
      <c r="ABW1" s="6"/>
      <c r="ABX1" s="6"/>
      <c r="ABY1" s="6"/>
      <c r="ABZ1" s="6"/>
      <c r="ACA1" s="6"/>
      <c r="ACB1" s="6"/>
      <c r="ACC1" s="6"/>
      <c r="ACD1" s="6"/>
      <c r="ACE1" s="6"/>
      <c r="ACF1" s="6"/>
      <c r="ACG1" s="6"/>
      <c r="ACH1" s="6"/>
      <c r="ACI1" s="6"/>
      <c r="ACJ1" s="6"/>
      <c r="ACK1" s="6"/>
      <c r="ACL1" s="6"/>
      <c r="ACM1" s="6"/>
      <c r="ACN1" s="6"/>
      <c r="ACO1" s="6"/>
      <c r="ACP1" s="6"/>
      <c r="ACQ1" s="6"/>
      <c r="ACR1" s="6"/>
      <c r="ACS1" s="6"/>
      <c r="ACT1" s="6"/>
      <c r="ACU1" s="6"/>
      <c r="ACV1" s="6"/>
      <c r="ACW1" s="6"/>
      <c r="ACX1" s="6"/>
      <c r="ACY1" s="6"/>
      <c r="ACZ1" s="6"/>
      <c r="ADA1" s="6"/>
      <c r="ADB1" s="6"/>
      <c r="ADC1" s="6"/>
      <c r="ADD1" s="6"/>
      <c r="ADE1" s="6"/>
      <c r="ADF1" s="6"/>
      <c r="ADG1" s="6"/>
      <c r="ADH1" s="6"/>
      <c r="ADI1" s="6"/>
      <c r="ADJ1" s="6"/>
      <c r="ADK1" s="6"/>
      <c r="ADL1" s="6"/>
      <c r="ADM1" s="6"/>
      <c r="ADN1" s="6"/>
      <c r="ADO1" s="6"/>
      <c r="ADP1" s="6"/>
      <c r="ADQ1" s="6"/>
      <c r="ADR1" s="6"/>
      <c r="ADS1" s="6"/>
      <c r="ADT1" s="6"/>
      <c r="ADU1" s="6"/>
      <c r="ADV1" s="6"/>
      <c r="ADW1" s="6"/>
      <c r="ADX1" s="6"/>
      <c r="ADY1" s="6"/>
      <c r="ADZ1" s="6"/>
      <c r="AEA1" s="6"/>
      <c r="AEB1" s="6"/>
      <c r="AEC1" s="6"/>
      <c r="AED1" s="6"/>
      <c r="AEE1" s="6"/>
      <c r="AEF1" s="6"/>
      <c r="AEG1" s="6"/>
      <c r="AEH1" s="6"/>
      <c r="AEI1" s="6"/>
      <c r="AEJ1" s="6"/>
      <c r="AEK1" s="6"/>
      <c r="AEL1" s="6"/>
      <c r="AEM1" s="6"/>
      <c r="AEN1" s="6"/>
      <c r="AEO1" s="6"/>
      <c r="AEP1" s="6"/>
      <c r="AEQ1" s="6"/>
      <c r="AER1" s="6"/>
      <c r="AES1" s="6"/>
      <c r="AET1" s="6"/>
      <c r="AEU1" s="6"/>
      <c r="AEV1" s="6"/>
      <c r="AEW1" s="6"/>
      <c r="AEX1" s="6"/>
      <c r="AEY1" s="6"/>
      <c r="AEZ1" s="6"/>
      <c r="AFA1" s="6"/>
      <c r="AFB1" s="6"/>
      <c r="AFC1" s="6"/>
      <c r="AFD1" s="6"/>
      <c r="AFE1" s="6"/>
      <c r="AFF1" s="6"/>
      <c r="AFG1" s="6"/>
      <c r="AFH1" s="6"/>
      <c r="AFI1" s="6"/>
      <c r="AFJ1" s="6"/>
      <c r="AFK1" s="6"/>
      <c r="AFL1" s="6"/>
      <c r="AFM1" s="6"/>
      <c r="AFN1" s="6"/>
      <c r="AFO1" s="6"/>
      <c r="AFP1" s="6"/>
      <c r="AFQ1" s="6"/>
      <c r="AFR1" s="6"/>
      <c r="AFS1" s="6"/>
      <c r="AFT1" s="6"/>
      <c r="AFU1" s="6"/>
      <c r="AFV1" s="6"/>
      <c r="AFW1" s="6"/>
      <c r="AFX1" s="6"/>
      <c r="AFY1" s="6"/>
      <c r="AFZ1" s="6"/>
      <c r="AGA1" s="6"/>
      <c r="AGB1" s="6"/>
      <c r="AGC1" s="6"/>
      <c r="AGD1" s="6"/>
      <c r="AGE1" s="6"/>
      <c r="AGF1" s="6"/>
      <c r="AGG1" s="6"/>
      <c r="AGH1" s="6"/>
      <c r="AGI1" s="6"/>
      <c r="AGJ1" s="6"/>
      <c r="AGK1" s="6"/>
      <c r="AGL1" s="6"/>
      <c r="AGM1" s="6"/>
      <c r="AGN1" s="6"/>
      <c r="AGO1" s="6"/>
      <c r="AGP1" s="6"/>
      <c r="AGQ1" s="6"/>
      <c r="AGR1" s="6"/>
      <c r="AGS1" s="6"/>
      <c r="AGT1" s="6"/>
      <c r="AGU1" s="6"/>
      <c r="AGV1" s="6"/>
      <c r="AGW1" s="6"/>
      <c r="AGX1" s="6"/>
      <c r="AGY1" s="6"/>
      <c r="AGZ1" s="6"/>
      <c r="AHA1" s="6"/>
      <c r="AHB1" s="6"/>
      <c r="AHC1" s="6"/>
      <c r="AHD1" s="6"/>
      <c r="AHE1" s="6"/>
      <c r="AHF1" s="6"/>
      <c r="AHG1" s="6"/>
      <c r="AHH1" s="6"/>
      <c r="AHI1" s="6"/>
      <c r="AHJ1" s="6"/>
      <c r="AHK1" s="6"/>
      <c r="AHL1" s="6"/>
      <c r="AHM1" s="6"/>
      <c r="AHN1" s="6"/>
      <c r="AHO1" s="6"/>
      <c r="AHP1" s="6"/>
      <c r="AHQ1" s="6"/>
      <c r="AHR1" s="6"/>
      <c r="AHS1" s="6"/>
      <c r="AHT1" s="6"/>
      <c r="AHU1" s="6"/>
      <c r="AHV1" s="6"/>
      <c r="AHW1" s="6"/>
      <c r="AHX1" s="6"/>
      <c r="AHY1" s="6"/>
      <c r="AHZ1" s="6"/>
      <c r="AIA1" s="6"/>
      <c r="AIB1" s="6"/>
      <c r="AIC1" s="6"/>
      <c r="AID1" s="6"/>
      <c r="AIE1" s="6"/>
      <c r="AIF1" s="6"/>
      <c r="AIG1" s="6"/>
      <c r="AIH1" s="6"/>
      <c r="AII1" s="6"/>
      <c r="AIJ1" s="6"/>
      <c r="AIK1" s="6"/>
      <c r="AIL1" s="6"/>
      <c r="AIM1" s="6"/>
      <c r="AIN1" s="6"/>
      <c r="AIO1" s="6"/>
      <c r="AIP1" s="6"/>
      <c r="AIQ1" s="6"/>
      <c r="AIR1" s="6"/>
      <c r="AIS1" s="6"/>
      <c r="AIT1" s="6"/>
      <c r="AIU1" s="6"/>
      <c r="AIV1" s="6"/>
      <c r="AIW1" s="6"/>
      <c r="AIX1" s="6"/>
      <c r="AIY1" s="6"/>
      <c r="AIZ1" s="6"/>
      <c r="AJA1" s="6"/>
      <c r="AJB1" s="6"/>
      <c r="AJC1" s="6"/>
      <c r="AJD1" s="6"/>
      <c r="AJE1" s="6"/>
      <c r="AJF1" s="6"/>
      <c r="AJG1" s="6"/>
      <c r="AJH1" s="6"/>
      <c r="AJI1" s="6"/>
      <c r="AJJ1" s="6"/>
      <c r="AJK1" s="6"/>
      <c r="AJL1" s="6"/>
      <c r="AJM1" s="6"/>
      <c r="AJN1" s="6"/>
      <c r="AJO1" s="6"/>
      <c r="AJP1" s="6"/>
      <c r="AJQ1" s="6"/>
      <c r="AJR1" s="6"/>
      <c r="AJS1" s="6"/>
      <c r="AJT1" s="6"/>
      <c r="AJU1" s="6"/>
      <c r="AJV1" s="6"/>
      <c r="AJW1" s="6"/>
      <c r="AJX1" s="6"/>
      <c r="AJY1" s="6"/>
      <c r="AJZ1" s="6"/>
      <c r="AKA1" s="6"/>
      <c r="AKB1" s="6"/>
      <c r="AKC1" s="6"/>
      <c r="AKD1" s="6"/>
      <c r="AKE1" s="6"/>
      <c r="AKF1" s="6"/>
      <c r="AKG1" s="6"/>
      <c r="AKH1" s="6"/>
      <c r="AKI1" s="6"/>
      <c r="AKJ1" s="6"/>
      <c r="AKK1" s="6"/>
      <c r="AKL1" s="6"/>
      <c r="AKM1" s="6"/>
      <c r="AKN1" s="6"/>
      <c r="AKO1" s="6"/>
      <c r="AKP1" s="6"/>
      <c r="AKQ1" s="6"/>
      <c r="AKR1" s="6"/>
      <c r="AKS1" s="6"/>
      <c r="AKT1" s="6"/>
      <c r="AKU1" s="6"/>
      <c r="AKV1" s="6"/>
      <c r="AKW1" s="6"/>
      <c r="AKX1" s="6"/>
      <c r="AKY1" s="6"/>
      <c r="AKZ1" s="6"/>
      <c r="ALA1" s="6"/>
      <c r="ALB1" s="6"/>
      <c r="ALC1" s="6"/>
      <c r="ALD1" s="6"/>
      <c r="ALE1" s="6"/>
      <c r="ALF1" s="6"/>
      <c r="ALG1" s="6"/>
      <c r="ALH1" s="6"/>
      <c r="ALI1" s="6"/>
      <c r="ALJ1" s="6"/>
      <c r="ALK1" s="6"/>
      <c r="ALL1" s="6"/>
      <c r="ALM1" s="6"/>
      <c r="ALN1" s="6"/>
      <c r="ALO1" s="6"/>
      <c r="ALP1" s="6"/>
      <c r="ALQ1" s="6"/>
      <c r="ALR1" s="6"/>
      <c r="ALS1" s="6"/>
      <c r="ALT1" s="6"/>
    </row>
    <row r="2" spans="1:1194" s="7" customFormat="1" ht="18.5" x14ac:dyDescent="0.45">
      <c r="A2" s="6" t="s">
        <v>58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  <c r="IU2" s="6"/>
      <c r="IV2" s="6"/>
      <c r="IW2" s="6"/>
      <c r="IX2" s="6"/>
      <c r="IY2" s="6"/>
      <c r="IZ2" s="6"/>
      <c r="JA2" s="6"/>
      <c r="JB2" s="6"/>
      <c r="JC2" s="6"/>
      <c r="JD2" s="6"/>
      <c r="JE2" s="6"/>
      <c r="JF2" s="6"/>
      <c r="JG2" s="6"/>
      <c r="JH2" s="6"/>
      <c r="JI2" s="6"/>
      <c r="JJ2" s="6"/>
      <c r="JK2" s="6"/>
      <c r="JL2" s="6"/>
      <c r="JM2" s="6"/>
      <c r="JN2" s="6"/>
      <c r="JO2" s="6"/>
      <c r="JP2" s="6"/>
      <c r="JQ2" s="6"/>
      <c r="JR2" s="6"/>
      <c r="JS2" s="6"/>
      <c r="JT2" s="6"/>
      <c r="JU2" s="6"/>
      <c r="JV2" s="6"/>
      <c r="JW2" s="6"/>
      <c r="JX2" s="6"/>
      <c r="JY2" s="6"/>
      <c r="JZ2" s="6"/>
      <c r="KA2" s="6"/>
      <c r="KB2" s="6"/>
      <c r="KC2" s="6"/>
      <c r="KD2" s="6"/>
      <c r="KE2" s="6"/>
      <c r="KF2" s="6"/>
      <c r="KG2" s="6"/>
      <c r="KH2" s="6"/>
      <c r="KI2" s="6"/>
      <c r="KJ2" s="6"/>
      <c r="KK2" s="6"/>
      <c r="KL2" s="6"/>
      <c r="KM2" s="6"/>
      <c r="KN2" s="6"/>
      <c r="KO2" s="6"/>
      <c r="KP2" s="6"/>
      <c r="KQ2" s="6"/>
      <c r="KR2" s="6"/>
      <c r="KS2" s="6"/>
      <c r="KT2" s="6"/>
      <c r="KU2" s="6"/>
      <c r="KV2" s="6"/>
      <c r="KW2" s="6"/>
      <c r="KX2" s="6"/>
      <c r="KY2" s="6"/>
      <c r="KZ2" s="6"/>
      <c r="LA2" s="6"/>
      <c r="LB2" s="6"/>
      <c r="LC2" s="6"/>
      <c r="LD2" s="6"/>
      <c r="LE2" s="6"/>
      <c r="LF2" s="6"/>
      <c r="LG2" s="6"/>
      <c r="LH2" s="6"/>
      <c r="LI2" s="6"/>
      <c r="LJ2" s="6"/>
      <c r="LK2" s="6"/>
      <c r="LL2" s="6"/>
      <c r="LM2" s="6"/>
      <c r="LN2" s="6"/>
      <c r="LO2" s="6"/>
      <c r="LP2" s="6"/>
      <c r="LQ2" s="6"/>
      <c r="LR2" s="6"/>
      <c r="LS2" s="6"/>
      <c r="LT2" s="6"/>
      <c r="LU2" s="6"/>
      <c r="LV2" s="6"/>
      <c r="LW2" s="6"/>
      <c r="LX2" s="6"/>
      <c r="LY2" s="6"/>
      <c r="LZ2" s="6"/>
      <c r="MA2" s="6"/>
      <c r="MB2" s="6"/>
      <c r="MC2" s="6"/>
      <c r="MD2" s="6"/>
      <c r="ME2" s="6"/>
      <c r="MF2" s="6"/>
      <c r="MG2" s="6"/>
      <c r="MH2" s="6"/>
      <c r="MI2" s="6"/>
      <c r="MJ2" s="6"/>
      <c r="MK2" s="6"/>
      <c r="ML2" s="6"/>
      <c r="MM2" s="6"/>
      <c r="MN2" s="6"/>
      <c r="MO2" s="6"/>
      <c r="MP2" s="6"/>
      <c r="MQ2" s="6"/>
      <c r="MR2" s="6"/>
      <c r="MS2" s="6"/>
      <c r="MT2" s="6"/>
      <c r="MU2" s="6"/>
      <c r="MV2" s="6"/>
      <c r="MW2" s="6"/>
      <c r="MX2" s="6"/>
      <c r="MY2" s="6"/>
      <c r="MZ2" s="6"/>
      <c r="NA2" s="6"/>
      <c r="NB2" s="6"/>
      <c r="NC2" s="6"/>
      <c r="ND2" s="6"/>
      <c r="NE2" s="6"/>
      <c r="NF2" s="6"/>
      <c r="NG2" s="6"/>
      <c r="NH2" s="6"/>
      <c r="NI2" s="6"/>
      <c r="NJ2" s="6"/>
      <c r="NK2" s="6"/>
      <c r="NL2" s="6"/>
      <c r="NM2" s="6"/>
      <c r="NN2" s="6"/>
      <c r="NO2" s="6"/>
      <c r="NP2" s="6"/>
      <c r="NQ2" s="6"/>
      <c r="NR2" s="6"/>
      <c r="NS2" s="6"/>
      <c r="NT2" s="6"/>
      <c r="NU2" s="6"/>
      <c r="NV2" s="6"/>
      <c r="NW2" s="6"/>
      <c r="NX2" s="6"/>
      <c r="NY2" s="6"/>
      <c r="NZ2" s="6"/>
      <c r="OA2" s="6"/>
      <c r="OB2" s="6"/>
      <c r="OC2" s="6"/>
      <c r="OD2" s="6"/>
      <c r="OE2" s="6"/>
      <c r="OF2" s="6"/>
      <c r="OG2" s="6"/>
      <c r="OH2" s="6"/>
      <c r="OI2" s="6"/>
      <c r="OJ2" s="6"/>
      <c r="OK2" s="6"/>
      <c r="OL2" s="6"/>
      <c r="OM2" s="6"/>
      <c r="ON2" s="6"/>
      <c r="OO2" s="6"/>
      <c r="OP2" s="6"/>
      <c r="OQ2" s="6"/>
      <c r="OR2" s="6"/>
      <c r="OS2" s="6"/>
      <c r="OT2" s="6"/>
      <c r="OU2" s="6"/>
      <c r="OV2" s="6"/>
      <c r="OW2" s="6"/>
      <c r="OX2" s="6"/>
      <c r="OY2" s="6"/>
      <c r="OZ2" s="6"/>
      <c r="PA2" s="6"/>
      <c r="PB2" s="6"/>
      <c r="PC2" s="6"/>
      <c r="PD2" s="6"/>
      <c r="PE2" s="6"/>
      <c r="PF2" s="6"/>
      <c r="PG2" s="6"/>
      <c r="PH2" s="6"/>
      <c r="PI2" s="6"/>
      <c r="PJ2" s="6"/>
      <c r="PK2" s="6"/>
      <c r="PL2" s="6"/>
      <c r="PM2" s="6"/>
      <c r="PN2" s="6"/>
      <c r="PO2" s="6"/>
      <c r="PP2" s="6"/>
      <c r="PQ2" s="6"/>
      <c r="PR2" s="6"/>
      <c r="PS2" s="6"/>
      <c r="PT2" s="6"/>
      <c r="PU2" s="6"/>
      <c r="PV2" s="6"/>
      <c r="PW2" s="6"/>
      <c r="PX2" s="6"/>
      <c r="PY2" s="6"/>
      <c r="PZ2" s="6"/>
      <c r="QA2" s="6"/>
      <c r="QB2" s="6"/>
      <c r="QC2" s="6"/>
      <c r="QD2" s="6"/>
      <c r="QE2" s="6"/>
      <c r="QF2" s="6"/>
      <c r="QG2" s="6"/>
      <c r="QH2" s="6"/>
      <c r="QI2" s="6"/>
      <c r="QJ2" s="6"/>
      <c r="QK2" s="6"/>
      <c r="QL2" s="6"/>
      <c r="QM2" s="6"/>
      <c r="QN2" s="6"/>
      <c r="QO2" s="6"/>
      <c r="QP2" s="6"/>
      <c r="QQ2" s="6"/>
      <c r="QR2" s="6"/>
      <c r="QS2" s="6"/>
      <c r="QT2" s="6"/>
      <c r="QU2" s="6"/>
      <c r="QV2" s="6"/>
      <c r="QW2" s="6"/>
      <c r="QX2" s="6"/>
      <c r="QY2" s="6"/>
      <c r="QZ2" s="6"/>
      <c r="RA2" s="6"/>
      <c r="RB2" s="6"/>
      <c r="RC2" s="6"/>
      <c r="RD2" s="6"/>
      <c r="RE2" s="6"/>
      <c r="RF2" s="6"/>
      <c r="RG2" s="6"/>
      <c r="RH2" s="6"/>
      <c r="RI2" s="6"/>
      <c r="RJ2" s="6"/>
      <c r="RK2" s="6"/>
      <c r="RL2" s="6"/>
      <c r="RM2" s="6"/>
      <c r="RN2" s="6"/>
      <c r="RO2" s="6"/>
      <c r="RP2" s="6"/>
      <c r="RQ2" s="6"/>
      <c r="RR2" s="6"/>
      <c r="RS2" s="6"/>
      <c r="RT2" s="6"/>
      <c r="RU2" s="6"/>
      <c r="RV2" s="6"/>
      <c r="RW2" s="6"/>
      <c r="RX2" s="6"/>
      <c r="RY2" s="6"/>
      <c r="RZ2" s="6"/>
      <c r="SA2" s="6"/>
      <c r="SB2" s="6"/>
      <c r="SC2" s="6"/>
      <c r="SD2" s="6"/>
      <c r="SE2" s="6"/>
      <c r="SF2" s="6"/>
      <c r="SG2" s="6"/>
      <c r="SH2" s="6"/>
      <c r="SI2" s="6"/>
      <c r="SJ2" s="6"/>
      <c r="SK2" s="6"/>
      <c r="SL2" s="6"/>
      <c r="SM2" s="6"/>
      <c r="SN2" s="6"/>
      <c r="SO2" s="6"/>
      <c r="SP2" s="6"/>
      <c r="SQ2" s="6"/>
      <c r="SR2" s="6"/>
      <c r="SS2" s="6"/>
      <c r="ST2" s="6"/>
      <c r="SU2" s="6"/>
      <c r="SV2" s="6"/>
      <c r="SW2" s="6"/>
      <c r="SX2" s="6"/>
      <c r="SY2" s="6"/>
      <c r="SZ2" s="6"/>
      <c r="TA2" s="6"/>
      <c r="TB2" s="6"/>
      <c r="TC2" s="6"/>
      <c r="TD2" s="6"/>
      <c r="TE2" s="6"/>
      <c r="TF2" s="6"/>
      <c r="TG2" s="6"/>
      <c r="TH2" s="6"/>
      <c r="TI2" s="6"/>
      <c r="TJ2" s="6"/>
      <c r="TK2" s="6"/>
      <c r="TL2" s="6"/>
      <c r="TM2" s="6"/>
      <c r="TN2" s="6"/>
      <c r="TO2" s="6"/>
      <c r="TP2" s="6"/>
      <c r="TQ2" s="6"/>
      <c r="TR2" s="6"/>
      <c r="TS2" s="6"/>
      <c r="TT2" s="6"/>
      <c r="TU2" s="6"/>
      <c r="TV2" s="6"/>
      <c r="TW2" s="6"/>
      <c r="TX2" s="6"/>
      <c r="TY2" s="6"/>
      <c r="TZ2" s="6"/>
      <c r="UA2" s="6"/>
      <c r="UB2" s="6"/>
      <c r="UC2" s="6"/>
      <c r="UD2" s="6"/>
      <c r="UE2" s="6"/>
      <c r="UF2" s="6"/>
      <c r="UG2" s="6"/>
      <c r="UH2" s="6"/>
      <c r="UI2" s="6"/>
      <c r="UJ2" s="6"/>
      <c r="UK2" s="6"/>
      <c r="UL2" s="6"/>
      <c r="UM2" s="6"/>
      <c r="UN2" s="6"/>
      <c r="UO2" s="6"/>
      <c r="UP2" s="6"/>
      <c r="UQ2" s="6"/>
      <c r="UR2" s="6"/>
      <c r="US2" s="6"/>
      <c r="UT2" s="6"/>
      <c r="UU2" s="6"/>
      <c r="UV2" s="6"/>
      <c r="UW2" s="6"/>
      <c r="UX2" s="6"/>
      <c r="UY2" s="6"/>
      <c r="UZ2" s="6"/>
      <c r="VA2" s="6"/>
      <c r="VB2" s="6"/>
      <c r="VC2" s="6"/>
      <c r="VD2" s="6"/>
      <c r="VE2" s="6"/>
      <c r="VF2" s="6"/>
      <c r="VG2" s="6"/>
      <c r="VH2" s="6"/>
      <c r="VI2" s="6"/>
      <c r="VJ2" s="6"/>
      <c r="VK2" s="6"/>
      <c r="VL2" s="6"/>
      <c r="VM2" s="6"/>
      <c r="VN2" s="6"/>
      <c r="VO2" s="6"/>
      <c r="VP2" s="6"/>
      <c r="VQ2" s="6"/>
      <c r="VR2" s="6"/>
      <c r="VS2" s="6"/>
      <c r="VT2" s="6"/>
      <c r="VU2" s="6"/>
      <c r="VV2" s="6"/>
      <c r="VW2" s="6"/>
      <c r="VX2" s="6"/>
      <c r="VY2" s="6"/>
      <c r="VZ2" s="6"/>
      <c r="WA2" s="6"/>
      <c r="WB2" s="6"/>
      <c r="WC2" s="6"/>
      <c r="WD2" s="6"/>
      <c r="WE2" s="6"/>
      <c r="WF2" s="6"/>
      <c r="WG2" s="6"/>
      <c r="WH2" s="6"/>
      <c r="WI2" s="6"/>
      <c r="WJ2" s="6"/>
      <c r="WK2" s="6"/>
      <c r="WL2" s="6"/>
      <c r="WM2" s="6"/>
      <c r="WN2" s="6"/>
      <c r="WO2" s="6"/>
      <c r="WP2" s="6"/>
      <c r="WQ2" s="6"/>
      <c r="WR2" s="6"/>
      <c r="WS2" s="6"/>
      <c r="WT2" s="6"/>
      <c r="WU2" s="6"/>
      <c r="WV2" s="6"/>
      <c r="WW2" s="6"/>
      <c r="WX2" s="6"/>
      <c r="WY2" s="6"/>
      <c r="WZ2" s="6"/>
      <c r="XA2" s="6"/>
      <c r="XB2" s="6"/>
      <c r="XC2" s="6"/>
      <c r="XD2" s="6"/>
      <c r="XE2" s="6"/>
      <c r="XF2" s="6"/>
      <c r="XG2" s="6"/>
      <c r="XH2" s="6"/>
      <c r="XI2" s="6"/>
      <c r="XJ2" s="6"/>
      <c r="XK2" s="6"/>
      <c r="XL2" s="6"/>
      <c r="XM2" s="6"/>
      <c r="XN2" s="6"/>
      <c r="XO2" s="6"/>
      <c r="XP2" s="6"/>
      <c r="XQ2" s="6"/>
      <c r="XR2" s="6"/>
      <c r="XS2" s="6"/>
      <c r="XT2" s="6"/>
      <c r="XU2" s="6"/>
      <c r="XV2" s="6"/>
      <c r="XW2" s="6"/>
      <c r="XX2" s="6"/>
      <c r="XY2" s="6"/>
      <c r="XZ2" s="6"/>
      <c r="YA2" s="6"/>
      <c r="YB2" s="6"/>
      <c r="YC2" s="6"/>
      <c r="YD2" s="6"/>
      <c r="YE2" s="6"/>
      <c r="YF2" s="6"/>
      <c r="YG2" s="6"/>
      <c r="YH2" s="6"/>
      <c r="YI2" s="6"/>
      <c r="YJ2" s="6"/>
      <c r="YK2" s="6"/>
      <c r="YL2" s="6"/>
      <c r="YM2" s="6"/>
      <c r="YN2" s="6"/>
      <c r="YO2" s="6"/>
      <c r="YP2" s="6"/>
      <c r="YQ2" s="6"/>
      <c r="YR2" s="6"/>
      <c r="YS2" s="6"/>
      <c r="YT2" s="6"/>
      <c r="YU2" s="6"/>
      <c r="YV2" s="6"/>
      <c r="YW2" s="6"/>
      <c r="YX2" s="6"/>
      <c r="YY2" s="6"/>
      <c r="YZ2" s="6"/>
      <c r="ZA2" s="6"/>
      <c r="ZB2" s="6"/>
      <c r="ZC2" s="6"/>
      <c r="ZD2" s="6"/>
      <c r="ZE2" s="6"/>
      <c r="ZF2" s="6"/>
      <c r="ZG2" s="6"/>
      <c r="ZH2" s="6"/>
      <c r="ZI2" s="6"/>
      <c r="ZJ2" s="6"/>
      <c r="ZK2" s="6"/>
      <c r="ZL2" s="6"/>
      <c r="ZM2" s="6"/>
      <c r="ZN2" s="6"/>
      <c r="ZO2" s="6"/>
      <c r="ZP2" s="6"/>
      <c r="ZQ2" s="6"/>
      <c r="ZR2" s="6"/>
      <c r="ZS2" s="6"/>
      <c r="ZT2" s="6"/>
      <c r="ZU2" s="6"/>
      <c r="ZV2" s="6"/>
      <c r="ZW2" s="6"/>
      <c r="ZX2" s="6"/>
      <c r="ZY2" s="6"/>
      <c r="ZZ2" s="6"/>
      <c r="AAA2" s="6"/>
      <c r="AAB2" s="6"/>
      <c r="AAC2" s="6"/>
      <c r="AAD2" s="6"/>
      <c r="AAE2" s="6"/>
      <c r="AAF2" s="6"/>
      <c r="AAG2" s="6"/>
      <c r="AAH2" s="6"/>
      <c r="AAI2" s="6"/>
      <c r="AAJ2" s="6"/>
      <c r="AAK2" s="6"/>
      <c r="AAL2" s="6"/>
      <c r="AAM2" s="6"/>
      <c r="AAN2" s="6"/>
      <c r="AAO2" s="6"/>
      <c r="AAP2" s="6"/>
      <c r="AAQ2" s="6"/>
      <c r="AAR2" s="6"/>
      <c r="AAS2" s="6"/>
      <c r="AAT2" s="6"/>
      <c r="AAU2" s="6"/>
      <c r="AAV2" s="6"/>
      <c r="AAW2" s="6"/>
      <c r="AAX2" s="6"/>
      <c r="AAY2" s="6"/>
      <c r="AAZ2" s="6"/>
      <c r="ABA2" s="6"/>
      <c r="ABB2" s="6"/>
      <c r="ABC2" s="6"/>
      <c r="ABD2" s="6"/>
      <c r="ABE2" s="6"/>
      <c r="ABF2" s="6"/>
      <c r="ABG2" s="6"/>
      <c r="ABH2" s="6"/>
      <c r="ABI2" s="6"/>
      <c r="ABJ2" s="6"/>
      <c r="ABK2" s="6"/>
      <c r="ABL2" s="6"/>
      <c r="ABM2" s="6"/>
      <c r="ABN2" s="6"/>
      <c r="ABO2" s="6"/>
      <c r="ABP2" s="6"/>
      <c r="ABQ2" s="6"/>
      <c r="ABR2" s="6"/>
      <c r="ABS2" s="6"/>
      <c r="ABT2" s="6"/>
      <c r="ABU2" s="6"/>
      <c r="ABV2" s="6"/>
      <c r="ABW2" s="6"/>
      <c r="ABX2" s="6"/>
      <c r="ABY2" s="6"/>
      <c r="ABZ2" s="6"/>
      <c r="ACA2" s="6"/>
      <c r="ACB2" s="6"/>
      <c r="ACC2" s="6"/>
      <c r="ACD2" s="6"/>
      <c r="ACE2" s="6"/>
      <c r="ACF2" s="6"/>
      <c r="ACG2" s="6"/>
      <c r="ACH2" s="6"/>
      <c r="ACI2" s="6"/>
      <c r="ACJ2" s="6"/>
      <c r="ACK2" s="6"/>
      <c r="ACL2" s="6"/>
      <c r="ACM2" s="6"/>
      <c r="ACN2" s="6"/>
      <c r="ACO2" s="6"/>
      <c r="ACP2" s="6"/>
      <c r="ACQ2" s="6"/>
      <c r="ACR2" s="6"/>
      <c r="ACS2" s="6"/>
      <c r="ACT2" s="6"/>
      <c r="ACU2" s="6"/>
      <c r="ACV2" s="6"/>
      <c r="ACW2" s="6"/>
      <c r="ACX2" s="6"/>
      <c r="ACY2" s="6"/>
      <c r="ACZ2" s="6"/>
      <c r="ADA2" s="6"/>
      <c r="ADB2" s="6"/>
      <c r="ADC2" s="6"/>
      <c r="ADD2" s="6"/>
      <c r="ADE2" s="6"/>
      <c r="ADF2" s="6"/>
      <c r="ADG2" s="6"/>
      <c r="ADH2" s="6"/>
      <c r="ADI2" s="6"/>
      <c r="ADJ2" s="6"/>
      <c r="ADK2" s="6"/>
      <c r="ADL2" s="6"/>
      <c r="ADM2" s="6"/>
      <c r="ADN2" s="6"/>
      <c r="ADO2" s="6"/>
      <c r="ADP2" s="6"/>
      <c r="ADQ2" s="6"/>
      <c r="ADR2" s="6"/>
      <c r="ADS2" s="6"/>
      <c r="ADT2" s="6"/>
      <c r="ADU2" s="6"/>
      <c r="ADV2" s="6"/>
      <c r="ADW2" s="6"/>
      <c r="ADX2" s="6"/>
      <c r="ADY2" s="6"/>
      <c r="ADZ2" s="6"/>
      <c r="AEA2" s="6"/>
      <c r="AEB2" s="6"/>
      <c r="AEC2" s="6"/>
      <c r="AED2" s="6"/>
      <c r="AEE2" s="6"/>
      <c r="AEF2" s="6"/>
      <c r="AEG2" s="6"/>
      <c r="AEH2" s="6"/>
      <c r="AEI2" s="6"/>
      <c r="AEJ2" s="6"/>
      <c r="AEK2" s="6"/>
      <c r="AEL2" s="6"/>
      <c r="AEM2" s="6"/>
      <c r="AEN2" s="6"/>
      <c r="AEO2" s="6"/>
      <c r="AEP2" s="6"/>
      <c r="AEQ2" s="6"/>
      <c r="AER2" s="6"/>
      <c r="AES2" s="6"/>
      <c r="AET2" s="6"/>
      <c r="AEU2" s="6"/>
      <c r="AEV2" s="6"/>
      <c r="AEW2" s="6"/>
      <c r="AEX2" s="6"/>
      <c r="AEY2" s="6"/>
      <c r="AEZ2" s="6"/>
      <c r="AFA2" s="6"/>
      <c r="AFB2" s="6"/>
      <c r="AFC2" s="6"/>
      <c r="AFD2" s="6"/>
      <c r="AFE2" s="6"/>
      <c r="AFF2" s="6"/>
      <c r="AFG2" s="6"/>
      <c r="AFH2" s="6"/>
      <c r="AFI2" s="6"/>
      <c r="AFJ2" s="6"/>
      <c r="AFK2" s="6"/>
      <c r="AFL2" s="6"/>
      <c r="AFM2" s="6"/>
      <c r="AFN2" s="6"/>
      <c r="AFO2" s="6"/>
      <c r="AFP2" s="6"/>
      <c r="AFQ2" s="6"/>
      <c r="AFR2" s="6"/>
      <c r="AFS2" s="6"/>
      <c r="AFT2" s="6"/>
      <c r="AFU2" s="6"/>
      <c r="AFV2" s="6"/>
      <c r="AFW2" s="6"/>
      <c r="AFX2" s="6"/>
      <c r="AFY2" s="6"/>
      <c r="AFZ2" s="6"/>
      <c r="AGA2" s="6"/>
      <c r="AGB2" s="6"/>
      <c r="AGC2" s="6"/>
      <c r="AGD2" s="6"/>
      <c r="AGE2" s="6"/>
      <c r="AGF2" s="6"/>
      <c r="AGG2" s="6"/>
      <c r="AGH2" s="6"/>
      <c r="AGI2" s="6"/>
      <c r="AGJ2" s="6"/>
      <c r="AGK2" s="6"/>
      <c r="AGL2" s="6"/>
      <c r="AGM2" s="6"/>
      <c r="AGN2" s="6"/>
      <c r="AGO2" s="6"/>
      <c r="AGP2" s="6"/>
      <c r="AGQ2" s="6"/>
      <c r="AGR2" s="6"/>
      <c r="AGS2" s="6"/>
      <c r="AGT2" s="6"/>
      <c r="AGU2" s="6"/>
      <c r="AGV2" s="6"/>
      <c r="AGW2" s="6"/>
      <c r="AGX2" s="6"/>
      <c r="AGY2" s="6"/>
      <c r="AGZ2" s="6"/>
      <c r="AHA2" s="6"/>
      <c r="AHB2" s="6"/>
      <c r="AHC2" s="6"/>
      <c r="AHD2" s="6"/>
      <c r="AHE2" s="6"/>
      <c r="AHF2" s="6"/>
      <c r="AHG2" s="6"/>
      <c r="AHH2" s="6"/>
      <c r="AHI2" s="6"/>
      <c r="AHJ2" s="6"/>
      <c r="AHK2" s="6"/>
      <c r="AHL2" s="6"/>
      <c r="AHM2" s="6"/>
      <c r="AHN2" s="6"/>
      <c r="AHO2" s="6"/>
      <c r="AHP2" s="6"/>
      <c r="AHQ2" s="6"/>
      <c r="AHR2" s="6"/>
      <c r="AHS2" s="6"/>
      <c r="AHT2" s="6"/>
      <c r="AHU2" s="6"/>
      <c r="AHV2" s="6"/>
      <c r="AHW2" s="6"/>
      <c r="AHX2" s="6"/>
      <c r="AHY2" s="6"/>
      <c r="AHZ2" s="6"/>
      <c r="AIA2" s="6"/>
      <c r="AIB2" s="6"/>
      <c r="AIC2" s="6"/>
      <c r="AID2" s="6"/>
      <c r="AIE2" s="6"/>
      <c r="AIF2" s="6"/>
      <c r="AIG2" s="6"/>
      <c r="AIH2" s="6"/>
      <c r="AII2" s="6"/>
      <c r="AIJ2" s="6"/>
      <c r="AIK2" s="6"/>
      <c r="AIL2" s="6"/>
      <c r="AIM2" s="6"/>
      <c r="AIN2" s="6"/>
      <c r="AIO2" s="6"/>
      <c r="AIP2" s="6"/>
      <c r="AIQ2" s="6"/>
      <c r="AIR2" s="6"/>
      <c r="AIS2" s="6"/>
      <c r="AIT2" s="6"/>
      <c r="AIU2" s="6"/>
      <c r="AIV2" s="6"/>
      <c r="AIW2" s="6"/>
      <c r="AIX2" s="6"/>
      <c r="AIY2" s="6"/>
      <c r="AIZ2" s="6"/>
      <c r="AJA2" s="6"/>
      <c r="AJB2" s="6"/>
      <c r="AJC2" s="6"/>
      <c r="AJD2" s="6"/>
      <c r="AJE2" s="6"/>
      <c r="AJF2" s="6"/>
      <c r="AJG2" s="6"/>
      <c r="AJH2" s="6"/>
      <c r="AJI2" s="6"/>
      <c r="AJJ2" s="6"/>
      <c r="AJK2" s="6"/>
      <c r="AJL2" s="6"/>
      <c r="AJM2" s="6"/>
      <c r="AJN2" s="6"/>
      <c r="AJO2" s="6"/>
      <c r="AJP2" s="6"/>
      <c r="AJQ2" s="6"/>
      <c r="AJR2" s="6"/>
      <c r="AJS2" s="6"/>
      <c r="AJT2" s="6"/>
      <c r="AJU2" s="6"/>
      <c r="AJV2" s="6"/>
      <c r="AJW2" s="6"/>
      <c r="AJX2" s="6"/>
      <c r="AJY2" s="6"/>
      <c r="AJZ2" s="6"/>
      <c r="AKA2" s="6"/>
      <c r="AKB2" s="6"/>
      <c r="AKC2" s="6"/>
      <c r="AKD2" s="6"/>
      <c r="AKE2" s="6"/>
      <c r="AKF2" s="6"/>
      <c r="AKG2" s="6"/>
      <c r="AKH2" s="6"/>
      <c r="AKI2" s="6"/>
      <c r="AKJ2" s="6"/>
      <c r="AKK2" s="6"/>
      <c r="AKL2" s="6"/>
      <c r="AKM2" s="6"/>
      <c r="AKN2" s="6"/>
      <c r="AKO2" s="6"/>
      <c r="AKP2" s="6"/>
      <c r="AKQ2" s="6"/>
      <c r="AKR2" s="6"/>
      <c r="AKS2" s="6"/>
      <c r="AKT2" s="6"/>
      <c r="AKU2" s="6"/>
      <c r="AKV2" s="6"/>
      <c r="AKW2" s="6"/>
      <c r="AKX2" s="6"/>
      <c r="AKY2" s="6"/>
      <c r="AKZ2" s="6"/>
      <c r="ALA2" s="6"/>
      <c r="ALB2" s="6"/>
      <c r="ALC2" s="6"/>
      <c r="ALD2" s="6"/>
      <c r="ALE2" s="6"/>
      <c r="ALF2" s="6"/>
      <c r="ALG2" s="6"/>
      <c r="ALH2" s="6"/>
      <c r="ALI2" s="6"/>
      <c r="ALJ2" s="6"/>
      <c r="ALK2" s="6"/>
      <c r="ALL2" s="6"/>
      <c r="ALM2" s="6"/>
      <c r="ALN2" s="6"/>
      <c r="ALO2" s="6"/>
      <c r="ALP2" s="6"/>
      <c r="ALQ2" s="6"/>
      <c r="ALR2" s="6"/>
      <c r="ALS2" s="6"/>
      <c r="ALT2" s="6"/>
      <c r="ALU2" s="6"/>
      <c r="ALV2" s="6"/>
      <c r="ALW2" s="6"/>
      <c r="ALX2" s="6"/>
      <c r="ALY2" s="6"/>
      <c r="ALZ2" s="6"/>
      <c r="AMA2" s="6"/>
      <c r="AMB2" s="6"/>
      <c r="AMC2" s="6"/>
      <c r="AMD2" s="6"/>
      <c r="AME2" s="6"/>
      <c r="AMF2" s="6"/>
      <c r="AMG2" s="6"/>
      <c r="AMH2" s="6"/>
      <c r="AMI2" s="6"/>
      <c r="AMJ2" s="6"/>
      <c r="AMK2" s="6"/>
      <c r="AML2" s="6"/>
    </row>
    <row r="3" spans="1:1194" x14ac:dyDescent="0.3">
      <c r="A3" s="8" t="s">
        <v>29</v>
      </c>
      <c r="ALU3" s="9"/>
      <c r="ALV3" s="9"/>
      <c r="ALW3" s="9"/>
      <c r="ALX3" s="9"/>
      <c r="ALY3" s="9"/>
      <c r="ALZ3" s="9"/>
      <c r="AMA3" s="9"/>
      <c r="AMB3" s="9"/>
      <c r="AMC3" s="9"/>
      <c r="AMD3" s="9"/>
      <c r="AME3" s="9"/>
      <c r="AMF3" s="9"/>
      <c r="AMG3" s="9"/>
      <c r="AMH3" s="9"/>
      <c r="AMI3" s="9"/>
      <c r="AMJ3" s="9"/>
      <c r="AMK3" s="9"/>
      <c r="AML3" s="9"/>
    </row>
    <row r="5" spans="1:1194" x14ac:dyDescent="0.3">
      <c r="GW5" s="25"/>
      <c r="GX5" s="25"/>
      <c r="GY5" s="25"/>
      <c r="GZ5" s="25"/>
      <c r="HA5" s="25"/>
      <c r="HB5" s="25"/>
      <c r="HC5" s="25"/>
      <c r="HD5" s="25"/>
    </row>
    <row r="6" spans="1:1194" s="8" customFormat="1" x14ac:dyDescent="0.3">
      <c r="A6" s="11"/>
      <c r="B6" s="52"/>
      <c r="C6" s="53"/>
      <c r="D6" s="54"/>
      <c r="E6" s="54"/>
      <c r="F6" s="53"/>
      <c r="G6" s="55"/>
      <c r="H6" s="60" t="s">
        <v>118</v>
      </c>
      <c r="I6" s="61"/>
      <c r="J6" s="61"/>
      <c r="K6" s="62"/>
      <c r="L6" s="61"/>
      <c r="M6" s="61"/>
      <c r="N6" s="61"/>
      <c r="O6" s="61"/>
      <c r="P6" s="61"/>
      <c r="Q6" s="61"/>
      <c r="R6" s="62"/>
      <c r="S6" s="61"/>
      <c r="T6" s="61"/>
      <c r="U6" s="61"/>
      <c r="V6" s="61"/>
      <c r="W6" s="61"/>
      <c r="X6" s="61"/>
      <c r="Y6" s="62"/>
      <c r="Z6" s="61"/>
      <c r="AA6" s="61"/>
      <c r="AB6" s="61"/>
      <c r="AC6" s="61"/>
      <c r="AD6" s="61"/>
      <c r="AE6" s="61"/>
      <c r="AF6" s="62"/>
      <c r="AG6" s="61"/>
      <c r="AH6" s="61"/>
      <c r="AI6" s="61"/>
      <c r="AJ6" s="61"/>
      <c r="AK6" s="61"/>
      <c r="AL6" s="61"/>
      <c r="AM6" s="62"/>
      <c r="AN6" s="61"/>
      <c r="AO6" s="61"/>
      <c r="AP6" s="61"/>
      <c r="AQ6" s="61"/>
      <c r="AR6" s="61"/>
      <c r="AS6" s="61"/>
      <c r="AT6" s="62"/>
      <c r="AU6" s="61"/>
      <c r="AV6" s="61"/>
      <c r="AW6" s="61"/>
      <c r="AX6" s="61"/>
      <c r="AY6" s="61"/>
      <c r="AZ6" s="61"/>
      <c r="BA6" s="62"/>
      <c r="BB6" s="61"/>
      <c r="BC6" s="61"/>
      <c r="BD6" s="61"/>
      <c r="BE6" s="61"/>
      <c r="BF6" s="61"/>
      <c r="BG6" s="61"/>
      <c r="BH6" s="62"/>
      <c r="BI6" s="61"/>
      <c r="BJ6" s="61"/>
      <c r="BK6" s="61"/>
      <c r="BL6" s="61"/>
      <c r="BM6" s="61"/>
      <c r="BN6" s="61"/>
      <c r="BO6" s="62"/>
      <c r="BP6" s="61"/>
      <c r="BQ6" s="61"/>
      <c r="BR6" s="61"/>
      <c r="BS6" s="61"/>
      <c r="BT6" s="61"/>
      <c r="BU6" s="61"/>
      <c r="BV6" s="62"/>
      <c r="BW6" s="61"/>
      <c r="BX6" s="61"/>
      <c r="BY6" s="61"/>
      <c r="BZ6" s="61"/>
      <c r="CA6" s="61"/>
      <c r="CB6" s="61"/>
      <c r="CC6" s="62"/>
      <c r="CD6" s="61"/>
      <c r="CE6" s="61"/>
      <c r="CF6" s="61"/>
      <c r="CG6" s="61"/>
      <c r="CH6" s="61"/>
      <c r="CI6" s="61"/>
      <c r="CJ6" s="62"/>
      <c r="CK6" s="61"/>
      <c r="CL6" s="61"/>
      <c r="CM6" s="61"/>
      <c r="CN6" s="61"/>
      <c r="CO6" s="61"/>
      <c r="CP6" s="61"/>
      <c r="CQ6" s="62"/>
      <c r="CR6" s="61"/>
      <c r="CS6" s="61"/>
      <c r="CT6" s="61"/>
      <c r="CU6" s="61"/>
      <c r="CV6" s="61"/>
      <c r="CW6" s="61"/>
      <c r="CX6" s="62"/>
      <c r="CY6" s="61"/>
      <c r="CZ6" s="61"/>
      <c r="DA6" s="61"/>
      <c r="DB6" s="61"/>
      <c r="DC6" s="61"/>
      <c r="DD6" s="61"/>
      <c r="DE6" s="62"/>
      <c r="DF6" s="61"/>
      <c r="DG6" s="61"/>
      <c r="DH6" s="61"/>
      <c r="DI6" s="61"/>
      <c r="DJ6" s="61"/>
      <c r="DK6" s="61"/>
      <c r="DL6" s="62"/>
      <c r="DM6" s="61"/>
      <c r="DN6" s="61"/>
      <c r="DO6" s="61"/>
      <c r="DP6" s="61"/>
      <c r="DQ6" s="61"/>
      <c r="DR6" s="61"/>
      <c r="DS6" s="62"/>
      <c r="DT6" s="61"/>
      <c r="DU6" s="61"/>
      <c r="DV6" s="61"/>
      <c r="DW6" s="61"/>
      <c r="DX6" s="61"/>
      <c r="DY6" s="61"/>
      <c r="DZ6" s="62"/>
      <c r="EA6" s="61"/>
      <c r="EB6" s="61"/>
      <c r="EC6" s="61"/>
      <c r="ED6" s="61"/>
      <c r="EE6" s="61"/>
      <c r="EF6" s="61"/>
      <c r="EG6" s="62"/>
      <c r="EH6" s="61"/>
      <c r="EI6" s="61"/>
      <c r="EJ6" s="61"/>
      <c r="EK6" s="61"/>
      <c r="EL6" s="61"/>
      <c r="EM6" s="61"/>
      <c r="EN6" s="62"/>
      <c r="EO6" s="61"/>
      <c r="EP6" s="61"/>
      <c r="EQ6" s="61"/>
      <c r="ER6" s="61"/>
      <c r="ES6" s="61"/>
      <c r="ET6" s="61"/>
      <c r="EU6" s="62"/>
      <c r="EV6" s="61"/>
      <c r="EW6" s="61"/>
      <c r="EX6" s="61"/>
      <c r="EY6" s="61"/>
      <c r="EZ6" s="61"/>
      <c r="FA6" s="61"/>
      <c r="FB6" s="62"/>
      <c r="FC6" s="61"/>
      <c r="FD6" s="61"/>
      <c r="FE6" s="61"/>
      <c r="FF6" s="61"/>
      <c r="FG6" s="61"/>
      <c r="FH6" s="61"/>
      <c r="FI6" s="62"/>
      <c r="FJ6" s="61"/>
      <c r="FK6" s="61"/>
      <c r="FL6" s="61"/>
      <c r="FM6" s="61"/>
      <c r="FN6" s="61"/>
      <c r="FO6" s="61"/>
      <c r="FP6" s="62"/>
      <c r="FQ6" s="61"/>
      <c r="FR6" s="61"/>
      <c r="FS6" s="61"/>
      <c r="FT6" s="61"/>
      <c r="FU6" s="61"/>
      <c r="FV6" s="61"/>
      <c r="FW6" s="62"/>
      <c r="FX6" s="61"/>
      <c r="FY6" s="61"/>
      <c r="FZ6" s="61"/>
      <c r="GA6" s="61"/>
      <c r="GB6" s="61"/>
      <c r="GC6" s="61"/>
      <c r="GD6" s="62"/>
      <c r="GE6" s="61"/>
      <c r="GF6" s="61"/>
      <c r="GG6" s="61"/>
      <c r="GH6" s="61"/>
      <c r="GI6" s="61"/>
      <c r="GJ6" s="61"/>
      <c r="GK6" s="62"/>
      <c r="GL6" s="61"/>
      <c r="GM6" s="61"/>
      <c r="GN6" s="61"/>
      <c r="GO6" s="61"/>
      <c r="GP6" s="61"/>
      <c r="GQ6" s="61"/>
      <c r="GR6" s="62"/>
      <c r="GS6" s="61"/>
      <c r="GT6" s="61"/>
      <c r="GU6" s="63"/>
      <c r="GV6" s="18"/>
      <c r="GW6" s="15"/>
      <c r="GX6" s="32"/>
      <c r="GY6" s="15"/>
      <c r="GZ6" s="32"/>
      <c r="HA6" s="15"/>
      <c r="HB6" s="15"/>
      <c r="HC6" s="32"/>
      <c r="HD6" s="70"/>
      <c r="HE6" s="18"/>
      <c r="HF6" s="18"/>
      <c r="HG6" s="18"/>
      <c r="HH6" s="18"/>
      <c r="HI6" s="18"/>
      <c r="HJ6" s="18"/>
      <c r="HK6" s="18"/>
      <c r="HL6" s="18"/>
      <c r="HM6" s="18"/>
      <c r="HN6" s="18"/>
      <c r="HO6" s="18"/>
      <c r="HP6" s="18"/>
      <c r="HQ6" s="18"/>
      <c r="HR6" s="18"/>
      <c r="HS6" s="18"/>
      <c r="HT6" s="18"/>
      <c r="HU6" s="18"/>
      <c r="HV6" s="18"/>
      <c r="HW6" s="18"/>
      <c r="HX6" s="18"/>
      <c r="HY6" s="18"/>
      <c r="HZ6" s="18"/>
      <c r="IA6" s="18"/>
      <c r="IB6" s="18"/>
      <c r="IC6" s="18"/>
      <c r="ID6" s="18"/>
      <c r="IE6" s="18"/>
      <c r="IF6" s="18"/>
      <c r="IG6" s="18"/>
      <c r="IH6" s="18"/>
      <c r="II6" s="18"/>
      <c r="IJ6" s="18"/>
      <c r="IK6" s="18"/>
      <c r="IL6" s="18"/>
      <c r="IM6" s="18"/>
      <c r="IN6" s="18"/>
      <c r="IO6" s="18"/>
      <c r="IP6" s="18"/>
      <c r="IQ6" s="18"/>
      <c r="IR6" s="18"/>
      <c r="IS6" s="18"/>
      <c r="IT6" s="18"/>
      <c r="IU6" s="18"/>
      <c r="IV6" s="18"/>
      <c r="IW6" s="18"/>
      <c r="IX6" s="18"/>
      <c r="IY6" s="18"/>
      <c r="IZ6" s="18"/>
      <c r="JA6" s="18"/>
      <c r="JB6" s="18"/>
      <c r="JC6" s="18"/>
      <c r="JD6" s="18"/>
      <c r="JE6" s="18"/>
      <c r="JF6" s="18"/>
      <c r="JG6" s="18"/>
      <c r="JH6" s="18"/>
      <c r="JI6" s="18"/>
      <c r="JJ6" s="18"/>
      <c r="JK6" s="18"/>
      <c r="JL6" s="18"/>
      <c r="JM6" s="18"/>
      <c r="JN6" s="18"/>
      <c r="JO6" s="18"/>
      <c r="JP6" s="18"/>
      <c r="JQ6" s="18"/>
      <c r="JR6" s="18"/>
      <c r="JS6" s="18"/>
      <c r="JT6" s="18"/>
      <c r="JU6" s="18"/>
      <c r="JV6" s="18"/>
      <c r="JW6" s="18"/>
      <c r="JX6" s="18"/>
      <c r="JY6" s="18"/>
      <c r="JZ6" s="18"/>
      <c r="KA6" s="18"/>
      <c r="KB6" s="18"/>
      <c r="KC6" s="18"/>
      <c r="KD6" s="18"/>
      <c r="KE6" s="18"/>
      <c r="KF6" s="18"/>
      <c r="KG6" s="18"/>
      <c r="KH6" s="18"/>
      <c r="KI6" s="18"/>
      <c r="KJ6" s="18"/>
      <c r="KK6" s="18"/>
      <c r="KL6" s="18"/>
      <c r="KM6" s="18"/>
      <c r="KN6" s="18"/>
      <c r="KO6" s="18"/>
      <c r="KP6" s="18"/>
      <c r="KQ6" s="18"/>
      <c r="KR6" s="18"/>
      <c r="KS6" s="18"/>
      <c r="KT6" s="18"/>
      <c r="KU6" s="18"/>
      <c r="KV6" s="18"/>
      <c r="KW6" s="18"/>
      <c r="KX6" s="18"/>
      <c r="KY6" s="18"/>
      <c r="KZ6" s="18"/>
      <c r="LA6" s="18"/>
      <c r="LB6" s="18"/>
      <c r="LC6" s="18"/>
      <c r="LD6" s="18"/>
      <c r="LE6" s="18"/>
      <c r="LF6" s="18"/>
      <c r="LG6" s="18"/>
      <c r="LH6" s="18"/>
      <c r="LI6" s="18"/>
      <c r="LJ6" s="18"/>
      <c r="LK6" s="18"/>
      <c r="LL6" s="18"/>
      <c r="LM6" s="18"/>
      <c r="LN6" s="18"/>
      <c r="LO6" s="18"/>
      <c r="LP6" s="18"/>
      <c r="LQ6" s="18"/>
      <c r="LR6" s="18"/>
      <c r="LS6" s="18"/>
      <c r="LT6" s="18"/>
      <c r="LU6" s="18"/>
      <c r="LV6" s="18"/>
      <c r="LW6" s="18"/>
      <c r="LX6" s="18"/>
      <c r="LY6" s="18"/>
      <c r="LZ6" s="18"/>
      <c r="MA6" s="18"/>
      <c r="MB6" s="18"/>
      <c r="MC6" s="18"/>
      <c r="MD6" s="18"/>
      <c r="ME6" s="18"/>
      <c r="MF6" s="18"/>
      <c r="MG6" s="18"/>
      <c r="MH6" s="18"/>
      <c r="MI6" s="18"/>
      <c r="MJ6" s="18"/>
      <c r="MK6" s="18"/>
      <c r="ML6" s="18"/>
      <c r="MM6" s="18"/>
      <c r="MN6" s="18"/>
      <c r="MO6" s="18"/>
      <c r="MP6" s="18"/>
      <c r="MQ6" s="18"/>
      <c r="MR6" s="18"/>
      <c r="MS6" s="18"/>
      <c r="MT6" s="18"/>
      <c r="MU6" s="18"/>
      <c r="MV6" s="18"/>
      <c r="MW6" s="18"/>
      <c r="MX6" s="18"/>
      <c r="MY6" s="18"/>
      <c r="MZ6" s="18"/>
      <c r="NA6" s="18"/>
      <c r="NB6" s="18"/>
      <c r="NC6" s="18"/>
      <c r="ND6" s="18"/>
      <c r="NE6" s="18"/>
      <c r="NF6" s="18"/>
      <c r="NG6" s="18"/>
      <c r="NH6" s="18"/>
      <c r="NI6" s="18"/>
      <c r="NJ6" s="18"/>
      <c r="NK6" s="18"/>
      <c r="NL6" s="18"/>
      <c r="NM6" s="18"/>
      <c r="NN6" s="18"/>
      <c r="NO6" s="18"/>
      <c r="NP6" s="18"/>
      <c r="NQ6" s="18"/>
      <c r="NR6" s="18"/>
      <c r="NS6" s="18"/>
      <c r="NT6" s="18"/>
      <c r="NU6" s="18"/>
      <c r="NV6" s="18"/>
      <c r="NW6" s="18"/>
      <c r="NX6" s="18"/>
      <c r="NY6" s="18"/>
      <c r="NZ6" s="18"/>
      <c r="OA6" s="18"/>
      <c r="OB6" s="18"/>
      <c r="OC6" s="18"/>
      <c r="OD6" s="18"/>
      <c r="OE6" s="18"/>
      <c r="OF6" s="18"/>
      <c r="OG6" s="18"/>
      <c r="OH6" s="18"/>
      <c r="OI6" s="18"/>
      <c r="OJ6" s="18"/>
      <c r="OK6" s="18"/>
      <c r="OL6" s="18"/>
      <c r="OM6" s="18"/>
      <c r="ON6" s="18"/>
      <c r="OO6" s="18"/>
      <c r="OP6" s="18"/>
      <c r="OQ6" s="18"/>
      <c r="OR6" s="18"/>
      <c r="OS6" s="18"/>
      <c r="OT6" s="18"/>
      <c r="OU6" s="18"/>
      <c r="OV6" s="18"/>
      <c r="OW6" s="18"/>
      <c r="OX6" s="18"/>
      <c r="OY6" s="18"/>
      <c r="OZ6" s="18"/>
      <c r="PA6" s="18"/>
      <c r="PB6" s="18"/>
      <c r="PC6" s="18"/>
      <c r="PD6" s="18"/>
      <c r="PE6" s="18"/>
      <c r="PF6" s="18"/>
      <c r="PG6" s="18"/>
      <c r="PH6" s="18"/>
      <c r="PI6" s="18"/>
      <c r="PJ6" s="18"/>
      <c r="PK6" s="18"/>
      <c r="PL6" s="18"/>
      <c r="PM6" s="18"/>
      <c r="PN6" s="18"/>
      <c r="PO6" s="18"/>
      <c r="PP6" s="18"/>
      <c r="PQ6" s="18"/>
      <c r="PR6" s="18"/>
      <c r="PS6" s="18"/>
      <c r="PT6" s="18"/>
      <c r="PU6" s="18"/>
      <c r="PV6" s="18"/>
      <c r="PW6" s="18"/>
      <c r="PX6" s="18"/>
      <c r="PY6" s="18"/>
      <c r="PZ6" s="18"/>
      <c r="QA6" s="18"/>
      <c r="QB6" s="18"/>
      <c r="QC6" s="18"/>
      <c r="QD6" s="18"/>
      <c r="QE6" s="18"/>
      <c r="QF6" s="18"/>
      <c r="QG6" s="18"/>
      <c r="QH6" s="18"/>
      <c r="QI6" s="18"/>
      <c r="QJ6" s="18"/>
      <c r="QK6" s="18"/>
      <c r="QL6" s="18"/>
      <c r="QM6" s="18"/>
      <c r="QN6" s="18"/>
      <c r="QO6" s="18"/>
      <c r="QP6" s="18"/>
      <c r="QQ6" s="18"/>
      <c r="QR6" s="18"/>
      <c r="QS6" s="18"/>
      <c r="QT6" s="18"/>
      <c r="QU6" s="18"/>
      <c r="QV6" s="18"/>
      <c r="QW6" s="18"/>
      <c r="QX6" s="18"/>
      <c r="QY6" s="18"/>
      <c r="QZ6" s="18"/>
      <c r="RA6" s="18"/>
      <c r="RB6" s="18"/>
      <c r="RC6" s="18"/>
      <c r="RD6" s="18"/>
      <c r="RE6" s="18"/>
      <c r="RF6" s="18"/>
      <c r="RG6" s="18"/>
      <c r="RH6" s="18"/>
      <c r="RI6" s="18"/>
      <c r="RJ6" s="18"/>
      <c r="RK6" s="18"/>
      <c r="RL6" s="18"/>
      <c r="RM6" s="18"/>
      <c r="RN6" s="18"/>
      <c r="RO6" s="18"/>
      <c r="RP6" s="18"/>
      <c r="RQ6" s="18"/>
      <c r="RR6" s="18"/>
      <c r="RS6" s="18"/>
      <c r="RT6" s="18"/>
      <c r="RU6" s="18"/>
      <c r="RV6" s="18"/>
      <c r="RW6" s="18"/>
      <c r="RX6" s="18"/>
      <c r="RY6" s="18"/>
      <c r="RZ6" s="18"/>
      <c r="SA6" s="18"/>
      <c r="SB6" s="18"/>
      <c r="SC6" s="18"/>
      <c r="SD6" s="18"/>
      <c r="SE6" s="18"/>
      <c r="SF6" s="18"/>
      <c r="SG6" s="18"/>
      <c r="SH6" s="18"/>
      <c r="SI6" s="18"/>
      <c r="SJ6" s="18"/>
      <c r="SK6" s="18"/>
      <c r="SL6" s="18"/>
      <c r="SM6" s="18"/>
      <c r="SN6" s="18"/>
      <c r="SO6" s="18"/>
      <c r="SP6" s="18"/>
      <c r="SQ6" s="18"/>
      <c r="SR6" s="18"/>
      <c r="SS6" s="18"/>
      <c r="ST6" s="18"/>
      <c r="SU6" s="18"/>
      <c r="SV6" s="18"/>
      <c r="SW6" s="18"/>
      <c r="SX6" s="18"/>
      <c r="SY6" s="18"/>
      <c r="SZ6" s="18"/>
      <c r="TA6" s="18"/>
      <c r="TB6" s="18"/>
      <c r="TC6" s="18"/>
      <c r="TD6" s="18"/>
      <c r="TE6" s="18"/>
      <c r="TF6" s="18"/>
      <c r="TG6" s="18"/>
      <c r="TH6" s="18"/>
      <c r="TI6" s="18"/>
      <c r="TJ6" s="18"/>
      <c r="TK6" s="18"/>
      <c r="TL6" s="18"/>
      <c r="TM6" s="18"/>
      <c r="TN6" s="18"/>
      <c r="TO6" s="18"/>
      <c r="TP6" s="18"/>
      <c r="TQ6" s="18"/>
      <c r="TR6" s="18"/>
      <c r="TS6" s="18"/>
      <c r="TT6" s="18"/>
      <c r="TU6" s="18"/>
      <c r="TV6" s="18"/>
      <c r="TW6" s="18"/>
      <c r="TX6" s="18"/>
      <c r="TY6" s="18"/>
      <c r="TZ6" s="18"/>
      <c r="UA6" s="18"/>
      <c r="UB6" s="18"/>
      <c r="UC6" s="18"/>
      <c r="UD6" s="18"/>
      <c r="UE6" s="18"/>
      <c r="UF6" s="18"/>
      <c r="UG6" s="18"/>
      <c r="UH6" s="18"/>
      <c r="UI6" s="18"/>
      <c r="UJ6" s="18"/>
      <c r="UK6" s="18"/>
      <c r="UL6" s="18"/>
      <c r="UM6" s="18"/>
      <c r="UN6" s="18"/>
      <c r="UO6" s="18"/>
      <c r="UP6" s="18"/>
      <c r="UQ6" s="18"/>
      <c r="UR6" s="18"/>
      <c r="US6" s="18"/>
      <c r="UT6" s="18"/>
      <c r="UU6" s="18"/>
      <c r="UV6" s="18"/>
      <c r="UW6" s="18"/>
      <c r="UX6" s="18"/>
      <c r="UY6" s="18"/>
      <c r="UZ6" s="18"/>
      <c r="VA6" s="18"/>
      <c r="VB6" s="18"/>
      <c r="VC6" s="18"/>
      <c r="VD6" s="18"/>
      <c r="VE6" s="18"/>
      <c r="VF6" s="18"/>
      <c r="VG6" s="18"/>
      <c r="VH6" s="18"/>
      <c r="VI6" s="18"/>
      <c r="VJ6" s="18"/>
      <c r="VK6" s="18"/>
      <c r="VL6" s="18"/>
      <c r="VM6" s="18"/>
      <c r="VN6" s="18"/>
      <c r="VO6" s="18"/>
      <c r="VP6" s="18"/>
      <c r="VQ6" s="18"/>
      <c r="VR6" s="18"/>
      <c r="VS6" s="18"/>
      <c r="VT6" s="18"/>
      <c r="VU6" s="18"/>
      <c r="VV6" s="18"/>
      <c r="VW6" s="18"/>
      <c r="VX6" s="18"/>
      <c r="VY6" s="18"/>
      <c r="VZ6" s="18"/>
      <c r="WA6" s="18"/>
      <c r="WB6" s="18"/>
      <c r="WC6" s="18"/>
      <c r="WD6" s="18"/>
      <c r="WE6" s="18"/>
      <c r="WF6" s="18"/>
      <c r="WG6" s="18"/>
      <c r="WH6" s="18"/>
      <c r="WI6" s="18"/>
      <c r="WJ6" s="18"/>
      <c r="WK6" s="18"/>
      <c r="WL6" s="18"/>
      <c r="WM6" s="18"/>
      <c r="WN6" s="18"/>
      <c r="WO6" s="18"/>
      <c r="WP6" s="18"/>
      <c r="WQ6" s="18"/>
      <c r="WR6" s="18"/>
      <c r="WS6" s="18"/>
      <c r="WT6" s="18"/>
      <c r="WU6" s="18"/>
      <c r="WV6" s="18"/>
      <c r="WW6" s="18"/>
      <c r="WX6" s="18"/>
      <c r="WY6" s="18"/>
      <c r="WZ6" s="18"/>
      <c r="XA6" s="18"/>
      <c r="XB6" s="18"/>
      <c r="XC6" s="18"/>
      <c r="XD6" s="18"/>
      <c r="XE6" s="18"/>
      <c r="XF6" s="18"/>
      <c r="XG6" s="18"/>
      <c r="XH6" s="18"/>
      <c r="XI6" s="18"/>
      <c r="XJ6" s="18"/>
      <c r="XK6" s="18"/>
      <c r="XL6" s="18"/>
      <c r="XM6" s="18"/>
      <c r="XN6" s="18"/>
      <c r="XO6" s="18"/>
      <c r="XP6" s="18"/>
      <c r="XQ6" s="18"/>
      <c r="XR6" s="18"/>
      <c r="XS6" s="18"/>
      <c r="XT6" s="18"/>
      <c r="XU6" s="18"/>
      <c r="XV6" s="18"/>
      <c r="XW6" s="18"/>
      <c r="XX6" s="18"/>
      <c r="XY6" s="18"/>
      <c r="XZ6" s="18"/>
      <c r="YA6" s="18"/>
      <c r="YB6" s="18"/>
      <c r="YC6" s="18"/>
      <c r="YD6" s="18"/>
      <c r="YE6" s="18"/>
      <c r="YF6" s="18"/>
      <c r="YG6" s="18"/>
      <c r="YH6" s="18"/>
      <c r="YI6" s="18"/>
      <c r="YJ6" s="18"/>
      <c r="YK6" s="18"/>
      <c r="YL6" s="18"/>
      <c r="YM6" s="18"/>
      <c r="YN6" s="18"/>
      <c r="YO6" s="18"/>
      <c r="YP6" s="18"/>
      <c r="YQ6" s="18"/>
      <c r="YR6" s="18"/>
      <c r="YS6" s="18"/>
      <c r="YT6" s="18"/>
      <c r="YU6" s="18"/>
      <c r="YV6" s="18"/>
      <c r="YW6" s="18"/>
      <c r="YX6" s="18"/>
      <c r="YY6" s="18"/>
      <c r="YZ6" s="18"/>
      <c r="ZA6" s="18"/>
      <c r="ZB6" s="18"/>
      <c r="ZC6" s="18"/>
      <c r="ZD6" s="18"/>
      <c r="ZE6" s="18"/>
      <c r="ZF6" s="18"/>
      <c r="ZG6" s="18"/>
      <c r="ZH6" s="18"/>
      <c r="ZI6" s="18"/>
      <c r="ZJ6" s="18"/>
      <c r="ZK6" s="18"/>
      <c r="ZL6" s="18"/>
      <c r="ZM6" s="18"/>
      <c r="ZN6" s="18"/>
      <c r="ZO6" s="18"/>
      <c r="ZP6" s="18"/>
      <c r="ZQ6" s="18"/>
      <c r="ZR6" s="18"/>
      <c r="ZS6" s="18"/>
      <c r="ZT6" s="18"/>
      <c r="ZU6" s="18"/>
      <c r="ZV6" s="18"/>
      <c r="ZW6" s="18"/>
      <c r="ZX6" s="18"/>
      <c r="ZY6" s="18"/>
      <c r="ZZ6" s="18"/>
      <c r="AAA6" s="18"/>
      <c r="AAB6" s="18"/>
      <c r="AAC6" s="18"/>
      <c r="AAD6" s="18"/>
      <c r="AAE6" s="18"/>
      <c r="AAF6" s="18"/>
      <c r="AAG6" s="18"/>
      <c r="AAH6" s="18"/>
      <c r="AAI6" s="18"/>
      <c r="AAJ6" s="18"/>
      <c r="AAK6" s="18"/>
      <c r="AAL6" s="18"/>
      <c r="AAM6" s="18"/>
      <c r="AAN6" s="18"/>
      <c r="AAO6" s="18"/>
      <c r="AAP6" s="18"/>
      <c r="AAQ6" s="18"/>
      <c r="AAR6" s="18"/>
      <c r="AAS6" s="18"/>
      <c r="AAT6" s="18"/>
      <c r="AAU6" s="18"/>
      <c r="AAV6" s="18"/>
      <c r="AAW6" s="18"/>
      <c r="AAX6" s="18"/>
      <c r="AAY6" s="18"/>
      <c r="AAZ6" s="18"/>
      <c r="ABA6" s="18"/>
      <c r="ABB6" s="18"/>
      <c r="ABC6" s="18"/>
      <c r="ABD6" s="18"/>
      <c r="ABE6" s="18"/>
      <c r="ABF6" s="18"/>
      <c r="ABG6" s="18"/>
      <c r="ABH6" s="18"/>
      <c r="ABI6" s="18"/>
      <c r="ABJ6" s="18"/>
      <c r="ABK6" s="18"/>
      <c r="ABL6" s="18"/>
      <c r="ABM6" s="18"/>
      <c r="ABN6" s="18"/>
      <c r="ABO6" s="18"/>
      <c r="ABP6" s="18"/>
      <c r="ABQ6" s="18"/>
      <c r="ABR6" s="18"/>
      <c r="ABS6" s="18"/>
      <c r="ABT6" s="18"/>
      <c r="ABU6" s="18"/>
      <c r="ABV6" s="18"/>
      <c r="ABW6" s="18"/>
      <c r="ABX6" s="18"/>
      <c r="ABY6" s="18"/>
      <c r="ABZ6" s="18"/>
      <c r="ACA6" s="18"/>
      <c r="ACB6" s="18"/>
      <c r="ACC6" s="18"/>
      <c r="ACD6" s="18"/>
      <c r="ACE6" s="18"/>
      <c r="ACF6" s="18"/>
      <c r="ACG6" s="18"/>
      <c r="ACH6" s="18"/>
      <c r="ACI6" s="18"/>
      <c r="ACJ6" s="18"/>
      <c r="ACK6" s="18"/>
      <c r="ACL6" s="18"/>
      <c r="ACM6" s="18"/>
      <c r="ACN6" s="18"/>
      <c r="ACO6" s="18"/>
      <c r="ACP6" s="18"/>
      <c r="ACQ6" s="18"/>
      <c r="ACR6" s="18"/>
      <c r="ACS6" s="18"/>
      <c r="ACT6" s="18"/>
      <c r="ACU6" s="18"/>
      <c r="ACV6" s="18"/>
      <c r="ACW6" s="18"/>
      <c r="ACX6" s="18"/>
      <c r="ACY6" s="18"/>
      <c r="ACZ6" s="18"/>
      <c r="ADA6" s="18"/>
      <c r="ADB6" s="18"/>
      <c r="ADC6" s="18"/>
      <c r="ADD6" s="18"/>
      <c r="ADE6" s="18"/>
      <c r="ADF6" s="18"/>
      <c r="ADG6" s="18"/>
      <c r="ADH6" s="18"/>
      <c r="ADI6" s="18"/>
      <c r="ADJ6" s="18"/>
      <c r="ADK6" s="18"/>
      <c r="ADL6" s="18"/>
      <c r="ADM6" s="18"/>
      <c r="ADN6" s="18"/>
      <c r="ADO6" s="18"/>
      <c r="ADP6" s="18"/>
      <c r="ADQ6" s="18"/>
      <c r="ADR6" s="18"/>
      <c r="ADS6" s="18"/>
      <c r="ADT6" s="18"/>
      <c r="ADU6" s="18"/>
      <c r="ADV6" s="18"/>
      <c r="ADW6" s="18"/>
      <c r="ADX6" s="18"/>
      <c r="ADY6" s="18"/>
      <c r="ADZ6" s="18"/>
      <c r="AEA6" s="18"/>
      <c r="AEB6" s="18"/>
      <c r="AEC6" s="18"/>
      <c r="AED6" s="18"/>
      <c r="AEE6" s="18"/>
      <c r="AEF6" s="18"/>
      <c r="AEG6" s="18"/>
      <c r="AEH6" s="18"/>
      <c r="AEI6" s="18"/>
      <c r="AEJ6" s="18"/>
      <c r="AEK6" s="18"/>
      <c r="AEL6" s="18"/>
      <c r="AEM6" s="18"/>
      <c r="AEN6" s="18"/>
      <c r="AEO6" s="18"/>
      <c r="AEP6" s="18"/>
      <c r="AEQ6" s="18"/>
      <c r="AER6" s="18"/>
      <c r="AES6" s="18"/>
      <c r="AET6" s="18"/>
      <c r="AEU6" s="18"/>
      <c r="AEV6" s="18"/>
      <c r="AEW6" s="18"/>
      <c r="AEX6" s="18"/>
      <c r="AEY6" s="18"/>
      <c r="AEZ6" s="18"/>
      <c r="AFA6" s="18"/>
      <c r="AFB6" s="18"/>
      <c r="AFC6" s="18"/>
      <c r="AFD6" s="18"/>
      <c r="AFE6" s="18"/>
      <c r="AFF6" s="18"/>
      <c r="AFG6" s="18"/>
      <c r="AFH6" s="18"/>
      <c r="AFI6" s="18"/>
      <c r="AFJ6" s="18"/>
      <c r="AFK6" s="18"/>
      <c r="AFL6" s="18"/>
      <c r="AFM6" s="18"/>
      <c r="AFN6" s="18"/>
      <c r="AFO6" s="18"/>
      <c r="AFP6" s="18"/>
      <c r="AFQ6" s="18"/>
      <c r="AFR6" s="18"/>
      <c r="AFS6" s="18"/>
      <c r="AFT6" s="18"/>
      <c r="AFU6" s="18"/>
      <c r="AFV6" s="18"/>
      <c r="AFW6" s="18"/>
      <c r="AFX6" s="18"/>
      <c r="AFY6" s="18"/>
      <c r="AFZ6" s="18"/>
      <c r="AGA6" s="18"/>
      <c r="AGB6" s="18"/>
      <c r="AGC6" s="18"/>
      <c r="AGD6" s="18"/>
      <c r="AGE6" s="18"/>
      <c r="AGF6" s="18"/>
      <c r="AGG6" s="18"/>
      <c r="AGH6" s="18"/>
      <c r="AGI6" s="18"/>
      <c r="AGJ6" s="18"/>
      <c r="AGK6" s="18"/>
      <c r="AGL6" s="18"/>
      <c r="AGM6" s="18"/>
      <c r="AGN6" s="18"/>
      <c r="AGO6" s="18"/>
      <c r="AGP6" s="18"/>
      <c r="AGQ6" s="18"/>
      <c r="AGR6" s="18"/>
      <c r="AGS6" s="18"/>
      <c r="AGT6" s="18"/>
      <c r="AGU6" s="18"/>
      <c r="AGV6" s="18"/>
      <c r="AGW6" s="18"/>
      <c r="AGX6" s="18"/>
      <c r="AGY6" s="18"/>
      <c r="AGZ6" s="18"/>
      <c r="AHA6" s="18"/>
      <c r="AHB6" s="18"/>
      <c r="AHC6" s="18"/>
      <c r="AHD6" s="18"/>
      <c r="AHE6" s="18"/>
      <c r="AHF6" s="18"/>
      <c r="AHG6" s="18"/>
      <c r="AHH6" s="18"/>
      <c r="AHI6" s="18"/>
      <c r="AHJ6" s="18"/>
      <c r="AHK6" s="18"/>
      <c r="AHL6" s="18"/>
      <c r="AHM6" s="18"/>
      <c r="AHN6" s="18"/>
      <c r="AHO6" s="18"/>
      <c r="AHP6" s="18"/>
      <c r="AHQ6" s="18"/>
      <c r="AHR6" s="18"/>
      <c r="AHS6" s="18"/>
      <c r="AHT6" s="18"/>
      <c r="AHU6" s="18"/>
      <c r="AHV6" s="18"/>
      <c r="AHW6" s="18"/>
      <c r="AHX6" s="18"/>
      <c r="AHY6" s="18"/>
      <c r="AHZ6" s="18"/>
      <c r="AIA6" s="18"/>
      <c r="AIB6" s="18"/>
      <c r="AIC6" s="18"/>
      <c r="AID6" s="18"/>
      <c r="AIE6" s="18"/>
      <c r="AIF6" s="18"/>
      <c r="AIG6" s="18"/>
      <c r="AIH6" s="18"/>
      <c r="AII6" s="18"/>
      <c r="AIJ6" s="18"/>
      <c r="AIK6" s="18"/>
      <c r="AIL6" s="18"/>
      <c r="AIM6" s="18"/>
      <c r="AIN6" s="18"/>
      <c r="AIO6" s="18"/>
      <c r="AIP6" s="18"/>
      <c r="AIQ6" s="18"/>
      <c r="AIR6" s="18"/>
      <c r="AIS6" s="18"/>
      <c r="AIT6" s="18"/>
      <c r="AIU6" s="18"/>
      <c r="AIV6" s="18"/>
      <c r="AIW6" s="18"/>
      <c r="AIX6" s="18"/>
      <c r="AIY6" s="18"/>
      <c r="AIZ6" s="18"/>
      <c r="AJA6" s="18"/>
      <c r="AJB6" s="18"/>
      <c r="AJC6" s="18"/>
      <c r="AJD6" s="18"/>
      <c r="AJE6" s="18"/>
      <c r="AJF6" s="18"/>
      <c r="AJG6" s="18"/>
      <c r="AJH6" s="18"/>
      <c r="AJI6" s="18"/>
      <c r="AJJ6" s="18"/>
      <c r="AJK6" s="18"/>
      <c r="AJL6" s="18"/>
      <c r="AJM6" s="18"/>
      <c r="AJN6" s="18"/>
      <c r="AJO6" s="18"/>
      <c r="AJP6" s="18"/>
      <c r="AJQ6" s="18"/>
      <c r="AJR6" s="18"/>
      <c r="AJS6" s="18"/>
      <c r="AJT6" s="18"/>
      <c r="AJU6" s="18"/>
      <c r="AJV6" s="18"/>
      <c r="AJW6" s="18"/>
      <c r="AJX6" s="18"/>
      <c r="AJY6" s="18"/>
      <c r="AJZ6" s="18"/>
      <c r="AKA6" s="18"/>
      <c r="AKB6" s="18"/>
      <c r="AKC6" s="18"/>
      <c r="AKD6" s="18"/>
      <c r="AKE6" s="18"/>
      <c r="AKF6" s="18"/>
      <c r="AKG6" s="18"/>
      <c r="AKH6" s="18"/>
      <c r="AKI6" s="18"/>
      <c r="AKJ6" s="18"/>
      <c r="AKK6" s="18"/>
      <c r="AKL6" s="18"/>
      <c r="AKM6" s="18"/>
      <c r="AKN6" s="18"/>
      <c r="AKO6" s="18"/>
      <c r="AKP6" s="18"/>
      <c r="AKQ6" s="18"/>
      <c r="AKR6" s="18"/>
      <c r="AKS6" s="18"/>
      <c r="AKT6" s="18"/>
      <c r="AKU6" s="18"/>
      <c r="AKV6" s="18"/>
      <c r="AKW6" s="18"/>
      <c r="AKX6" s="18"/>
      <c r="AKY6" s="18"/>
      <c r="AKZ6" s="18"/>
      <c r="ALA6" s="18"/>
      <c r="ALB6" s="18"/>
      <c r="ALC6" s="18"/>
      <c r="ALD6" s="18"/>
      <c r="ALE6" s="18"/>
      <c r="ALF6" s="18"/>
      <c r="ALG6" s="18"/>
      <c r="ALH6" s="18"/>
      <c r="ALI6" s="18"/>
      <c r="ALJ6" s="18"/>
      <c r="ALK6" s="18"/>
      <c r="ALL6" s="18"/>
      <c r="ALM6" s="18"/>
      <c r="ALN6" s="18"/>
      <c r="ALO6" s="18"/>
      <c r="ALP6" s="18"/>
      <c r="ALQ6" s="18"/>
      <c r="ALR6" s="18"/>
      <c r="ALS6" s="18"/>
      <c r="ALT6" s="18"/>
      <c r="ALU6" s="18"/>
      <c r="ALV6" s="18"/>
      <c r="ALW6" s="18"/>
      <c r="ALX6" s="18"/>
      <c r="ALY6" s="18"/>
      <c r="ALZ6" s="18"/>
      <c r="AMA6" s="18"/>
      <c r="AMB6" s="18"/>
      <c r="AMC6" s="18"/>
      <c r="AMD6" s="18"/>
      <c r="AME6" s="18"/>
      <c r="AMF6" s="18"/>
      <c r="AMG6" s="18"/>
      <c r="AMH6" s="18"/>
      <c r="AMI6" s="18"/>
      <c r="AMJ6" s="18"/>
      <c r="AMK6" s="18"/>
      <c r="AML6" s="18"/>
      <c r="AMM6" s="18"/>
      <c r="AMN6" s="18"/>
      <c r="AMO6" s="18"/>
      <c r="AMP6" s="18"/>
      <c r="AMQ6" s="18"/>
      <c r="AMR6" s="18"/>
      <c r="AMS6" s="18"/>
      <c r="AMT6" s="18"/>
      <c r="AMU6" s="18"/>
      <c r="AMV6" s="18"/>
      <c r="AMW6" s="18"/>
      <c r="AMX6" s="18"/>
      <c r="AMY6" s="18"/>
      <c r="AMZ6" s="18"/>
      <c r="ANA6" s="18"/>
      <c r="ANB6" s="18"/>
      <c r="ANC6" s="18"/>
      <c r="AND6" s="18"/>
      <c r="ANE6" s="18"/>
      <c r="ANF6" s="18"/>
      <c r="ANG6" s="18"/>
      <c r="ANH6" s="18"/>
      <c r="ANI6" s="18"/>
      <c r="ANJ6" s="18"/>
      <c r="ANK6" s="18"/>
      <c r="ANL6" s="18"/>
      <c r="ANM6" s="18"/>
      <c r="ANN6" s="18"/>
      <c r="ANO6" s="18"/>
      <c r="ANP6" s="18"/>
      <c r="ANQ6" s="18"/>
      <c r="ANR6" s="18"/>
      <c r="ANS6" s="18"/>
      <c r="ANT6" s="18"/>
      <c r="ANU6" s="18"/>
      <c r="ANV6" s="18"/>
      <c r="ANW6" s="18"/>
      <c r="ANX6" s="18"/>
      <c r="ANY6" s="18"/>
      <c r="ANZ6" s="18"/>
      <c r="AOA6" s="18"/>
      <c r="AOB6" s="18"/>
      <c r="AOC6" s="18"/>
      <c r="AOD6" s="18"/>
      <c r="AOE6" s="18"/>
      <c r="AOF6" s="18"/>
      <c r="AOG6" s="18"/>
      <c r="AOH6" s="18"/>
      <c r="AOI6" s="18"/>
      <c r="AOJ6" s="18"/>
      <c r="AOK6" s="18"/>
      <c r="AOL6" s="18"/>
      <c r="AOM6" s="18"/>
      <c r="AON6" s="18"/>
      <c r="AOO6" s="18"/>
      <c r="AOP6" s="18"/>
      <c r="AOQ6" s="18"/>
      <c r="AOR6" s="18"/>
      <c r="AOS6" s="18"/>
      <c r="AOT6" s="18"/>
      <c r="AOU6" s="18"/>
      <c r="AOV6" s="18"/>
      <c r="AOW6" s="18"/>
      <c r="AOX6" s="18"/>
      <c r="AOY6" s="18"/>
      <c r="AOZ6" s="18"/>
      <c r="APA6" s="18"/>
      <c r="APB6" s="18"/>
      <c r="APC6" s="18"/>
      <c r="APD6" s="18"/>
      <c r="APE6" s="18"/>
      <c r="APF6" s="18"/>
      <c r="APG6" s="18"/>
      <c r="APH6" s="18"/>
      <c r="API6" s="18"/>
      <c r="APJ6" s="18"/>
      <c r="APK6" s="18"/>
      <c r="APL6" s="18"/>
      <c r="APM6" s="18"/>
      <c r="APN6" s="18"/>
      <c r="APO6" s="18"/>
      <c r="APP6" s="18"/>
      <c r="APQ6" s="18"/>
      <c r="APR6" s="18"/>
      <c r="APS6" s="18"/>
      <c r="APT6" s="18"/>
      <c r="APU6" s="18"/>
      <c r="APV6" s="18"/>
      <c r="APW6" s="18"/>
      <c r="APX6" s="18"/>
      <c r="APY6" s="18"/>
      <c r="APZ6" s="18"/>
      <c r="AQA6" s="18"/>
      <c r="AQB6" s="18"/>
      <c r="AQC6" s="18"/>
      <c r="AQD6" s="18"/>
      <c r="AQE6" s="18"/>
      <c r="AQF6" s="18"/>
      <c r="AQG6" s="18"/>
      <c r="AQH6" s="18"/>
      <c r="AQI6" s="18"/>
      <c r="AQJ6" s="18"/>
      <c r="AQK6" s="18"/>
      <c r="AQL6" s="18"/>
      <c r="AQM6" s="18"/>
      <c r="AQN6" s="18"/>
      <c r="AQO6" s="18"/>
      <c r="AQP6" s="18"/>
      <c r="AQQ6" s="18"/>
      <c r="AQR6" s="18"/>
      <c r="AQS6" s="18"/>
      <c r="AQT6" s="18"/>
      <c r="AQU6" s="18"/>
      <c r="AQV6" s="18"/>
      <c r="AQW6" s="18"/>
      <c r="AQX6" s="18"/>
      <c r="AQY6" s="18"/>
      <c r="AQZ6" s="18"/>
      <c r="ARA6" s="18"/>
      <c r="ARB6" s="18"/>
      <c r="ARC6" s="18"/>
      <c r="ARD6" s="18"/>
      <c r="ARE6" s="18"/>
      <c r="ARF6" s="18"/>
      <c r="ARG6" s="18"/>
      <c r="ARH6" s="18"/>
      <c r="ARI6" s="18"/>
      <c r="ARJ6" s="18"/>
      <c r="ARK6" s="18"/>
      <c r="ARL6" s="18"/>
      <c r="ARM6" s="18"/>
      <c r="ARN6" s="18"/>
      <c r="ARO6" s="18"/>
      <c r="ARP6" s="18"/>
      <c r="ARQ6" s="18"/>
      <c r="ARR6" s="18"/>
      <c r="ARS6" s="18"/>
      <c r="ART6" s="18"/>
      <c r="ARU6" s="18"/>
      <c r="ARV6" s="18"/>
      <c r="ARW6" s="18"/>
      <c r="ARX6" s="18"/>
      <c r="ARY6" s="18"/>
      <c r="ARZ6" s="18"/>
      <c r="ASA6" s="18"/>
      <c r="ASB6" s="18"/>
      <c r="ASC6" s="18"/>
      <c r="ASD6" s="18"/>
      <c r="ASE6" s="18"/>
      <c r="ASF6" s="18"/>
      <c r="ASG6" s="18"/>
      <c r="ASH6" s="18"/>
      <c r="ASI6" s="18"/>
      <c r="ASJ6" s="18"/>
      <c r="ASK6" s="18"/>
      <c r="ASL6" s="18"/>
      <c r="ASM6" s="18"/>
      <c r="ASN6" s="18"/>
      <c r="ASO6" s="18"/>
      <c r="ASP6" s="18"/>
      <c r="ASQ6" s="18"/>
      <c r="ASR6" s="18"/>
      <c r="ASS6" s="18"/>
      <c r="AST6" s="18"/>
      <c r="ASU6" s="18"/>
      <c r="ASV6" s="18"/>
      <c r="ASW6" s="18"/>
      <c r="ASX6" s="18"/>
    </row>
    <row r="7" spans="1:1194" s="8" customFormat="1" x14ac:dyDescent="0.3">
      <c r="A7" s="51"/>
      <c r="B7" s="56"/>
      <c r="C7" s="57"/>
      <c r="D7" s="58" t="s">
        <v>70</v>
      </c>
      <c r="E7" s="58"/>
      <c r="F7" s="57"/>
      <c r="G7" s="59"/>
      <c r="H7" s="47"/>
      <c r="I7" s="48"/>
      <c r="J7" s="48"/>
      <c r="K7" s="49">
        <v>43948</v>
      </c>
      <c r="L7" s="48"/>
      <c r="M7" s="48"/>
      <c r="N7" s="50"/>
      <c r="O7" s="47"/>
      <c r="P7" s="48"/>
      <c r="Q7" s="48"/>
      <c r="R7" s="49">
        <v>43945</v>
      </c>
      <c r="S7" s="48"/>
      <c r="T7" s="48"/>
      <c r="U7" s="50"/>
      <c r="V7" s="47"/>
      <c r="W7" s="48"/>
      <c r="X7" s="48"/>
      <c r="Y7" s="49">
        <v>43944</v>
      </c>
      <c r="Z7" s="48"/>
      <c r="AA7" s="48"/>
      <c r="AB7" s="50"/>
      <c r="AC7" s="47"/>
      <c r="AD7" s="48"/>
      <c r="AE7" s="48"/>
      <c r="AF7" s="49">
        <v>43943</v>
      </c>
      <c r="AG7" s="48"/>
      <c r="AH7" s="48"/>
      <c r="AI7" s="50"/>
      <c r="AJ7" s="47"/>
      <c r="AK7" s="48"/>
      <c r="AL7" s="48"/>
      <c r="AM7" s="49">
        <v>43942</v>
      </c>
      <c r="AN7" s="48"/>
      <c r="AO7" s="48"/>
      <c r="AP7" s="50"/>
      <c r="AQ7" s="47"/>
      <c r="AR7" s="48"/>
      <c r="AS7" s="48"/>
      <c r="AT7" s="49">
        <v>43941</v>
      </c>
      <c r="AU7" s="48"/>
      <c r="AV7" s="48"/>
      <c r="AW7" s="50"/>
      <c r="AX7" s="47"/>
      <c r="AY7" s="48"/>
      <c r="AZ7" s="48"/>
      <c r="BA7" s="49">
        <v>43940</v>
      </c>
      <c r="BB7" s="48"/>
      <c r="BC7" s="48"/>
      <c r="BD7" s="50"/>
      <c r="BE7" s="47"/>
      <c r="BF7" s="48"/>
      <c r="BG7" s="48"/>
      <c r="BH7" s="49">
        <v>43939</v>
      </c>
      <c r="BI7" s="48"/>
      <c r="BJ7" s="48"/>
      <c r="BK7" s="50"/>
      <c r="BL7" s="47"/>
      <c r="BM7" s="48"/>
      <c r="BN7" s="48"/>
      <c r="BO7" s="49">
        <v>43938</v>
      </c>
      <c r="BP7" s="48"/>
      <c r="BQ7" s="48"/>
      <c r="BR7" s="50"/>
      <c r="BS7" s="47"/>
      <c r="BT7" s="48"/>
      <c r="BU7" s="48"/>
      <c r="BV7" s="49">
        <v>43937</v>
      </c>
      <c r="BW7" s="48"/>
      <c r="BX7" s="48"/>
      <c r="BY7" s="50"/>
      <c r="BZ7" s="47"/>
      <c r="CA7" s="48"/>
      <c r="CB7" s="48"/>
      <c r="CC7" s="49">
        <v>43936</v>
      </c>
      <c r="CD7" s="48"/>
      <c r="CE7" s="48"/>
      <c r="CF7" s="50"/>
      <c r="CG7" s="47"/>
      <c r="CH7" s="48"/>
      <c r="CI7" s="48"/>
      <c r="CJ7" s="49">
        <v>43935</v>
      </c>
      <c r="CK7" s="48"/>
      <c r="CL7" s="48"/>
      <c r="CM7" s="50"/>
      <c r="CN7" s="47"/>
      <c r="CO7" s="48"/>
      <c r="CP7" s="48"/>
      <c r="CQ7" s="49">
        <v>43934</v>
      </c>
      <c r="CR7" s="48"/>
      <c r="CS7" s="48"/>
      <c r="CT7" s="50"/>
      <c r="CU7" s="47"/>
      <c r="CV7" s="48"/>
      <c r="CW7" s="48"/>
      <c r="CX7" s="49">
        <v>43933</v>
      </c>
      <c r="CY7" s="48"/>
      <c r="CZ7" s="48"/>
      <c r="DA7" s="50"/>
      <c r="DB7" s="47"/>
      <c r="DC7" s="48"/>
      <c r="DD7" s="48"/>
      <c r="DE7" s="49">
        <v>43932</v>
      </c>
      <c r="DF7" s="48"/>
      <c r="DG7" s="48"/>
      <c r="DH7" s="50"/>
      <c r="DI7" s="47"/>
      <c r="DJ7" s="48"/>
      <c r="DK7" s="48"/>
      <c r="DL7" s="49">
        <v>43931</v>
      </c>
      <c r="DM7" s="48"/>
      <c r="DN7" s="48"/>
      <c r="DO7" s="50"/>
      <c r="DP7" s="47"/>
      <c r="DQ7" s="48"/>
      <c r="DR7" s="48"/>
      <c r="DS7" s="49">
        <v>43930</v>
      </c>
      <c r="DT7" s="48"/>
      <c r="DU7" s="48"/>
      <c r="DV7" s="50"/>
      <c r="DW7" s="47"/>
      <c r="DX7" s="48"/>
      <c r="DY7" s="48"/>
      <c r="DZ7" s="49">
        <v>43929</v>
      </c>
      <c r="EA7" s="48"/>
      <c r="EB7" s="48"/>
      <c r="EC7" s="50"/>
      <c r="ED7" s="47"/>
      <c r="EE7" s="48"/>
      <c r="EF7" s="48"/>
      <c r="EG7" s="49">
        <v>43928</v>
      </c>
      <c r="EH7" s="48"/>
      <c r="EI7" s="48"/>
      <c r="EJ7" s="50"/>
      <c r="EK7" s="47"/>
      <c r="EL7" s="48"/>
      <c r="EM7" s="48"/>
      <c r="EN7" s="49">
        <v>43927</v>
      </c>
      <c r="EO7" s="48"/>
      <c r="EP7" s="48"/>
      <c r="EQ7" s="50"/>
      <c r="ER7" s="47"/>
      <c r="ES7" s="48"/>
      <c r="ET7" s="48"/>
      <c r="EU7" s="49">
        <v>43926</v>
      </c>
      <c r="EV7" s="48"/>
      <c r="EW7" s="48"/>
      <c r="EX7" s="50"/>
      <c r="EY7" s="47"/>
      <c r="EZ7" s="48"/>
      <c r="FA7" s="48"/>
      <c r="FB7" s="49">
        <v>43925</v>
      </c>
      <c r="FC7" s="48"/>
      <c r="FD7" s="48"/>
      <c r="FE7" s="50"/>
      <c r="FF7" s="47"/>
      <c r="FG7" s="48"/>
      <c r="FH7" s="48"/>
      <c r="FI7" s="49">
        <v>43924</v>
      </c>
      <c r="FJ7" s="48"/>
      <c r="FK7" s="48"/>
      <c r="FL7" s="50"/>
      <c r="FM7" s="47"/>
      <c r="FN7" s="48"/>
      <c r="FO7" s="48"/>
      <c r="FP7" s="49">
        <v>43923</v>
      </c>
      <c r="FQ7" s="48"/>
      <c r="FR7" s="48"/>
      <c r="FS7" s="50"/>
      <c r="FT7" s="47"/>
      <c r="FU7" s="48"/>
      <c r="FV7" s="48"/>
      <c r="FW7" s="49">
        <v>43922</v>
      </c>
      <c r="FX7" s="48"/>
      <c r="FY7" s="48"/>
      <c r="FZ7" s="50"/>
      <c r="GA7" s="47"/>
      <c r="GB7" s="48"/>
      <c r="GC7" s="48"/>
      <c r="GD7" s="49">
        <v>43921</v>
      </c>
      <c r="GE7" s="48"/>
      <c r="GF7" s="48"/>
      <c r="GG7" s="50"/>
      <c r="GH7" s="47"/>
      <c r="GI7" s="48"/>
      <c r="GJ7" s="48"/>
      <c r="GK7" s="49">
        <v>43920</v>
      </c>
      <c r="GL7" s="48"/>
      <c r="GM7" s="48"/>
      <c r="GN7" s="50"/>
      <c r="GO7" s="47"/>
      <c r="GP7" s="48"/>
      <c r="GQ7" s="48"/>
      <c r="GR7" s="49">
        <v>43919</v>
      </c>
      <c r="GS7" s="48"/>
      <c r="GT7" s="48"/>
      <c r="GU7" s="50"/>
      <c r="GV7" s="18"/>
      <c r="GW7" s="15"/>
      <c r="GX7" s="32"/>
      <c r="GY7" s="15"/>
      <c r="GZ7" s="32"/>
      <c r="HA7" s="15"/>
      <c r="HB7" s="15"/>
      <c r="HC7" s="32"/>
      <c r="HD7" s="70"/>
      <c r="HE7" s="18"/>
      <c r="HF7" s="18"/>
      <c r="HG7" s="18"/>
      <c r="HH7" s="18"/>
      <c r="HI7" s="18"/>
      <c r="HJ7" s="18"/>
      <c r="HK7" s="18"/>
      <c r="HL7" s="18"/>
      <c r="HM7" s="18"/>
      <c r="HN7" s="18"/>
      <c r="HO7" s="18"/>
      <c r="HP7" s="18"/>
      <c r="HQ7" s="18"/>
      <c r="HR7" s="18"/>
      <c r="HS7" s="18"/>
      <c r="HT7" s="18"/>
      <c r="HU7" s="18"/>
      <c r="HV7" s="18"/>
      <c r="HW7" s="18"/>
      <c r="HX7" s="18"/>
      <c r="HY7" s="18"/>
      <c r="HZ7" s="18"/>
      <c r="IA7" s="18"/>
      <c r="IB7" s="18"/>
      <c r="IC7" s="18"/>
      <c r="ID7" s="18"/>
      <c r="IE7" s="18"/>
      <c r="IF7" s="18"/>
      <c r="IG7" s="18"/>
      <c r="IH7" s="18"/>
      <c r="II7" s="18"/>
      <c r="IJ7" s="18"/>
      <c r="IK7" s="18"/>
      <c r="IL7" s="18"/>
      <c r="IM7" s="18"/>
      <c r="IN7" s="18"/>
      <c r="IO7" s="18"/>
      <c r="IP7" s="18"/>
      <c r="IQ7" s="18"/>
      <c r="IR7" s="18"/>
      <c r="IS7" s="18"/>
      <c r="IT7" s="18"/>
      <c r="IU7" s="18"/>
      <c r="IV7" s="18"/>
      <c r="IW7" s="18"/>
      <c r="IX7" s="18"/>
      <c r="IY7" s="18"/>
      <c r="IZ7" s="18"/>
      <c r="JA7" s="18"/>
      <c r="JB7" s="18"/>
      <c r="JC7" s="18"/>
      <c r="JD7" s="18"/>
      <c r="JE7" s="18"/>
      <c r="JF7" s="18"/>
      <c r="JG7" s="18"/>
      <c r="JH7" s="18"/>
      <c r="JI7" s="18"/>
      <c r="JJ7" s="18"/>
      <c r="JK7" s="18"/>
      <c r="JL7" s="18"/>
      <c r="JM7" s="18"/>
      <c r="JN7" s="18"/>
      <c r="JO7" s="18"/>
      <c r="JP7" s="18"/>
      <c r="JQ7" s="18"/>
      <c r="JR7" s="18"/>
      <c r="JS7" s="18"/>
      <c r="JT7" s="18"/>
      <c r="JU7" s="18"/>
      <c r="JV7" s="18"/>
      <c r="JW7" s="18"/>
      <c r="JX7" s="18"/>
      <c r="JY7" s="18"/>
      <c r="JZ7" s="18"/>
      <c r="KA7" s="18"/>
      <c r="KB7" s="18"/>
      <c r="KC7" s="18"/>
      <c r="KD7" s="18"/>
      <c r="KE7" s="18"/>
      <c r="KF7" s="18"/>
      <c r="KG7" s="18"/>
      <c r="KH7" s="18"/>
      <c r="KI7" s="18"/>
      <c r="KJ7" s="18"/>
      <c r="KK7" s="18"/>
      <c r="KL7" s="18"/>
      <c r="KM7" s="18"/>
      <c r="KN7" s="18"/>
      <c r="KO7" s="18"/>
      <c r="KP7" s="18"/>
      <c r="KQ7" s="18"/>
      <c r="KR7" s="18"/>
      <c r="KS7" s="18"/>
      <c r="KT7" s="18"/>
      <c r="KU7" s="18"/>
      <c r="KV7" s="18"/>
      <c r="KW7" s="18"/>
      <c r="KX7" s="18"/>
      <c r="KY7" s="18"/>
      <c r="KZ7" s="18"/>
      <c r="LA7" s="18"/>
      <c r="LB7" s="18"/>
      <c r="LC7" s="18"/>
      <c r="LD7" s="18"/>
      <c r="LE7" s="18"/>
      <c r="LF7" s="18"/>
      <c r="LG7" s="18"/>
      <c r="LH7" s="18"/>
      <c r="LI7" s="18"/>
      <c r="LJ7" s="18"/>
      <c r="LK7" s="18"/>
      <c r="LL7" s="18"/>
      <c r="LM7" s="18"/>
      <c r="LN7" s="18"/>
      <c r="LO7" s="18"/>
      <c r="LP7" s="18"/>
      <c r="LQ7" s="18"/>
      <c r="LR7" s="18"/>
      <c r="LS7" s="18"/>
      <c r="LT7" s="18"/>
      <c r="LU7" s="18"/>
      <c r="LV7" s="18"/>
      <c r="LW7" s="18"/>
      <c r="LX7" s="18"/>
      <c r="LY7" s="18"/>
      <c r="LZ7" s="18"/>
      <c r="MA7" s="18"/>
      <c r="MB7" s="18"/>
      <c r="MC7" s="18"/>
      <c r="MD7" s="18"/>
      <c r="ME7" s="18"/>
      <c r="MF7" s="18"/>
      <c r="MG7" s="18"/>
      <c r="MH7" s="18"/>
      <c r="MI7" s="18"/>
      <c r="MJ7" s="18"/>
      <c r="MK7" s="18"/>
      <c r="ML7" s="18"/>
      <c r="MM7" s="18"/>
      <c r="MN7" s="18"/>
      <c r="MO7" s="18"/>
      <c r="MP7" s="18"/>
      <c r="MQ7" s="18"/>
      <c r="MR7" s="18"/>
      <c r="MS7" s="18"/>
      <c r="MT7" s="18"/>
      <c r="MU7" s="18"/>
      <c r="MV7" s="18"/>
      <c r="MW7" s="18"/>
      <c r="MX7" s="18"/>
      <c r="MY7" s="18"/>
      <c r="MZ7" s="18"/>
      <c r="NA7" s="18"/>
      <c r="NB7" s="18"/>
      <c r="NC7" s="18"/>
      <c r="ND7" s="18"/>
      <c r="NE7" s="18"/>
      <c r="NF7" s="18"/>
      <c r="NG7" s="18"/>
      <c r="NH7" s="18"/>
      <c r="NI7" s="18"/>
      <c r="NJ7" s="18"/>
      <c r="NK7" s="18"/>
      <c r="NL7" s="18"/>
      <c r="NM7" s="18"/>
      <c r="NN7" s="18"/>
      <c r="NO7" s="18"/>
      <c r="NP7" s="18"/>
      <c r="NQ7" s="18"/>
      <c r="NR7" s="18"/>
      <c r="NS7" s="18"/>
      <c r="NT7" s="18"/>
      <c r="NU7" s="18"/>
      <c r="NV7" s="18"/>
      <c r="NW7" s="18"/>
      <c r="NX7" s="18"/>
      <c r="NY7" s="18"/>
      <c r="NZ7" s="18"/>
      <c r="OA7" s="18"/>
      <c r="OB7" s="18"/>
      <c r="OC7" s="18"/>
      <c r="OD7" s="18"/>
      <c r="OE7" s="18"/>
      <c r="OF7" s="18"/>
      <c r="OG7" s="18"/>
      <c r="OH7" s="18"/>
      <c r="OI7" s="18"/>
      <c r="OJ7" s="18"/>
      <c r="OK7" s="18"/>
      <c r="OL7" s="18"/>
      <c r="OM7" s="18"/>
      <c r="ON7" s="18"/>
      <c r="OO7" s="18"/>
      <c r="OP7" s="18"/>
      <c r="OQ7" s="18"/>
      <c r="OR7" s="18"/>
      <c r="OS7" s="18"/>
      <c r="OT7" s="18"/>
      <c r="OU7" s="18"/>
      <c r="OV7" s="18"/>
      <c r="OW7" s="18"/>
      <c r="OX7" s="18"/>
      <c r="OY7" s="18"/>
      <c r="OZ7" s="18"/>
      <c r="PA7" s="18"/>
      <c r="PB7" s="18"/>
      <c r="PC7" s="18"/>
      <c r="PD7" s="18"/>
      <c r="PE7" s="18"/>
      <c r="PF7" s="18"/>
      <c r="PG7" s="18"/>
      <c r="PH7" s="18"/>
      <c r="PI7" s="18"/>
      <c r="PJ7" s="18"/>
      <c r="PK7" s="18"/>
      <c r="PL7" s="18"/>
      <c r="PM7" s="18"/>
      <c r="PN7" s="18"/>
      <c r="PO7" s="18"/>
      <c r="PP7" s="18"/>
      <c r="PQ7" s="18"/>
      <c r="PR7" s="18"/>
      <c r="PS7" s="18"/>
      <c r="PT7" s="18"/>
      <c r="PU7" s="18"/>
      <c r="PV7" s="18"/>
      <c r="PW7" s="18"/>
      <c r="PX7" s="18"/>
      <c r="PY7" s="18"/>
      <c r="PZ7" s="18"/>
      <c r="QA7" s="18"/>
      <c r="QB7" s="18"/>
      <c r="QC7" s="18"/>
      <c r="QD7" s="18"/>
      <c r="QE7" s="18"/>
      <c r="QF7" s="18"/>
      <c r="QG7" s="18"/>
      <c r="QH7" s="18"/>
      <c r="QI7" s="18"/>
      <c r="QJ7" s="18"/>
      <c r="QK7" s="18"/>
      <c r="QL7" s="18"/>
      <c r="QM7" s="18"/>
      <c r="QN7" s="18"/>
      <c r="QO7" s="18"/>
      <c r="QP7" s="18"/>
      <c r="QQ7" s="18"/>
      <c r="QR7" s="18"/>
      <c r="QS7" s="18"/>
      <c r="QT7" s="18"/>
      <c r="QU7" s="18"/>
      <c r="QV7" s="18"/>
      <c r="QW7" s="18"/>
      <c r="QX7" s="18"/>
      <c r="QY7" s="18"/>
      <c r="QZ7" s="18"/>
      <c r="RA7" s="18"/>
      <c r="RB7" s="18"/>
      <c r="RC7" s="18"/>
      <c r="RD7" s="18"/>
      <c r="RE7" s="18"/>
      <c r="RF7" s="18"/>
      <c r="RG7" s="18"/>
      <c r="RH7" s="18"/>
      <c r="RI7" s="18"/>
      <c r="RJ7" s="18"/>
      <c r="RK7" s="18"/>
      <c r="RL7" s="18"/>
      <c r="RM7" s="18"/>
      <c r="RN7" s="18"/>
      <c r="RO7" s="18"/>
      <c r="RP7" s="18"/>
      <c r="RQ7" s="18"/>
      <c r="RR7" s="18"/>
      <c r="RS7" s="18"/>
      <c r="RT7" s="18"/>
      <c r="RU7" s="18"/>
      <c r="RV7" s="18"/>
      <c r="RW7" s="18"/>
      <c r="RX7" s="18"/>
      <c r="RY7" s="18"/>
      <c r="RZ7" s="18"/>
      <c r="SA7" s="18"/>
      <c r="SB7" s="18"/>
      <c r="SC7" s="18"/>
      <c r="SD7" s="18"/>
      <c r="SE7" s="18"/>
      <c r="SF7" s="18"/>
      <c r="SG7" s="18"/>
      <c r="SH7" s="18"/>
      <c r="SI7" s="18"/>
      <c r="SJ7" s="18"/>
      <c r="SK7" s="18"/>
      <c r="SL7" s="18"/>
      <c r="SM7" s="18"/>
      <c r="SN7" s="18"/>
      <c r="SO7" s="18"/>
      <c r="SP7" s="18"/>
      <c r="SQ7" s="18"/>
      <c r="SR7" s="18"/>
      <c r="SS7" s="18"/>
      <c r="ST7" s="18"/>
      <c r="SU7" s="18"/>
      <c r="SV7" s="18"/>
      <c r="SW7" s="18"/>
      <c r="SX7" s="18"/>
      <c r="SY7" s="18"/>
      <c r="SZ7" s="18"/>
      <c r="TA7" s="18"/>
      <c r="TB7" s="18"/>
      <c r="TC7" s="18"/>
      <c r="TD7" s="18"/>
      <c r="TE7" s="18"/>
      <c r="TF7" s="18"/>
      <c r="TG7" s="18"/>
      <c r="TH7" s="18"/>
      <c r="TI7" s="18"/>
      <c r="TJ7" s="18"/>
      <c r="TK7" s="18"/>
      <c r="TL7" s="18"/>
      <c r="TM7" s="18"/>
      <c r="TN7" s="18"/>
      <c r="TO7" s="18"/>
      <c r="TP7" s="18"/>
      <c r="TQ7" s="18"/>
      <c r="TR7" s="18"/>
      <c r="TS7" s="18"/>
      <c r="TT7" s="18"/>
      <c r="TU7" s="18"/>
      <c r="TV7" s="18"/>
      <c r="TW7" s="18"/>
      <c r="TX7" s="18"/>
      <c r="TY7" s="18"/>
      <c r="TZ7" s="18"/>
      <c r="UA7" s="18"/>
      <c r="UB7" s="18"/>
      <c r="UC7" s="18"/>
      <c r="UD7" s="18"/>
      <c r="UE7" s="18"/>
      <c r="UF7" s="18"/>
      <c r="UG7" s="18"/>
      <c r="UH7" s="18"/>
      <c r="UI7" s="18"/>
      <c r="UJ7" s="18"/>
      <c r="UK7" s="18"/>
      <c r="UL7" s="18"/>
      <c r="UM7" s="18"/>
      <c r="UN7" s="18"/>
      <c r="UO7" s="18"/>
      <c r="UP7" s="18"/>
      <c r="UQ7" s="18"/>
      <c r="UR7" s="18"/>
      <c r="US7" s="18"/>
      <c r="UT7" s="18"/>
      <c r="UU7" s="18"/>
      <c r="UV7" s="18"/>
      <c r="UW7" s="18"/>
      <c r="UX7" s="18"/>
      <c r="UY7" s="18"/>
      <c r="UZ7" s="18"/>
      <c r="VA7" s="18"/>
      <c r="VB7" s="18"/>
      <c r="VC7" s="18"/>
      <c r="VD7" s="18"/>
      <c r="VE7" s="18"/>
      <c r="VF7" s="18"/>
      <c r="VG7" s="18"/>
      <c r="VH7" s="18"/>
      <c r="VI7" s="18"/>
      <c r="VJ7" s="18"/>
      <c r="VK7" s="18"/>
      <c r="VL7" s="18"/>
      <c r="VM7" s="18"/>
      <c r="VN7" s="18"/>
      <c r="VO7" s="18"/>
      <c r="VP7" s="18"/>
      <c r="VQ7" s="18"/>
      <c r="VR7" s="18"/>
      <c r="VS7" s="18"/>
      <c r="VT7" s="18"/>
      <c r="VU7" s="18"/>
      <c r="VV7" s="18"/>
      <c r="VW7" s="18"/>
      <c r="VX7" s="18"/>
      <c r="VY7" s="18"/>
      <c r="VZ7" s="18"/>
      <c r="WA7" s="18"/>
      <c r="WB7" s="18"/>
      <c r="WC7" s="18"/>
      <c r="WD7" s="18"/>
      <c r="WE7" s="18"/>
      <c r="WF7" s="18"/>
      <c r="WG7" s="18"/>
      <c r="WH7" s="18"/>
      <c r="WI7" s="18"/>
      <c r="WJ7" s="18"/>
      <c r="WK7" s="18"/>
      <c r="WL7" s="18"/>
      <c r="WM7" s="18"/>
      <c r="WN7" s="18"/>
      <c r="WO7" s="18"/>
      <c r="WP7" s="18"/>
      <c r="WQ7" s="18"/>
      <c r="WR7" s="18"/>
      <c r="WS7" s="18"/>
      <c r="WT7" s="18"/>
      <c r="WU7" s="18"/>
      <c r="WV7" s="18"/>
      <c r="WW7" s="18"/>
      <c r="WX7" s="18"/>
      <c r="WY7" s="18"/>
      <c r="WZ7" s="18"/>
      <c r="XA7" s="18"/>
      <c r="XB7" s="18"/>
      <c r="XC7" s="18"/>
      <c r="XD7" s="18"/>
      <c r="XE7" s="18"/>
      <c r="XF7" s="18"/>
      <c r="XG7" s="18"/>
      <c r="XH7" s="18"/>
      <c r="XI7" s="18"/>
      <c r="XJ7" s="18"/>
      <c r="XK7" s="18"/>
      <c r="XL7" s="18"/>
      <c r="XM7" s="18"/>
      <c r="XN7" s="18"/>
      <c r="XO7" s="18"/>
      <c r="XP7" s="18"/>
      <c r="XQ7" s="18"/>
      <c r="XR7" s="18"/>
      <c r="XS7" s="18"/>
      <c r="XT7" s="18"/>
      <c r="XU7" s="18"/>
      <c r="XV7" s="18"/>
      <c r="XW7" s="18"/>
      <c r="XX7" s="18"/>
      <c r="XY7" s="18"/>
      <c r="XZ7" s="18"/>
      <c r="YA7" s="18"/>
      <c r="YB7" s="18"/>
      <c r="YC7" s="18"/>
      <c r="YD7" s="18"/>
      <c r="YE7" s="18"/>
      <c r="YF7" s="18"/>
      <c r="YG7" s="18"/>
      <c r="YH7" s="18"/>
      <c r="YI7" s="18"/>
      <c r="YJ7" s="18"/>
      <c r="YK7" s="18"/>
      <c r="YL7" s="18"/>
      <c r="YM7" s="18"/>
      <c r="YN7" s="18"/>
      <c r="YO7" s="18"/>
      <c r="YP7" s="18"/>
      <c r="YQ7" s="18"/>
      <c r="YR7" s="18"/>
      <c r="YS7" s="18"/>
      <c r="YT7" s="18"/>
      <c r="YU7" s="18"/>
      <c r="YV7" s="18"/>
      <c r="YW7" s="18"/>
      <c r="YX7" s="18"/>
      <c r="YY7" s="18"/>
      <c r="YZ7" s="18"/>
      <c r="ZA7" s="18"/>
      <c r="ZB7" s="18"/>
      <c r="ZC7" s="18"/>
      <c r="ZD7" s="18"/>
      <c r="ZE7" s="18"/>
      <c r="ZF7" s="18"/>
      <c r="ZG7" s="18"/>
      <c r="ZH7" s="18"/>
      <c r="ZI7" s="18"/>
      <c r="ZJ7" s="18"/>
      <c r="ZK7" s="18"/>
      <c r="ZL7" s="18"/>
      <c r="ZM7" s="18"/>
      <c r="ZN7" s="18"/>
      <c r="ZO7" s="18"/>
      <c r="ZP7" s="18"/>
      <c r="ZQ7" s="18"/>
      <c r="ZR7" s="18"/>
      <c r="ZS7" s="18"/>
      <c r="ZT7" s="18"/>
      <c r="ZU7" s="18"/>
      <c r="ZV7" s="18"/>
      <c r="ZW7" s="18"/>
      <c r="ZX7" s="18"/>
      <c r="ZY7" s="18"/>
      <c r="ZZ7" s="18"/>
      <c r="AAA7" s="18"/>
      <c r="AAB7" s="18"/>
      <c r="AAC7" s="18"/>
      <c r="AAD7" s="18"/>
      <c r="AAE7" s="18"/>
      <c r="AAF7" s="18"/>
      <c r="AAG7" s="18"/>
      <c r="AAH7" s="18"/>
      <c r="AAI7" s="18"/>
      <c r="AAJ7" s="18"/>
      <c r="AAK7" s="18"/>
      <c r="AAL7" s="18"/>
      <c r="AAM7" s="18"/>
      <c r="AAN7" s="18"/>
      <c r="AAO7" s="18"/>
      <c r="AAP7" s="18"/>
      <c r="AAQ7" s="18"/>
      <c r="AAR7" s="18"/>
      <c r="AAS7" s="18"/>
      <c r="AAT7" s="18"/>
      <c r="AAU7" s="18"/>
      <c r="AAV7" s="18"/>
      <c r="AAW7" s="18"/>
      <c r="AAX7" s="18"/>
      <c r="AAY7" s="18"/>
      <c r="AAZ7" s="18"/>
      <c r="ABA7" s="18"/>
      <c r="ABB7" s="18"/>
      <c r="ABC7" s="18"/>
      <c r="ABD7" s="18"/>
      <c r="ABE7" s="18"/>
      <c r="ABF7" s="18"/>
      <c r="ABG7" s="18"/>
      <c r="ABH7" s="18"/>
      <c r="ABI7" s="18"/>
      <c r="ABJ7" s="18"/>
      <c r="ABK7" s="18"/>
      <c r="ABL7" s="18"/>
      <c r="ABM7" s="18"/>
      <c r="ABN7" s="18"/>
      <c r="ABO7" s="18"/>
      <c r="ABP7" s="18"/>
      <c r="ABQ7" s="18"/>
      <c r="ABR7" s="18"/>
      <c r="ABS7" s="18"/>
      <c r="ABT7" s="18"/>
      <c r="ABU7" s="18"/>
      <c r="ABV7" s="18"/>
      <c r="ABW7" s="18"/>
      <c r="ABX7" s="18"/>
      <c r="ABY7" s="18"/>
      <c r="ABZ7" s="18"/>
      <c r="ACA7" s="18"/>
      <c r="ACB7" s="18"/>
      <c r="ACC7" s="18"/>
      <c r="ACD7" s="18"/>
      <c r="ACE7" s="18"/>
      <c r="ACF7" s="18"/>
      <c r="ACG7" s="18"/>
      <c r="ACH7" s="18"/>
      <c r="ACI7" s="18"/>
      <c r="ACJ7" s="18"/>
      <c r="ACK7" s="18"/>
      <c r="ACL7" s="18"/>
      <c r="ACM7" s="18"/>
      <c r="ACN7" s="18"/>
      <c r="ACO7" s="18"/>
      <c r="ACP7" s="18"/>
      <c r="ACQ7" s="18"/>
      <c r="ACR7" s="18"/>
      <c r="ACS7" s="18"/>
      <c r="ACT7" s="18"/>
      <c r="ACU7" s="18"/>
      <c r="ACV7" s="18"/>
      <c r="ACW7" s="18"/>
      <c r="ACX7" s="18"/>
      <c r="ACY7" s="18"/>
      <c r="ACZ7" s="18"/>
      <c r="ADA7" s="18"/>
      <c r="ADB7" s="18"/>
      <c r="ADC7" s="18"/>
      <c r="ADD7" s="18"/>
      <c r="ADE7" s="18"/>
      <c r="ADF7" s="18"/>
      <c r="ADG7" s="18"/>
      <c r="ADH7" s="18"/>
      <c r="ADI7" s="18"/>
      <c r="ADJ7" s="18"/>
      <c r="ADK7" s="18"/>
      <c r="ADL7" s="18"/>
      <c r="ADM7" s="18"/>
      <c r="ADN7" s="18"/>
      <c r="ADO7" s="18"/>
      <c r="ADP7" s="18"/>
      <c r="ADQ7" s="18"/>
      <c r="ADR7" s="18"/>
      <c r="ADS7" s="18"/>
      <c r="ADT7" s="18"/>
      <c r="ADU7" s="18"/>
      <c r="ADV7" s="18"/>
      <c r="ADW7" s="18"/>
      <c r="ADX7" s="18"/>
      <c r="ADY7" s="18"/>
      <c r="ADZ7" s="18"/>
      <c r="AEA7" s="18"/>
      <c r="AEB7" s="18"/>
      <c r="AEC7" s="18"/>
      <c r="AED7" s="18"/>
      <c r="AEE7" s="18"/>
      <c r="AEF7" s="18"/>
      <c r="AEG7" s="18"/>
      <c r="AEH7" s="18"/>
      <c r="AEI7" s="18"/>
      <c r="AEJ7" s="18"/>
      <c r="AEK7" s="18"/>
      <c r="AEL7" s="18"/>
      <c r="AEM7" s="18"/>
      <c r="AEN7" s="18"/>
      <c r="AEO7" s="18"/>
      <c r="AEP7" s="18"/>
      <c r="AEQ7" s="18"/>
      <c r="AER7" s="18"/>
      <c r="AES7" s="18"/>
      <c r="AET7" s="18"/>
      <c r="AEU7" s="18"/>
      <c r="AEV7" s="18"/>
      <c r="AEW7" s="18"/>
      <c r="AEX7" s="18"/>
      <c r="AEY7" s="18"/>
      <c r="AEZ7" s="18"/>
      <c r="AFA7" s="18"/>
      <c r="AFB7" s="18"/>
      <c r="AFC7" s="18"/>
      <c r="AFD7" s="18"/>
      <c r="AFE7" s="18"/>
      <c r="AFF7" s="18"/>
      <c r="AFG7" s="18"/>
      <c r="AFH7" s="18"/>
      <c r="AFI7" s="18"/>
      <c r="AFJ7" s="18"/>
      <c r="AFK7" s="18"/>
      <c r="AFL7" s="18"/>
      <c r="AFM7" s="18"/>
      <c r="AFN7" s="18"/>
      <c r="AFO7" s="18"/>
      <c r="AFP7" s="18"/>
      <c r="AFQ7" s="18"/>
      <c r="AFR7" s="18"/>
      <c r="AFS7" s="18"/>
      <c r="AFT7" s="18"/>
      <c r="AFU7" s="18"/>
      <c r="AFV7" s="18"/>
      <c r="AFW7" s="18"/>
      <c r="AFX7" s="18"/>
      <c r="AFY7" s="18"/>
      <c r="AFZ7" s="18"/>
      <c r="AGA7" s="18"/>
      <c r="AGB7" s="18"/>
      <c r="AGC7" s="18"/>
      <c r="AGD7" s="18"/>
      <c r="AGE7" s="18"/>
      <c r="AGF7" s="18"/>
      <c r="AGG7" s="18"/>
      <c r="AGH7" s="18"/>
      <c r="AGI7" s="18"/>
      <c r="AGJ7" s="18"/>
      <c r="AGK7" s="18"/>
      <c r="AGL7" s="18"/>
      <c r="AGM7" s="18"/>
      <c r="AGN7" s="18"/>
      <c r="AGO7" s="18"/>
      <c r="AGP7" s="18"/>
      <c r="AGQ7" s="18"/>
      <c r="AGR7" s="18"/>
      <c r="AGS7" s="18"/>
      <c r="AGT7" s="18"/>
      <c r="AGU7" s="18"/>
      <c r="AGV7" s="18"/>
      <c r="AGW7" s="18"/>
      <c r="AGX7" s="18"/>
      <c r="AGY7" s="18"/>
      <c r="AGZ7" s="18"/>
      <c r="AHA7" s="18"/>
      <c r="AHB7" s="18"/>
      <c r="AHC7" s="18"/>
      <c r="AHD7" s="18"/>
      <c r="AHE7" s="18"/>
      <c r="AHF7" s="18"/>
      <c r="AHG7" s="18"/>
      <c r="AHH7" s="18"/>
      <c r="AHI7" s="18"/>
      <c r="AHJ7" s="18"/>
      <c r="AHK7" s="18"/>
      <c r="AHL7" s="18"/>
      <c r="AHM7" s="18"/>
      <c r="AHN7" s="18"/>
      <c r="AHO7" s="18"/>
      <c r="AHP7" s="18"/>
      <c r="AHQ7" s="18"/>
      <c r="AHR7" s="18"/>
      <c r="AHS7" s="18"/>
      <c r="AHT7" s="18"/>
      <c r="AHU7" s="18"/>
      <c r="AHV7" s="18"/>
      <c r="AHW7" s="18"/>
      <c r="AHX7" s="18"/>
      <c r="AHY7" s="18"/>
      <c r="AHZ7" s="18"/>
      <c r="AIA7" s="18"/>
      <c r="AIB7" s="18"/>
      <c r="AIC7" s="18"/>
      <c r="AID7" s="18"/>
      <c r="AIE7" s="18"/>
      <c r="AIF7" s="18"/>
      <c r="AIG7" s="18"/>
      <c r="AIH7" s="18"/>
      <c r="AII7" s="18"/>
      <c r="AIJ7" s="18"/>
      <c r="AIK7" s="18"/>
      <c r="AIL7" s="18"/>
      <c r="AIM7" s="18"/>
      <c r="AIN7" s="18"/>
      <c r="AIO7" s="18"/>
      <c r="AIP7" s="18"/>
      <c r="AIQ7" s="18"/>
      <c r="AIR7" s="18"/>
      <c r="AIS7" s="18"/>
      <c r="AIT7" s="18"/>
      <c r="AIU7" s="18"/>
      <c r="AIV7" s="18"/>
      <c r="AIW7" s="18"/>
      <c r="AIX7" s="18"/>
      <c r="AIY7" s="18"/>
      <c r="AIZ7" s="18"/>
      <c r="AJA7" s="18"/>
      <c r="AJB7" s="18"/>
      <c r="AJC7" s="18"/>
      <c r="AJD7" s="18"/>
      <c r="AJE7" s="18"/>
      <c r="AJF7" s="18"/>
      <c r="AJG7" s="18"/>
      <c r="AJH7" s="18"/>
      <c r="AJI7" s="18"/>
      <c r="AJJ7" s="18"/>
      <c r="AJK7" s="18"/>
      <c r="AJL7" s="18"/>
      <c r="AJM7" s="18"/>
      <c r="AJN7" s="18"/>
      <c r="AJO7" s="18"/>
      <c r="AJP7" s="18"/>
      <c r="AJQ7" s="18"/>
      <c r="AJR7" s="18"/>
      <c r="AJS7" s="18"/>
      <c r="AJT7" s="18"/>
      <c r="AJU7" s="18"/>
      <c r="AJV7" s="18"/>
      <c r="AJW7" s="18"/>
      <c r="AJX7" s="18"/>
      <c r="AJY7" s="18"/>
      <c r="AJZ7" s="18"/>
      <c r="AKA7" s="18"/>
      <c r="AKB7" s="18"/>
      <c r="AKC7" s="18"/>
      <c r="AKD7" s="18"/>
      <c r="AKE7" s="18"/>
      <c r="AKF7" s="18"/>
      <c r="AKG7" s="18"/>
      <c r="AKH7" s="18"/>
      <c r="AKI7" s="18"/>
      <c r="AKJ7" s="18"/>
      <c r="AKK7" s="18"/>
      <c r="AKL7" s="18"/>
      <c r="AKM7" s="18"/>
      <c r="AKN7" s="18"/>
      <c r="AKO7" s="18"/>
      <c r="AKP7" s="18"/>
      <c r="AKQ7" s="18"/>
      <c r="AKR7" s="18"/>
      <c r="AKS7" s="18"/>
      <c r="AKT7" s="18"/>
      <c r="AKU7" s="18"/>
      <c r="AKV7" s="18"/>
      <c r="AKW7" s="18"/>
      <c r="AKX7" s="18"/>
      <c r="AKY7" s="18"/>
      <c r="AKZ7" s="18"/>
      <c r="ALA7" s="18"/>
      <c r="ALB7" s="18"/>
      <c r="ALC7" s="18"/>
      <c r="ALD7" s="18"/>
      <c r="ALE7" s="18"/>
      <c r="ALF7" s="18"/>
      <c r="ALG7" s="18"/>
      <c r="ALH7" s="18"/>
      <c r="ALI7" s="18"/>
      <c r="ALJ7" s="18"/>
      <c r="ALK7" s="18"/>
      <c r="ALL7" s="18"/>
      <c r="ALM7" s="18"/>
      <c r="ALN7" s="18"/>
      <c r="ALO7" s="18"/>
      <c r="ALP7" s="18"/>
      <c r="ALQ7" s="18"/>
      <c r="ALR7" s="18"/>
      <c r="ALS7" s="18"/>
      <c r="ALT7" s="18"/>
      <c r="ALU7" s="18"/>
      <c r="ALV7" s="18"/>
      <c r="ALW7" s="18"/>
      <c r="ALX7" s="18"/>
      <c r="ALY7" s="18"/>
      <c r="ALZ7" s="18"/>
      <c r="AMA7" s="18"/>
      <c r="AMB7" s="18"/>
      <c r="AMC7" s="18"/>
      <c r="AMD7" s="18"/>
      <c r="AME7" s="18"/>
      <c r="AMF7" s="18"/>
      <c r="AMG7" s="18"/>
      <c r="AMH7" s="18"/>
      <c r="AMI7" s="18"/>
      <c r="AMJ7" s="18"/>
      <c r="AMK7" s="18"/>
      <c r="AML7" s="18"/>
      <c r="AMM7" s="18"/>
      <c r="AMN7" s="18"/>
      <c r="AMO7" s="18"/>
      <c r="AMP7" s="18"/>
      <c r="AMQ7" s="18"/>
      <c r="AMR7" s="18"/>
      <c r="AMS7" s="18"/>
      <c r="AMT7" s="18"/>
      <c r="AMU7" s="18"/>
      <c r="AMV7" s="18"/>
      <c r="AMW7" s="18"/>
      <c r="AMX7" s="18"/>
      <c r="AMY7" s="18"/>
      <c r="AMZ7" s="18"/>
      <c r="ANA7" s="18"/>
      <c r="ANB7" s="18"/>
      <c r="ANC7" s="18"/>
      <c r="AND7" s="18"/>
      <c r="ANE7" s="18"/>
      <c r="ANF7" s="18"/>
      <c r="ANG7" s="18"/>
      <c r="ANH7" s="18"/>
      <c r="ANI7" s="18"/>
      <c r="ANJ7" s="18"/>
      <c r="ANK7" s="18"/>
      <c r="ANL7" s="18"/>
      <c r="ANM7" s="18"/>
      <c r="ANN7" s="18"/>
      <c r="ANO7" s="18"/>
      <c r="ANP7" s="18"/>
      <c r="ANQ7" s="18"/>
      <c r="ANR7" s="18"/>
      <c r="ANS7" s="18"/>
      <c r="ANT7" s="18"/>
      <c r="ANU7" s="18"/>
      <c r="ANV7" s="18"/>
      <c r="ANW7" s="18"/>
      <c r="ANX7" s="18"/>
      <c r="ANY7" s="18"/>
      <c r="ANZ7" s="18"/>
      <c r="AOA7" s="18"/>
      <c r="AOB7" s="18"/>
      <c r="AOC7" s="18"/>
      <c r="AOD7" s="18"/>
      <c r="AOE7" s="18"/>
      <c r="AOF7" s="18"/>
      <c r="AOG7" s="18"/>
      <c r="AOH7" s="18"/>
      <c r="AOI7" s="18"/>
      <c r="AOJ7" s="18"/>
      <c r="AOK7" s="18"/>
      <c r="AOL7" s="18"/>
      <c r="AOM7" s="18"/>
      <c r="AON7" s="18"/>
      <c r="AOO7" s="18"/>
      <c r="AOP7" s="18"/>
      <c r="AOQ7" s="18"/>
      <c r="AOR7" s="18"/>
      <c r="AOS7" s="18"/>
      <c r="AOT7" s="18"/>
      <c r="AOU7" s="18"/>
      <c r="AOV7" s="18"/>
      <c r="AOW7" s="18"/>
      <c r="AOX7" s="18"/>
      <c r="AOY7" s="18"/>
      <c r="AOZ7" s="18"/>
      <c r="APA7" s="18"/>
      <c r="APB7" s="18"/>
      <c r="APC7" s="18"/>
      <c r="APD7" s="18"/>
      <c r="APE7" s="18"/>
      <c r="APF7" s="18"/>
      <c r="APG7" s="18"/>
      <c r="APH7" s="18"/>
      <c r="API7" s="18"/>
      <c r="APJ7" s="18"/>
      <c r="APK7" s="18"/>
      <c r="APL7" s="18"/>
      <c r="APM7" s="18"/>
      <c r="APN7" s="18"/>
      <c r="APO7" s="18"/>
      <c r="APP7" s="18"/>
      <c r="APQ7" s="18"/>
      <c r="APR7" s="18"/>
      <c r="APS7" s="18"/>
      <c r="APT7" s="18"/>
      <c r="APU7" s="18"/>
      <c r="APV7" s="18"/>
      <c r="APW7" s="18"/>
      <c r="APX7" s="18"/>
      <c r="APY7" s="18"/>
      <c r="APZ7" s="18"/>
      <c r="AQA7" s="18"/>
      <c r="AQB7" s="18"/>
      <c r="AQC7" s="18"/>
      <c r="AQD7" s="18"/>
      <c r="AQE7" s="18"/>
      <c r="AQF7" s="18"/>
      <c r="AQG7" s="18"/>
      <c r="AQH7" s="18"/>
      <c r="AQI7" s="18"/>
      <c r="AQJ7" s="18"/>
      <c r="AQK7" s="18"/>
      <c r="AQL7" s="18"/>
      <c r="AQM7" s="18"/>
      <c r="AQN7" s="18"/>
      <c r="AQO7" s="18"/>
      <c r="AQP7" s="18"/>
      <c r="AQQ7" s="18"/>
      <c r="AQR7" s="18"/>
      <c r="AQS7" s="18"/>
      <c r="AQT7" s="18"/>
      <c r="AQU7" s="18"/>
      <c r="AQV7" s="18"/>
      <c r="AQW7" s="18"/>
      <c r="AQX7" s="18"/>
      <c r="AQY7" s="18"/>
      <c r="AQZ7" s="18"/>
      <c r="ARA7" s="18"/>
      <c r="ARB7" s="18"/>
      <c r="ARC7" s="18"/>
      <c r="ARD7" s="18"/>
      <c r="ARE7" s="18"/>
      <c r="ARF7" s="18"/>
      <c r="ARG7" s="18"/>
      <c r="ARH7" s="18"/>
      <c r="ARI7" s="18"/>
      <c r="ARJ7" s="18"/>
      <c r="ARK7" s="18"/>
      <c r="ARL7" s="18"/>
      <c r="ARM7" s="18"/>
      <c r="ARN7" s="18"/>
      <c r="ARO7" s="18"/>
      <c r="ARP7" s="18"/>
      <c r="ARQ7" s="18"/>
      <c r="ARR7" s="18"/>
      <c r="ARS7" s="18"/>
      <c r="ART7" s="18"/>
      <c r="ARU7" s="18"/>
      <c r="ARV7" s="18"/>
      <c r="ARW7" s="18"/>
      <c r="ARX7" s="18"/>
      <c r="ARY7" s="18"/>
      <c r="ARZ7" s="18"/>
      <c r="ASA7" s="18"/>
      <c r="ASB7" s="18"/>
      <c r="ASC7" s="18"/>
      <c r="ASD7" s="18"/>
      <c r="ASE7" s="18"/>
      <c r="ASF7" s="18"/>
      <c r="ASG7" s="18"/>
      <c r="ASH7" s="18"/>
      <c r="ASI7" s="18"/>
      <c r="ASJ7" s="18"/>
      <c r="ASK7" s="18"/>
      <c r="ASL7" s="18"/>
      <c r="ASM7" s="18"/>
      <c r="ASN7" s="18"/>
      <c r="ASO7" s="18"/>
      <c r="ASP7" s="18"/>
      <c r="ASQ7" s="18"/>
      <c r="ASR7" s="18"/>
      <c r="ASS7" s="18"/>
      <c r="AST7" s="18"/>
      <c r="ASU7" s="18"/>
      <c r="ASV7" s="18"/>
      <c r="ASW7" s="18"/>
      <c r="ASX7" s="18"/>
    </row>
    <row r="8" spans="1:1194" x14ac:dyDescent="0.3">
      <c r="A8" s="12" t="s">
        <v>1</v>
      </c>
      <c r="B8" s="77" t="s">
        <v>13</v>
      </c>
      <c r="C8" s="78" t="s">
        <v>61</v>
      </c>
      <c r="D8" s="79" t="s">
        <v>14</v>
      </c>
      <c r="E8" s="78" t="s">
        <v>61</v>
      </c>
      <c r="F8" s="79" t="s">
        <v>60</v>
      </c>
      <c r="G8" s="80" t="s">
        <v>61</v>
      </c>
      <c r="H8" s="43" t="s">
        <v>13</v>
      </c>
      <c r="I8" s="31" t="s">
        <v>61</v>
      </c>
      <c r="J8" s="44" t="s">
        <v>14</v>
      </c>
      <c r="K8" s="31" t="s">
        <v>61</v>
      </c>
      <c r="L8" s="44" t="s">
        <v>15</v>
      </c>
      <c r="M8" s="44" t="s">
        <v>60</v>
      </c>
      <c r="N8" s="38" t="s">
        <v>61</v>
      </c>
      <c r="O8" s="43" t="s">
        <v>13</v>
      </c>
      <c r="P8" s="31" t="s">
        <v>61</v>
      </c>
      <c r="Q8" s="44" t="s">
        <v>14</v>
      </c>
      <c r="R8" s="31" t="s">
        <v>61</v>
      </c>
      <c r="S8" s="44" t="s">
        <v>15</v>
      </c>
      <c r="T8" s="44" t="s">
        <v>60</v>
      </c>
      <c r="U8" s="38" t="s">
        <v>61</v>
      </c>
      <c r="V8" s="43" t="s">
        <v>13</v>
      </c>
      <c r="W8" s="31" t="s">
        <v>61</v>
      </c>
      <c r="X8" s="44" t="s">
        <v>14</v>
      </c>
      <c r="Y8" s="31" t="s">
        <v>61</v>
      </c>
      <c r="Z8" s="44" t="s">
        <v>15</v>
      </c>
      <c r="AA8" s="44" t="s">
        <v>60</v>
      </c>
      <c r="AB8" s="38" t="s">
        <v>61</v>
      </c>
      <c r="AC8" s="43" t="s">
        <v>13</v>
      </c>
      <c r="AD8" s="31" t="s">
        <v>61</v>
      </c>
      <c r="AE8" s="44" t="s">
        <v>14</v>
      </c>
      <c r="AF8" s="31" t="s">
        <v>61</v>
      </c>
      <c r="AG8" s="44" t="s">
        <v>15</v>
      </c>
      <c r="AH8" s="44" t="s">
        <v>60</v>
      </c>
      <c r="AI8" s="38" t="s">
        <v>61</v>
      </c>
      <c r="AJ8" s="43" t="s">
        <v>13</v>
      </c>
      <c r="AK8" s="31" t="s">
        <v>61</v>
      </c>
      <c r="AL8" s="44" t="s">
        <v>14</v>
      </c>
      <c r="AM8" s="31" t="s">
        <v>61</v>
      </c>
      <c r="AN8" s="44" t="s">
        <v>15</v>
      </c>
      <c r="AO8" s="44" t="s">
        <v>60</v>
      </c>
      <c r="AP8" s="38" t="s">
        <v>61</v>
      </c>
      <c r="AQ8" s="43" t="s">
        <v>13</v>
      </c>
      <c r="AR8" s="31" t="s">
        <v>61</v>
      </c>
      <c r="AS8" s="44" t="s">
        <v>14</v>
      </c>
      <c r="AT8" s="31" t="s">
        <v>61</v>
      </c>
      <c r="AU8" s="44" t="s">
        <v>15</v>
      </c>
      <c r="AV8" s="44" t="s">
        <v>60</v>
      </c>
      <c r="AW8" s="38" t="s">
        <v>61</v>
      </c>
      <c r="AX8" s="43" t="s">
        <v>13</v>
      </c>
      <c r="AY8" s="31" t="s">
        <v>61</v>
      </c>
      <c r="AZ8" s="44" t="s">
        <v>14</v>
      </c>
      <c r="BA8" s="31" t="s">
        <v>61</v>
      </c>
      <c r="BB8" s="44" t="s">
        <v>15</v>
      </c>
      <c r="BC8" s="44" t="s">
        <v>60</v>
      </c>
      <c r="BD8" s="38" t="s">
        <v>61</v>
      </c>
      <c r="BE8" s="43" t="s">
        <v>13</v>
      </c>
      <c r="BF8" s="31" t="s">
        <v>61</v>
      </c>
      <c r="BG8" s="44" t="s">
        <v>14</v>
      </c>
      <c r="BH8" s="31" t="s">
        <v>61</v>
      </c>
      <c r="BI8" s="44" t="s">
        <v>15</v>
      </c>
      <c r="BJ8" s="44" t="s">
        <v>60</v>
      </c>
      <c r="BK8" s="38" t="s">
        <v>61</v>
      </c>
      <c r="BL8" s="43" t="s">
        <v>13</v>
      </c>
      <c r="BM8" s="31" t="s">
        <v>61</v>
      </c>
      <c r="BN8" s="44" t="s">
        <v>14</v>
      </c>
      <c r="BO8" s="31" t="s">
        <v>61</v>
      </c>
      <c r="BP8" s="44" t="s">
        <v>15</v>
      </c>
      <c r="BQ8" s="44" t="s">
        <v>60</v>
      </c>
      <c r="BR8" s="38" t="s">
        <v>61</v>
      </c>
      <c r="BS8" s="43" t="s">
        <v>13</v>
      </c>
      <c r="BT8" s="31" t="s">
        <v>61</v>
      </c>
      <c r="BU8" s="44" t="s">
        <v>14</v>
      </c>
      <c r="BV8" s="31" t="s">
        <v>61</v>
      </c>
      <c r="BW8" s="44" t="s">
        <v>15</v>
      </c>
      <c r="BX8" s="44" t="s">
        <v>60</v>
      </c>
      <c r="BY8" s="38" t="s">
        <v>61</v>
      </c>
      <c r="BZ8" s="43" t="s">
        <v>13</v>
      </c>
      <c r="CA8" s="31" t="s">
        <v>61</v>
      </c>
      <c r="CB8" s="44" t="s">
        <v>14</v>
      </c>
      <c r="CC8" s="31" t="s">
        <v>61</v>
      </c>
      <c r="CD8" s="44" t="s">
        <v>15</v>
      </c>
      <c r="CE8" s="44" t="s">
        <v>60</v>
      </c>
      <c r="CF8" s="38" t="s">
        <v>61</v>
      </c>
      <c r="CG8" s="43" t="s">
        <v>13</v>
      </c>
      <c r="CH8" s="31" t="s">
        <v>61</v>
      </c>
      <c r="CI8" s="44" t="s">
        <v>14</v>
      </c>
      <c r="CJ8" s="31" t="s">
        <v>61</v>
      </c>
      <c r="CK8" s="44" t="s">
        <v>15</v>
      </c>
      <c r="CL8" s="44" t="s">
        <v>60</v>
      </c>
      <c r="CM8" s="38" t="s">
        <v>61</v>
      </c>
      <c r="CN8" s="43" t="s">
        <v>13</v>
      </c>
      <c r="CO8" s="31" t="s">
        <v>61</v>
      </c>
      <c r="CP8" s="44" t="s">
        <v>14</v>
      </c>
      <c r="CQ8" s="31" t="s">
        <v>61</v>
      </c>
      <c r="CR8" s="44" t="s">
        <v>15</v>
      </c>
      <c r="CS8" s="44" t="s">
        <v>60</v>
      </c>
      <c r="CT8" s="38" t="s">
        <v>61</v>
      </c>
      <c r="CU8" s="43" t="s">
        <v>13</v>
      </c>
      <c r="CV8" s="31" t="s">
        <v>61</v>
      </c>
      <c r="CW8" s="44" t="s">
        <v>14</v>
      </c>
      <c r="CX8" s="31" t="s">
        <v>61</v>
      </c>
      <c r="CY8" s="44" t="s">
        <v>15</v>
      </c>
      <c r="CZ8" s="44" t="s">
        <v>60</v>
      </c>
      <c r="DA8" s="38" t="s">
        <v>61</v>
      </c>
      <c r="DB8" s="43" t="s">
        <v>13</v>
      </c>
      <c r="DC8" s="31" t="s">
        <v>61</v>
      </c>
      <c r="DD8" s="44" t="s">
        <v>14</v>
      </c>
      <c r="DE8" s="31" t="s">
        <v>61</v>
      </c>
      <c r="DF8" s="44" t="s">
        <v>15</v>
      </c>
      <c r="DG8" s="44" t="s">
        <v>60</v>
      </c>
      <c r="DH8" s="38" t="s">
        <v>61</v>
      </c>
      <c r="DI8" s="43" t="s">
        <v>13</v>
      </c>
      <c r="DJ8" s="31" t="s">
        <v>61</v>
      </c>
      <c r="DK8" s="44" t="s">
        <v>14</v>
      </c>
      <c r="DL8" s="31" t="s">
        <v>61</v>
      </c>
      <c r="DM8" s="44" t="s">
        <v>15</v>
      </c>
      <c r="DN8" s="44" t="s">
        <v>60</v>
      </c>
      <c r="DO8" s="38" t="s">
        <v>61</v>
      </c>
      <c r="DP8" s="43" t="s">
        <v>13</v>
      </c>
      <c r="DQ8" s="31" t="s">
        <v>61</v>
      </c>
      <c r="DR8" s="44" t="s">
        <v>14</v>
      </c>
      <c r="DS8" s="31" t="s">
        <v>61</v>
      </c>
      <c r="DT8" s="44" t="s">
        <v>15</v>
      </c>
      <c r="DU8" s="44" t="s">
        <v>60</v>
      </c>
      <c r="DV8" s="38" t="s">
        <v>61</v>
      </c>
      <c r="DW8" s="43" t="s">
        <v>13</v>
      </c>
      <c r="DX8" s="31" t="s">
        <v>61</v>
      </c>
      <c r="DY8" s="44" t="s">
        <v>14</v>
      </c>
      <c r="DZ8" s="31" t="s">
        <v>61</v>
      </c>
      <c r="EA8" s="44" t="s">
        <v>15</v>
      </c>
      <c r="EB8" s="44" t="s">
        <v>60</v>
      </c>
      <c r="EC8" s="38" t="s">
        <v>61</v>
      </c>
      <c r="ED8" s="43" t="s">
        <v>13</v>
      </c>
      <c r="EE8" s="31" t="s">
        <v>61</v>
      </c>
      <c r="EF8" s="44" t="s">
        <v>14</v>
      </c>
      <c r="EG8" s="31" t="s">
        <v>61</v>
      </c>
      <c r="EH8" s="44" t="s">
        <v>15</v>
      </c>
      <c r="EI8" s="44" t="s">
        <v>60</v>
      </c>
      <c r="EJ8" s="38" t="s">
        <v>61</v>
      </c>
      <c r="EK8" s="43" t="s">
        <v>13</v>
      </c>
      <c r="EL8" s="31" t="s">
        <v>61</v>
      </c>
      <c r="EM8" s="44" t="s">
        <v>14</v>
      </c>
      <c r="EN8" s="31" t="s">
        <v>61</v>
      </c>
      <c r="EO8" s="44" t="s">
        <v>15</v>
      </c>
      <c r="EP8" s="44" t="s">
        <v>60</v>
      </c>
      <c r="EQ8" s="38" t="s">
        <v>61</v>
      </c>
      <c r="ER8" s="43" t="s">
        <v>13</v>
      </c>
      <c r="ES8" s="31" t="s">
        <v>61</v>
      </c>
      <c r="ET8" s="44" t="s">
        <v>14</v>
      </c>
      <c r="EU8" s="31" t="s">
        <v>61</v>
      </c>
      <c r="EV8" s="44" t="s">
        <v>15</v>
      </c>
      <c r="EW8" s="44" t="s">
        <v>60</v>
      </c>
      <c r="EX8" s="38" t="s">
        <v>61</v>
      </c>
      <c r="EY8" s="43" t="s">
        <v>13</v>
      </c>
      <c r="EZ8" s="31" t="s">
        <v>61</v>
      </c>
      <c r="FA8" s="44" t="s">
        <v>14</v>
      </c>
      <c r="FB8" s="31" t="s">
        <v>61</v>
      </c>
      <c r="FC8" s="44" t="s">
        <v>15</v>
      </c>
      <c r="FD8" s="44" t="s">
        <v>60</v>
      </c>
      <c r="FE8" s="38" t="s">
        <v>61</v>
      </c>
      <c r="FF8" s="43" t="s">
        <v>13</v>
      </c>
      <c r="FG8" s="31" t="s">
        <v>61</v>
      </c>
      <c r="FH8" s="44" t="s">
        <v>14</v>
      </c>
      <c r="FI8" s="31" t="s">
        <v>61</v>
      </c>
      <c r="FJ8" s="44" t="s">
        <v>15</v>
      </c>
      <c r="FK8" s="44" t="s">
        <v>60</v>
      </c>
      <c r="FL8" s="38" t="s">
        <v>61</v>
      </c>
      <c r="FM8" s="43" t="s">
        <v>13</v>
      </c>
      <c r="FN8" s="31" t="s">
        <v>61</v>
      </c>
      <c r="FO8" s="44" t="s">
        <v>14</v>
      </c>
      <c r="FP8" s="31" t="s">
        <v>61</v>
      </c>
      <c r="FQ8" s="44" t="s">
        <v>15</v>
      </c>
      <c r="FR8" s="44" t="s">
        <v>60</v>
      </c>
      <c r="FS8" s="38" t="s">
        <v>61</v>
      </c>
      <c r="FT8" s="43" t="s">
        <v>13</v>
      </c>
      <c r="FU8" s="31" t="s">
        <v>61</v>
      </c>
      <c r="FV8" s="44" t="s">
        <v>14</v>
      </c>
      <c r="FW8" s="31" t="s">
        <v>61</v>
      </c>
      <c r="FX8" s="44" t="s">
        <v>15</v>
      </c>
      <c r="FY8" s="44" t="s">
        <v>60</v>
      </c>
      <c r="FZ8" s="38" t="s">
        <v>61</v>
      </c>
      <c r="GA8" s="43" t="s">
        <v>13</v>
      </c>
      <c r="GB8" s="31" t="s">
        <v>61</v>
      </c>
      <c r="GC8" s="44" t="s">
        <v>14</v>
      </c>
      <c r="GD8" s="31" t="s">
        <v>61</v>
      </c>
      <c r="GE8" s="44" t="s">
        <v>15</v>
      </c>
      <c r="GF8" s="44" t="s">
        <v>60</v>
      </c>
      <c r="GG8" s="38" t="s">
        <v>61</v>
      </c>
      <c r="GH8" s="43" t="s">
        <v>13</v>
      </c>
      <c r="GI8" s="31" t="s">
        <v>61</v>
      </c>
      <c r="GJ8" s="44" t="s">
        <v>14</v>
      </c>
      <c r="GK8" s="31" t="s">
        <v>61</v>
      </c>
      <c r="GL8" s="44" t="s">
        <v>15</v>
      </c>
      <c r="GM8" s="44" t="s">
        <v>60</v>
      </c>
      <c r="GN8" s="38" t="s">
        <v>61</v>
      </c>
      <c r="GO8" s="43" t="s">
        <v>13</v>
      </c>
      <c r="GP8" s="31" t="s">
        <v>61</v>
      </c>
      <c r="GQ8" s="44" t="s">
        <v>14</v>
      </c>
      <c r="GR8" s="31" t="s">
        <v>61</v>
      </c>
      <c r="GS8" s="44" t="s">
        <v>15</v>
      </c>
      <c r="GT8" s="44" t="s">
        <v>60</v>
      </c>
      <c r="GU8" s="38" t="s">
        <v>61</v>
      </c>
      <c r="GW8" s="15"/>
      <c r="GX8" s="32"/>
      <c r="GY8" s="15"/>
      <c r="GZ8" s="32"/>
      <c r="HA8" s="15"/>
      <c r="HB8" s="15"/>
      <c r="HC8" s="32"/>
      <c r="HD8" s="25"/>
      <c r="ALU8" s="9"/>
      <c r="ALV8" s="9"/>
      <c r="ALW8" s="9"/>
      <c r="ALX8" s="9"/>
      <c r="ALY8" s="9"/>
      <c r="ALZ8" s="9"/>
      <c r="AMA8" s="9"/>
      <c r="AMB8" s="9"/>
      <c r="AMC8" s="9"/>
      <c r="AMD8" s="9"/>
      <c r="AME8" s="9"/>
      <c r="AMF8" s="9"/>
      <c r="AMG8" s="9"/>
      <c r="AMH8" s="9"/>
      <c r="AMI8" s="9"/>
      <c r="AMJ8" s="9"/>
      <c r="AMK8" s="9"/>
      <c r="AML8" s="9"/>
      <c r="AMM8" s="9"/>
      <c r="AMN8" s="9"/>
      <c r="AMO8" s="9"/>
      <c r="AMP8" s="9"/>
      <c r="AMQ8" s="9"/>
      <c r="AMR8" s="9"/>
      <c r="AMS8" s="9"/>
      <c r="AMT8" s="9"/>
      <c r="AMU8" s="9"/>
      <c r="AMV8" s="9"/>
      <c r="AMW8" s="9"/>
      <c r="AMX8" s="9"/>
      <c r="AMY8" s="9"/>
      <c r="AMZ8" s="9"/>
      <c r="ANA8" s="9"/>
      <c r="ANB8" s="9"/>
      <c r="ANC8" s="9"/>
      <c r="AND8" s="9"/>
      <c r="ANE8" s="9"/>
      <c r="ANF8" s="9"/>
      <c r="ANG8" s="9"/>
      <c r="ANH8" s="9"/>
      <c r="ANI8" s="9"/>
      <c r="ANJ8" s="9"/>
      <c r="ANK8" s="9"/>
      <c r="ANL8" s="9"/>
      <c r="ANM8" s="9"/>
      <c r="ANN8" s="9"/>
      <c r="ANO8" s="9"/>
      <c r="ANP8" s="9"/>
      <c r="ANQ8" s="9"/>
      <c r="ANR8" s="9"/>
      <c r="ANS8" s="9"/>
      <c r="ANT8" s="9"/>
      <c r="ANU8" s="9"/>
      <c r="ANV8" s="9"/>
      <c r="ANW8" s="9"/>
      <c r="ANX8" s="9"/>
      <c r="ANY8" s="9"/>
      <c r="ANZ8" s="9"/>
      <c r="AOA8" s="9"/>
      <c r="AOB8" s="9"/>
      <c r="AOC8" s="9"/>
      <c r="AOD8" s="9"/>
      <c r="AOE8" s="9"/>
      <c r="AOF8" s="9"/>
      <c r="AOG8" s="9"/>
      <c r="AOH8" s="9"/>
      <c r="AOI8" s="9"/>
      <c r="AOJ8" s="9"/>
      <c r="AOK8" s="9"/>
      <c r="AOL8" s="9"/>
      <c r="AOM8" s="9"/>
      <c r="AON8" s="9"/>
      <c r="AOO8" s="9"/>
      <c r="AOP8" s="9"/>
      <c r="AOQ8" s="9"/>
      <c r="AOR8" s="9"/>
      <c r="AOS8" s="9"/>
      <c r="AOT8" s="9"/>
      <c r="AOU8" s="9"/>
      <c r="AOV8" s="9"/>
      <c r="AOW8" s="9"/>
      <c r="AOX8" s="9"/>
      <c r="AOY8" s="9"/>
      <c r="AOZ8" s="9"/>
      <c r="APA8" s="9"/>
      <c r="APB8" s="9"/>
      <c r="APC8" s="9"/>
      <c r="APD8" s="9"/>
      <c r="APE8" s="9"/>
      <c r="APF8" s="9"/>
      <c r="APG8" s="9"/>
      <c r="APH8" s="9"/>
      <c r="API8" s="9"/>
      <c r="APJ8" s="9"/>
      <c r="APK8" s="9"/>
      <c r="APL8" s="9"/>
      <c r="APM8" s="9"/>
      <c r="APN8" s="9"/>
      <c r="APO8" s="9"/>
      <c r="APP8" s="9"/>
      <c r="APQ8" s="9"/>
      <c r="APR8" s="9"/>
      <c r="APS8" s="9"/>
      <c r="APT8" s="9"/>
      <c r="APU8" s="9"/>
      <c r="APV8" s="9"/>
      <c r="APW8" s="9"/>
      <c r="APX8" s="9"/>
      <c r="APY8" s="9"/>
      <c r="APZ8" s="9"/>
      <c r="AQA8" s="9"/>
      <c r="AQB8" s="9"/>
      <c r="AQC8" s="9"/>
      <c r="AQD8" s="9"/>
      <c r="AQE8" s="9"/>
      <c r="AQF8" s="9"/>
      <c r="AQG8" s="9"/>
      <c r="AQH8" s="9"/>
      <c r="AQI8" s="9"/>
      <c r="AQJ8" s="9"/>
      <c r="AQK8" s="9"/>
      <c r="AQL8" s="9"/>
      <c r="AQM8" s="9"/>
      <c r="AQN8" s="9"/>
      <c r="AQO8" s="9"/>
      <c r="AQP8" s="9"/>
      <c r="AQQ8" s="9"/>
      <c r="AQR8" s="9"/>
      <c r="AQS8" s="9"/>
      <c r="AQT8" s="9"/>
      <c r="AQU8" s="9"/>
      <c r="AQV8" s="9"/>
      <c r="AQW8" s="9"/>
      <c r="AQX8" s="9"/>
      <c r="AQY8" s="9"/>
      <c r="AQZ8" s="9"/>
      <c r="ARA8" s="9"/>
      <c r="ARB8" s="9"/>
      <c r="ARC8" s="9"/>
      <c r="ARD8" s="9"/>
      <c r="ARE8" s="9"/>
      <c r="ARF8" s="9"/>
      <c r="ARG8" s="9"/>
      <c r="ARH8" s="9"/>
      <c r="ARI8" s="9"/>
      <c r="ARJ8" s="9"/>
      <c r="ARK8" s="9"/>
      <c r="ARL8" s="9"/>
      <c r="ARM8" s="9"/>
      <c r="ARN8" s="9"/>
      <c r="ARO8" s="9"/>
      <c r="ARP8" s="9"/>
      <c r="ARQ8" s="9"/>
      <c r="ARR8" s="9"/>
      <c r="ARS8" s="9"/>
      <c r="ART8" s="9"/>
      <c r="ARU8" s="9"/>
      <c r="ARV8" s="9"/>
      <c r="ARW8" s="9"/>
      <c r="ARX8" s="9"/>
      <c r="ARY8" s="9"/>
      <c r="ARZ8" s="9"/>
      <c r="ASA8" s="9"/>
      <c r="ASB8" s="9"/>
      <c r="ASC8" s="9"/>
      <c r="ASD8" s="9"/>
      <c r="ASE8" s="9"/>
      <c r="ASF8" s="9"/>
      <c r="ASG8" s="9"/>
      <c r="ASH8" s="9"/>
      <c r="ASI8" s="9"/>
      <c r="ASJ8" s="9"/>
      <c r="ASK8" s="9"/>
      <c r="ASL8" s="9"/>
      <c r="ASM8" s="9"/>
      <c r="ASN8" s="9"/>
      <c r="ASO8" s="9"/>
      <c r="ASP8" s="9"/>
      <c r="ASQ8" s="9"/>
      <c r="ASR8" s="9"/>
      <c r="ASS8" s="9"/>
      <c r="AST8" s="9"/>
      <c r="ASU8" s="9"/>
      <c r="ASV8" s="9"/>
      <c r="ASW8" s="9"/>
      <c r="ASX8" s="9"/>
    </row>
    <row r="9" spans="1:1194" x14ac:dyDescent="0.3">
      <c r="A9" s="67" t="s">
        <v>2</v>
      </c>
      <c r="B9" s="85">
        <v>3896272</v>
      </c>
      <c r="C9" s="32">
        <f t="shared" ref="C9:C13" si="0">B9/B$21*100</f>
        <v>9.5108291758297003</v>
      </c>
      <c r="D9" s="85">
        <v>3692363</v>
      </c>
      <c r="E9" s="32">
        <f t="shared" ref="E9:E13" si="1">D9/D$21*100</f>
        <v>8.7803604264210353</v>
      </c>
      <c r="F9" s="45">
        <f t="shared" ref="F9:F13" si="2">SUM(B9+D9)</f>
        <v>7588635</v>
      </c>
      <c r="G9" s="39">
        <f t="shared" ref="G9:G13" si="3">F9/F$21*100</f>
        <v>9.1408178008143732</v>
      </c>
      <c r="H9" s="15">
        <v>0</v>
      </c>
      <c r="I9" s="32">
        <f t="shared" ref="I9:I13" si="4">H9/H$21*100</f>
        <v>0</v>
      </c>
      <c r="J9" s="15">
        <v>1</v>
      </c>
      <c r="K9" s="32">
        <f t="shared" ref="K9:K13" si="5">J9/J$21*100</f>
        <v>4.0290088638195005E-2</v>
      </c>
      <c r="L9" s="15"/>
      <c r="M9" s="15">
        <f t="shared" ref="M9:M13" si="6">SUM(H9+J9+L9)</f>
        <v>1</v>
      </c>
      <c r="N9" s="39">
        <f t="shared" ref="N9:N13" si="7">M9/M$21*100</f>
        <v>1.7409470752089137E-2</v>
      </c>
      <c r="O9" s="94">
        <v>171</v>
      </c>
      <c r="P9" s="96">
        <f>O9/O$21*100</f>
        <v>5.6231502795133181</v>
      </c>
      <c r="Q9" s="98">
        <v>58</v>
      </c>
      <c r="R9" s="96">
        <f>Q9/Q$21*100</f>
        <v>2.5494505494505497</v>
      </c>
      <c r="S9" s="98"/>
      <c r="T9" s="98">
        <f>SUM(O9+Q9+S14)</f>
        <v>229</v>
      </c>
      <c r="U9" s="92">
        <f>T9/T$21*100</f>
        <v>4.3077501881113616</v>
      </c>
      <c r="V9" s="94">
        <v>170</v>
      </c>
      <c r="W9" s="96">
        <f>V9/V$21*100</f>
        <v>5.7941376959781872</v>
      </c>
      <c r="X9" s="98">
        <v>56</v>
      </c>
      <c r="Y9" s="96">
        <f>X9/X$21*100</f>
        <v>2.5974025974025974</v>
      </c>
      <c r="Z9" s="98"/>
      <c r="AA9" s="98">
        <f>SUM(V9+X9+Z14)</f>
        <v>226</v>
      </c>
      <c r="AB9" s="92">
        <f>AA9/AA$21*100</f>
        <v>4.4400785854616895</v>
      </c>
      <c r="AC9" s="94">
        <v>163</v>
      </c>
      <c r="AD9" s="96">
        <f>AC9/AC$21*100</f>
        <v>5.8193502320599784</v>
      </c>
      <c r="AE9" s="98">
        <v>60</v>
      </c>
      <c r="AF9" s="96">
        <f>AE9/AE$21*100</f>
        <v>2.892960462873674</v>
      </c>
      <c r="AG9" s="98"/>
      <c r="AH9" s="98">
        <f>SUM(AC9+AE9+AG14)</f>
        <v>223</v>
      </c>
      <c r="AI9" s="92">
        <f>AH9/AH$21*100</f>
        <v>4.574358974358975</v>
      </c>
      <c r="AJ9" s="94">
        <v>157</v>
      </c>
      <c r="AK9" s="96">
        <f>AJ9/AJ$21*100</f>
        <v>5.8889722430607652</v>
      </c>
      <c r="AL9" s="98">
        <v>50</v>
      </c>
      <c r="AM9" s="96">
        <f>AL9/AL$21*100</f>
        <v>2.5920165889061693</v>
      </c>
      <c r="AN9" s="98"/>
      <c r="AO9" s="98">
        <f>SUM(AJ9+AL9+AN14)</f>
        <v>207</v>
      </c>
      <c r="AP9" s="92">
        <f>AO9/AO$21*100</f>
        <v>4.5048966267682262</v>
      </c>
      <c r="AQ9" s="94">
        <v>151</v>
      </c>
      <c r="AR9" s="96">
        <f>AQ9/AQ$21*100</f>
        <v>5.9007424775302848</v>
      </c>
      <c r="AS9" s="98">
        <v>50</v>
      </c>
      <c r="AT9" s="96">
        <f>AS9/AS$21*100</f>
        <v>2.7144408251900112</v>
      </c>
      <c r="AU9" s="98"/>
      <c r="AV9" s="98">
        <f>SUM(AQ9+AS9+AU14)</f>
        <v>201</v>
      </c>
      <c r="AW9" s="92">
        <f>AV9/AV$21*100</f>
        <v>4.5671438309475123</v>
      </c>
      <c r="AX9" s="94">
        <v>148</v>
      </c>
      <c r="AY9" s="96">
        <f>AX9/AX$21*100</f>
        <v>5.9533386967015289</v>
      </c>
      <c r="AZ9" s="98">
        <v>47</v>
      </c>
      <c r="BA9" s="96">
        <f>AZ9/AZ$21*100</f>
        <v>2.6038781163434903</v>
      </c>
      <c r="BB9" s="98"/>
      <c r="BC9" s="98">
        <f>SUM(AX9+AZ9+BB14)</f>
        <v>195</v>
      </c>
      <c r="BD9" s="92">
        <f>BC9/BC$21*100</f>
        <v>4.5443952458634351</v>
      </c>
      <c r="BE9" s="94">
        <v>136</v>
      </c>
      <c r="BF9" s="96">
        <f>BE9/BE$21*100</f>
        <v>5.711885762284755</v>
      </c>
      <c r="BG9" s="98">
        <v>44</v>
      </c>
      <c r="BH9" s="96">
        <f>BG9/BG$21*100</f>
        <v>2.5507246376811592</v>
      </c>
      <c r="BI9" s="98"/>
      <c r="BJ9" s="98">
        <f>SUM(BE9+BG9+BI14)</f>
        <v>180</v>
      </c>
      <c r="BK9" s="92">
        <f>BJ9/BJ$21*100</f>
        <v>4.3838285435947393</v>
      </c>
      <c r="BL9" s="94">
        <v>129</v>
      </c>
      <c r="BM9" s="96">
        <f>BL9/BL$21*100</f>
        <v>5.7743957027752906</v>
      </c>
      <c r="BN9" s="98">
        <v>41</v>
      </c>
      <c r="BO9" s="96">
        <f>BN9/BN$21*100</f>
        <v>2.5168815224063845</v>
      </c>
      <c r="BP9" s="98"/>
      <c r="BQ9" s="98">
        <f>SUM(BL9+BN9+BP14)</f>
        <v>170</v>
      </c>
      <c r="BR9" s="92">
        <f>BQ9/BQ$21*100</f>
        <v>4.4007248252653373</v>
      </c>
      <c r="BS9" s="94">
        <v>123</v>
      </c>
      <c r="BT9" s="96">
        <f>BS9/BS$21*100</f>
        <v>5.9305689488910316</v>
      </c>
      <c r="BU9" s="98">
        <v>39</v>
      </c>
      <c r="BV9" s="96">
        <f>BU9/BU$21*100</f>
        <v>2.620967741935484</v>
      </c>
      <c r="BW9" s="98"/>
      <c r="BX9" s="98">
        <f>SUM(BS9+BU9+BW14)</f>
        <v>162</v>
      </c>
      <c r="BY9" s="92">
        <f>BX9/BX$21*100</f>
        <v>4.5480067377877598</v>
      </c>
      <c r="BZ9" s="94">
        <v>115</v>
      </c>
      <c r="CA9" s="96">
        <f>BZ9/BZ$21*100</f>
        <v>6.0304142632406927</v>
      </c>
      <c r="CB9" s="98">
        <v>35</v>
      </c>
      <c r="CC9" s="96">
        <f>CB9/CB$21*100</f>
        <v>2.608047690014903</v>
      </c>
      <c r="CD9" s="98"/>
      <c r="CE9" s="98">
        <f>SUM(BZ9+CB9+CD14)</f>
        <v>150</v>
      </c>
      <c r="CF9" s="92">
        <f>CE9/CE$21*100</f>
        <v>4.6168051708217916</v>
      </c>
      <c r="CG9" s="94">
        <v>109</v>
      </c>
      <c r="CH9" s="96">
        <f>CG9/CG$21*100</f>
        <v>6.2072892938496587</v>
      </c>
      <c r="CI9" s="98">
        <v>33</v>
      </c>
      <c r="CJ9" s="96">
        <f>CI9/CI$21*100</f>
        <v>2.7295285359801489</v>
      </c>
      <c r="CK9" s="98"/>
      <c r="CL9" s="98">
        <f>SUM(CG9+CI9+CK14)</f>
        <v>142</v>
      </c>
      <c r="CM9" s="92">
        <f>CL9/CL$21*100</f>
        <v>4.789207419898819</v>
      </c>
      <c r="CN9" s="94">
        <v>101</v>
      </c>
      <c r="CO9" s="96">
        <f>CN9/CN$21*100</f>
        <v>6.09167671893848</v>
      </c>
      <c r="CP9" s="98">
        <v>33</v>
      </c>
      <c r="CQ9" s="96">
        <f>CP9/CP$21*100</f>
        <v>2.9074889867841409</v>
      </c>
      <c r="CR9" s="98"/>
      <c r="CS9" s="98">
        <f>SUM(CN9+CP9+CR14)</f>
        <v>134</v>
      </c>
      <c r="CT9" s="92">
        <f>CS9/CS$21*100</f>
        <v>4.797708557107053</v>
      </c>
      <c r="CU9" s="94">
        <v>97</v>
      </c>
      <c r="CV9" s="96">
        <f>CU9/CU$21*100</f>
        <v>6.0929648241206031</v>
      </c>
      <c r="CW9" s="98">
        <v>31</v>
      </c>
      <c r="CX9" s="96">
        <f>CW9/CW$21*100</f>
        <v>2.8810408921933086</v>
      </c>
      <c r="CY9" s="98"/>
      <c r="CZ9" s="98">
        <f>SUM(CU9+CW9+CY14)</f>
        <v>128</v>
      </c>
      <c r="DA9" s="92">
        <f>CZ9/CZ$21*100</f>
        <v>4.7976011994003001</v>
      </c>
      <c r="DB9" s="94">
        <v>93</v>
      </c>
      <c r="DC9" s="96">
        <f>DB9/DB$21*100</f>
        <v>6.1103810775295662</v>
      </c>
      <c r="DD9" s="98">
        <v>31</v>
      </c>
      <c r="DE9" s="96">
        <f>DD9/DD$21*100</f>
        <v>3.0451866404715129</v>
      </c>
      <c r="DF9" s="98"/>
      <c r="DG9" s="98">
        <f>SUM(DB9+DD9+DF14)</f>
        <v>124</v>
      </c>
      <c r="DH9" s="92">
        <f>DG9/DG$21*100</f>
        <v>4.8818897637795278</v>
      </c>
      <c r="DI9" s="94">
        <v>87</v>
      </c>
      <c r="DJ9" s="96">
        <f>DI9/DI$21*100</f>
        <v>6.1009817671809259</v>
      </c>
      <c r="DK9" s="98">
        <v>29</v>
      </c>
      <c r="DL9" s="96">
        <f>DK9/DK$21*100</f>
        <v>3.0752916224814424</v>
      </c>
      <c r="DM9" s="98"/>
      <c r="DN9" s="98">
        <f>SUM(DI9+DK9+DM14)</f>
        <v>116</v>
      </c>
      <c r="DO9" s="92">
        <f>DN9/DN$21*100</f>
        <v>4.8965808357956941</v>
      </c>
      <c r="DP9" s="94">
        <v>76</v>
      </c>
      <c r="DQ9" s="96">
        <f>DP9/DP$21*100</f>
        <v>5.9097978227060652</v>
      </c>
      <c r="DR9" s="98">
        <v>26</v>
      </c>
      <c r="DS9" s="96">
        <f>DR9/DR$21*100</f>
        <v>3.1823745410036719</v>
      </c>
      <c r="DT9" s="98"/>
      <c r="DU9" s="98">
        <f>SUM(DP9+DR9+DT14)</f>
        <v>102</v>
      </c>
      <c r="DV9" s="92">
        <f>DU9/DU$21*100</f>
        <v>4.8502139800285313</v>
      </c>
      <c r="DW9" s="94">
        <v>67</v>
      </c>
      <c r="DX9" s="96">
        <f>DW9/DW$21*100</f>
        <v>5.8210251954821892</v>
      </c>
      <c r="DY9" s="98">
        <v>20</v>
      </c>
      <c r="DZ9" s="96">
        <f>DY9/DY$21*100</f>
        <v>2.8328611898017</v>
      </c>
      <c r="EA9" s="98"/>
      <c r="EB9" s="98">
        <f>SUM(DW9+DY9+EA14)</f>
        <v>87</v>
      </c>
      <c r="EC9" s="92">
        <f>EB9/EB$21*100</f>
        <v>4.6849757673667201</v>
      </c>
      <c r="ED9" s="94">
        <v>60</v>
      </c>
      <c r="EE9" s="96">
        <f>ED9/ED$21*100</f>
        <v>5.928853754940711</v>
      </c>
      <c r="EF9" s="98">
        <v>14</v>
      </c>
      <c r="EG9" s="96">
        <f>EF9/EF$21*100</f>
        <v>2.3648648648648649</v>
      </c>
      <c r="EH9" s="98"/>
      <c r="EI9" s="98">
        <f>SUM(ED9+EF9+EH14)</f>
        <v>74</v>
      </c>
      <c r="EJ9" s="92">
        <f>EI9/EI$21*100</f>
        <v>4.6134663341645883</v>
      </c>
      <c r="EK9" s="94">
        <v>58</v>
      </c>
      <c r="EL9" s="96">
        <f>EK9/EK$21*100</f>
        <v>6.3526834611171967</v>
      </c>
      <c r="EM9" s="98">
        <v>14</v>
      </c>
      <c r="EN9" s="96">
        <f>EM9/EM$21*100</f>
        <v>2.7027027027027026</v>
      </c>
      <c r="EO9" s="98"/>
      <c r="EP9" s="98">
        <f>SUM(EK9+EM9+EO14)</f>
        <v>72</v>
      </c>
      <c r="EQ9" s="92">
        <f>EP9/EP$21*100</f>
        <v>5.0314465408805038</v>
      </c>
      <c r="ER9" s="94">
        <v>53</v>
      </c>
      <c r="ES9" s="96">
        <f>ER9/ER$21*100</f>
        <v>6.2279670975323151</v>
      </c>
      <c r="ET9" s="98">
        <v>15</v>
      </c>
      <c r="EU9" s="96">
        <f>ET9/ET$21*100</f>
        <v>3.0737704918032787</v>
      </c>
      <c r="EV9" s="98"/>
      <c r="EW9" s="98">
        <f>SUM(ER9+ET9+EV14)</f>
        <v>68</v>
      </c>
      <c r="EX9" s="92">
        <f>EW9/EW$21*100</f>
        <v>5.078416728902166</v>
      </c>
      <c r="EY9" s="94">
        <v>48</v>
      </c>
      <c r="EZ9" s="96">
        <f>EY9/EY$21*100</f>
        <v>6.3745019920318722</v>
      </c>
      <c r="FA9" s="98">
        <v>9</v>
      </c>
      <c r="FB9" s="96">
        <f>FA9/FA$21*100</f>
        <v>2.2332506203473943</v>
      </c>
      <c r="FC9" s="98"/>
      <c r="FD9" s="98">
        <f>SUM(EY9+FA9+FC14)</f>
        <v>57</v>
      </c>
      <c r="FE9" s="92">
        <f>FD9/FD$21*100</f>
        <v>4.9307958477508649</v>
      </c>
      <c r="FF9" s="94">
        <v>46</v>
      </c>
      <c r="FG9" s="96">
        <f>FF9/FF$21*100</f>
        <v>6.9591527987897122</v>
      </c>
      <c r="FH9" s="98">
        <v>9</v>
      </c>
      <c r="FI9" s="96">
        <f>FH9/FH$21*100</f>
        <v>2.5495750708215295</v>
      </c>
      <c r="FJ9" s="98"/>
      <c r="FK9" s="98">
        <f>SUM(FF9+FH9+FJ14)</f>
        <v>55</v>
      </c>
      <c r="FL9" s="92">
        <f>FK9/FK$21*100</f>
        <v>5.4240631163708084</v>
      </c>
      <c r="FM9" s="94">
        <v>39</v>
      </c>
      <c r="FN9" s="96">
        <f>FM9/FM$21*100</f>
        <v>6.8783068783068781</v>
      </c>
      <c r="FO9" s="98">
        <v>9</v>
      </c>
      <c r="FP9" s="96">
        <f>FO9/FO$21*100</f>
        <v>2.9702970297029703</v>
      </c>
      <c r="FQ9" s="98"/>
      <c r="FR9" s="98">
        <f>SUM(FM9+FO9+FQ14)</f>
        <v>48</v>
      </c>
      <c r="FS9" s="92">
        <f>FR9/FR$21*100</f>
        <v>5.5172413793103452</v>
      </c>
      <c r="FT9" s="94">
        <v>35</v>
      </c>
      <c r="FU9" s="96">
        <f>FT9/FT$21*100</f>
        <v>7.3068893528183718</v>
      </c>
      <c r="FV9" s="98">
        <v>7</v>
      </c>
      <c r="FW9" s="96">
        <f>FV9/FV$21*100</f>
        <v>2.788844621513944</v>
      </c>
      <c r="FX9" s="98"/>
      <c r="FY9" s="98">
        <f>SUM(FT9+FV9+FX14)</f>
        <v>42</v>
      </c>
      <c r="FZ9" s="92">
        <f>FY9/FY$21*100</f>
        <v>5.7534246575342465</v>
      </c>
      <c r="GA9" s="94">
        <v>26</v>
      </c>
      <c r="GB9" s="96">
        <f>GA9/GA$21*100</f>
        <v>6.7885117493472595</v>
      </c>
      <c r="GC9" s="98">
        <v>5</v>
      </c>
      <c r="GD9" s="96">
        <f>GC9/GC$21*100</f>
        <v>2.5252525252525251</v>
      </c>
      <c r="GE9" s="98"/>
      <c r="GF9" s="98">
        <f>SUM(GA9+GC9+GE14)</f>
        <v>31</v>
      </c>
      <c r="GG9" s="92">
        <f>GF9/GF$21*100</f>
        <v>5.3356282271944924</v>
      </c>
      <c r="GH9" s="94">
        <v>22</v>
      </c>
      <c r="GI9" s="96">
        <f>GH9/GH$21*100</f>
        <v>7.2847682119205297</v>
      </c>
      <c r="GJ9" s="98">
        <v>4</v>
      </c>
      <c r="GK9" s="96">
        <f>GJ9/GJ$21*100</f>
        <v>2.6490066225165565</v>
      </c>
      <c r="GL9" s="98"/>
      <c r="GM9" s="98">
        <f>SUM(GH9+GJ9+GL14)</f>
        <v>26</v>
      </c>
      <c r="GN9" s="92">
        <f>GM9/GM$21*100</f>
        <v>5.739514348785872</v>
      </c>
      <c r="GO9" s="69">
        <v>0</v>
      </c>
      <c r="GP9" s="32">
        <f t="shared" ref="GP9:GP12" si="8">GO9/GO$21*100</f>
        <v>0</v>
      </c>
      <c r="GQ9" s="68">
        <v>0</v>
      </c>
      <c r="GR9" s="32">
        <f t="shared" ref="GR9:GR14" si="9">GQ9/GQ$21*100</f>
        <v>0</v>
      </c>
      <c r="GS9" s="68"/>
      <c r="GT9" s="15">
        <f t="shared" ref="GT9:GT14" si="10">SUM(GO9+GQ9+GS9)</f>
        <v>0</v>
      </c>
      <c r="GU9" s="39">
        <f t="shared" ref="GU9:GU14" si="11">GT9/GT$21*100</f>
        <v>0</v>
      </c>
      <c r="GW9" s="15"/>
      <c r="GX9" s="32"/>
      <c r="GY9" s="15"/>
      <c r="GZ9" s="32"/>
      <c r="HA9" s="15"/>
      <c r="HB9" s="15"/>
      <c r="HC9" s="32"/>
      <c r="HD9" s="25"/>
      <c r="ALU9" s="9"/>
      <c r="ALV9" s="9"/>
      <c r="ALW9" s="9"/>
      <c r="ALX9" s="9"/>
      <c r="ALY9" s="9"/>
      <c r="ALZ9" s="9"/>
      <c r="AMA9" s="9"/>
      <c r="AMB9" s="9"/>
      <c r="AMC9" s="9"/>
      <c r="AMD9" s="9"/>
      <c r="AME9" s="9"/>
      <c r="AMF9" s="9"/>
      <c r="AMG9" s="9"/>
      <c r="AMH9" s="9"/>
      <c r="AMI9" s="9"/>
      <c r="AMJ9" s="9"/>
      <c r="AMK9" s="9"/>
      <c r="AML9" s="9"/>
      <c r="AMM9" s="9"/>
      <c r="AMN9" s="9"/>
      <c r="AMO9" s="9"/>
      <c r="AMP9" s="9"/>
      <c r="AMQ9" s="9"/>
      <c r="AMR9" s="9"/>
      <c r="AMS9" s="9"/>
      <c r="AMT9" s="9"/>
      <c r="AMU9" s="9"/>
      <c r="AMV9" s="9"/>
      <c r="AMW9" s="9"/>
      <c r="AMX9" s="9"/>
      <c r="AMY9" s="9"/>
      <c r="AMZ9" s="9"/>
      <c r="ANA9" s="9"/>
      <c r="ANB9" s="9"/>
      <c r="ANC9" s="9"/>
      <c r="AND9" s="9"/>
      <c r="ANE9" s="9"/>
      <c r="ANF9" s="9"/>
      <c r="ANG9" s="9"/>
      <c r="ANH9" s="9"/>
      <c r="ANI9" s="9"/>
      <c r="ANJ9" s="9"/>
      <c r="ANK9" s="9"/>
      <c r="ANL9" s="9"/>
      <c r="ANM9" s="9"/>
      <c r="ANN9" s="9"/>
      <c r="ANO9" s="9"/>
      <c r="ANP9" s="9"/>
      <c r="ANQ9" s="9"/>
      <c r="ANR9" s="9"/>
      <c r="ANS9" s="9"/>
      <c r="ANT9" s="9"/>
      <c r="ANU9" s="9"/>
      <c r="ANV9" s="9"/>
      <c r="ANW9" s="9"/>
      <c r="ANX9" s="9"/>
      <c r="ANY9" s="9"/>
      <c r="ANZ9" s="9"/>
      <c r="AOA9" s="9"/>
      <c r="AOB9" s="9"/>
      <c r="AOC9" s="9"/>
      <c r="AOD9" s="9"/>
      <c r="AOE9" s="9"/>
      <c r="AOF9" s="9"/>
      <c r="AOG9" s="9"/>
      <c r="AOH9" s="9"/>
      <c r="AOI9" s="9"/>
      <c r="AOJ9" s="9"/>
      <c r="AOK9" s="9"/>
      <c r="AOL9" s="9"/>
      <c r="AOM9" s="9"/>
      <c r="AON9" s="9"/>
      <c r="AOO9" s="9"/>
      <c r="AOP9" s="9"/>
      <c r="AOQ9" s="9"/>
      <c r="AOR9" s="9"/>
      <c r="AOS9" s="9"/>
      <c r="AOT9" s="9"/>
      <c r="AOU9" s="9"/>
      <c r="AOV9" s="9"/>
      <c r="AOW9" s="9"/>
      <c r="AOX9" s="9"/>
      <c r="AOY9" s="9"/>
      <c r="AOZ9" s="9"/>
      <c r="APA9" s="9"/>
      <c r="APB9" s="9"/>
      <c r="APC9" s="9"/>
      <c r="APD9" s="9"/>
      <c r="APE9" s="9"/>
      <c r="APF9" s="9"/>
      <c r="APG9" s="9"/>
      <c r="APH9" s="9"/>
      <c r="API9" s="9"/>
      <c r="APJ9" s="9"/>
      <c r="APK9" s="9"/>
      <c r="APL9" s="9"/>
      <c r="APM9" s="9"/>
      <c r="APN9" s="9"/>
      <c r="APO9" s="9"/>
      <c r="APP9" s="9"/>
      <c r="APQ9" s="9"/>
      <c r="APR9" s="9"/>
      <c r="APS9" s="9"/>
      <c r="APT9" s="9"/>
      <c r="APU9" s="9"/>
      <c r="APV9" s="9"/>
      <c r="APW9" s="9"/>
      <c r="APX9" s="9"/>
      <c r="APY9" s="9"/>
      <c r="APZ9" s="9"/>
      <c r="AQA9" s="9"/>
      <c r="AQB9" s="9"/>
      <c r="AQC9" s="9"/>
      <c r="AQD9" s="9"/>
      <c r="AQE9" s="9"/>
      <c r="AQF9" s="9"/>
      <c r="AQG9" s="9"/>
      <c r="AQH9" s="9"/>
      <c r="AQI9" s="9"/>
      <c r="AQJ9" s="9"/>
      <c r="AQK9" s="9"/>
      <c r="AQL9" s="9"/>
      <c r="AQM9" s="9"/>
      <c r="AQN9" s="9"/>
      <c r="AQO9" s="9"/>
      <c r="AQP9" s="9"/>
      <c r="AQQ9" s="9"/>
      <c r="AQR9" s="9"/>
      <c r="AQS9" s="9"/>
      <c r="AQT9" s="9"/>
      <c r="AQU9" s="9"/>
      <c r="AQV9" s="9"/>
      <c r="AQW9" s="9"/>
      <c r="AQX9" s="9"/>
      <c r="AQY9" s="9"/>
      <c r="AQZ9" s="9"/>
      <c r="ARA9" s="9"/>
      <c r="ARB9" s="9"/>
      <c r="ARC9" s="9"/>
      <c r="ARD9" s="9"/>
      <c r="ARE9" s="9"/>
      <c r="ARF9" s="9"/>
      <c r="ARG9" s="9"/>
      <c r="ARH9" s="9"/>
      <c r="ARI9" s="9"/>
      <c r="ARJ9" s="9"/>
      <c r="ARK9" s="9"/>
      <c r="ARL9" s="9"/>
      <c r="ARM9" s="9"/>
      <c r="ARN9" s="9"/>
      <c r="ARO9" s="9"/>
      <c r="ARP9" s="9"/>
      <c r="ARQ9" s="9"/>
      <c r="ARR9" s="9"/>
      <c r="ARS9" s="9"/>
      <c r="ART9" s="9"/>
      <c r="ARU9" s="9"/>
      <c r="ARV9" s="9"/>
      <c r="ARW9" s="9"/>
      <c r="ARX9" s="9"/>
      <c r="ARY9" s="9"/>
      <c r="ARZ9" s="9"/>
      <c r="ASA9" s="9"/>
      <c r="ASB9" s="9"/>
      <c r="ASC9" s="9"/>
      <c r="ASD9" s="9"/>
      <c r="ASE9" s="9"/>
      <c r="ASF9" s="9"/>
      <c r="ASG9" s="9"/>
      <c r="ASH9" s="9"/>
      <c r="ASI9" s="9"/>
      <c r="ASJ9" s="9"/>
      <c r="ASK9" s="9"/>
      <c r="ASL9" s="9"/>
      <c r="ASM9" s="9"/>
      <c r="ASN9" s="9"/>
      <c r="ASO9" s="9"/>
      <c r="ASP9" s="9"/>
      <c r="ASQ9" s="9"/>
      <c r="ASR9" s="9"/>
      <c r="ASS9" s="9"/>
      <c r="AST9" s="9"/>
      <c r="ASU9" s="9"/>
      <c r="ASV9" s="9"/>
      <c r="ASW9" s="9"/>
      <c r="ASX9" s="9"/>
    </row>
    <row r="10" spans="1:1194" x14ac:dyDescent="0.3">
      <c r="A10" s="66" t="s">
        <v>3</v>
      </c>
      <c r="B10" s="85">
        <v>3987129</v>
      </c>
      <c r="C10" s="32">
        <f t="shared" si="0"/>
        <v>9.7326117942989345</v>
      </c>
      <c r="D10" s="85">
        <v>3718528</v>
      </c>
      <c r="E10" s="32">
        <f t="shared" si="1"/>
        <v>8.8425802381127099</v>
      </c>
      <c r="F10" s="45">
        <f t="shared" si="2"/>
        <v>7705657</v>
      </c>
      <c r="G10" s="39">
        <f t="shared" si="3"/>
        <v>9.2817755330925618</v>
      </c>
      <c r="H10" s="15">
        <v>1</v>
      </c>
      <c r="I10" s="32">
        <f t="shared" si="4"/>
        <v>3.0656039239730225E-2</v>
      </c>
      <c r="J10" s="15">
        <v>0</v>
      </c>
      <c r="K10" s="32">
        <f t="shared" si="5"/>
        <v>0</v>
      </c>
      <c r="L10" s="15"/>
      <c r="M10" s="15">
        <f t="shared" si="6"/>
        <v>1</v>
      </c>
      <c r="N10" s="39">
        <f t="shared" si="7"/>
        <v>1.7409470752089137E-2</v>
      </c>
      <c r="O10" s="95"/>
      <c r="P10" s="97"/>
      <c r="Q10" s="97"/>
      <c r="R10" s="97"/>
      <c r="S10" s="97"/>
      <c r="T10" s="97"/>
      <c r="U10" s="93"/>
      <c r="V10" s="95"/>
      <c r="W10" s="97"/>
      <c r="X10" s="97"/>
      <c r="Y10" s="97"/>
      <c r="Z10" s="97"/>
      <c r="AA10" s="97"/>
      <c r="AB10" s="93"/>
      <c r="AC10" s="95"/>
      <c r="AD10" s="97"/>
      <c r="AE10" s="97"/>
      <c r="AF10" s="97"/>
      <c r="AG10" s="97"/>
      <c r="AH10" s="97"/>
      <c r="AI10" s="93"/>
      <c r="AJ10" s="95"/>
      <c r="AK10" s="97"/>
      <c r="AL10" s="97"/>
      <c r="AM10" s="97"/>
      <c r="AN10" s="97"/>
      <c r="AO10" s="97"/>
      <c r="AP10" s="93"/>
      <c r="AQ10" s="95"/>
      <c r="AR10" s="97"/>
      <c r="AS10" s="97"/>
      <c r="AT10" s="97"/>
      <c r="AU10" s="97"/>
      <c r="AV10" s="97"/>
      <c r="AW10" s="93"/>
      <c r="AX10" s="95"/>
      <c r="AY10" s="97"/>
      <c r="AZ10" s="97"/>
      <c r="BA10" s="97"/>
      <c r="BB10" s="97"/>
      <c r="BC10" s="97"/>
      <c r="BD10" s="93"/>
      <c r="BE10" s="95"/>
      <c r="BF10" s="97"/>
      <c r="BG10" s="97"/>
      <c r="BH10" s="97"/>
      <c r="BI10" s="97"/>
      <c r="BJ10" s="97"/>
      <c r="BK10" s="93"/>
      <c r="BL10" s="95"/>
      <c r="BM10" s="97"/>
      <c r="BN10" s="97"/>
      <c r="BO10" s="97"/>
      <c r="BP10" s="97"/>
      <c r="BQ10" s="97"/>
      <c r="BR10" s="93"/>
      <c r="BS10" s="95"/>
      <c r="BT10" s="97"/>
      <c r="BU10" s="97"/>
      <c r="BV10" s="97"/>
      <c r="BW10" s="97"/>
      <c r="BX10" s="97"/>
      <c r="BY10" s="93"/>
      <c r="BZ10" s="95"/>
      <c r="CA10" s="97"/>
      <c r="CB10" s="97"/>
      <c r="CC10" s="97"/>
      <c r="CD10" s="97"/>
      <c r="CE10" s="97"/>
      <c r="CF10" s="93"/>
      <c r="CG10" s="95"/>
      <c r="CH10" s="97"/>
      <c r="CI10" s="97"/>
      <c r="CJ10" s="97"/>
      <c r="CK10" s="97"/>
      <c r="CL10" s="97"/>
      <c r="CM10" s="93"/>
      <c r="CN10" s="95"/>
      <c r="CO10" s="97"/>
      <c r="CP10" s="97"/>
      <c r="CQ10" s="97"/>
      <c r="CR10" s="97"/>
      <c r="CS10" s="97"/>
      <c r="CT10" s="93"/>
      <c r="CU10" s="95"/>
      <c r="CV10" s="97"/>
      <c r="CW10" s="97"/>
      <c r="CX10" s="97"/>
      <c r="CY10" s="97"/>
      <c r="CZ10" s="97"/>
      <c r="DA10" s="93"/>
      <c r="DB10" s="95"/>
      <c r="DC10" s="97"/>
      <c r="DD10" s="97"/>
      <c r="DE10" s="97"/>
      <c r="DF10" s="97"/>
      <c r="DG10" s="97"/>
      <c r="DH10" s="93"/>
      <c r="DI10" s="95"/>
      <c r="DJ10" s="97"/>
      <c r="DK10" s="97"/>
      <c r="DL10" s="97"/>
      <c r="DM10" s="97"/>
      <c r="DN10" s="97"/>
      <c r="DO10" s="93"/>
      <c r="DP10" s="95"/>
      <c r="DQ10" s="97"/>
      <c r="DR10" s="97"/>
      <c r="DS10" s="97"/>
      <c r="DT10" s="97"/>
      <c r="DU10" s="97"/>
      <c r="DV10" s="93"/>
      <c r="DW10" s="95"/>
      <c r="DX10" s="97"/>
      <c r="DY10" s="97"/>
      <c r="DZ10" s="97"/>
      <c r="EA10" s="97"/>
      <c r="EB10" s="97"/>
      <c r="EC10" s="93"/>
      <c r="ED10" s="95"/>
      <c r="EE10" s="97"/>
      <c r="EF10" s="97"/>
      <c r="EG10" s="97"/>
      <c r="EH10" s="97"/>
      <c r="EI10" s="97"/>
      <c r="EJ10" s="93"/>
      <c r="EK10" s="95"/>
      <c r="EL10" s="97"/>
      <c r="EM10" s="97"/>
      <c r="EN10" s="97"/>
      <c r="EO10" s="97"/>
      <c r="EP10" s="97"/>
      <c r="EQ10" s="93"/>
      <c r="ER10" s="95"/>
      <c r="ES10" s="97"/>
      <c r="ET10" s="97"/>
      <c r="EU10" s="97"/>
      <c r="EV10" s="97"/>
      <c r="EW10" s="97"/>
      <c r="EX10" s="93"/>
      <c r="EY10" s="95"/>
      <c r="EZ10" s="97"/>
      <c r="FA10" s="97"/>
      <c r="FB10" s="97"/>
      <c r="FC10" s="97"/>
      <c r="FD10" s="97"/>
      <c r="FE10" s="93"/>
      <c r="FF10" s="95"/>
      <c r="FG10" s="97"/>
      <c r="FH10" s="97"/>
      <c r="FI10" s="97"/>
      <c r="FJ10" s="97"/>
      <c r="FK10" s="97"/>
      <c r="FL10" s="93"/>
      <c r="FM10" s="95"/>
      <c r="FN10" s="97"/>
      <c r="FO10" s="97"/>
      <c r="FP10" s="97"/>
      <c r="FQ10" s="97"/>
      <c r="FR10" s="97"/>
      <c r="FS10" s="93"/>
      <c r="FT10" s="95"/>
      <c r="FU10" s="97"/>
      <c r="FV10" s="97"/>
      <c r="FW10" s="97"/>
      <c r="FX10" s="97"/>
      <c r="FY10" s="97"/>
      <c r="FZ10" s="93"/>
      <c r="GA10" s="95"/>
      <c r="GB10" s="97"/>
      <c r="GC10" s="97"/>
      <c r="GD10" s="97"/>
      <c r="GE10" s="97"/>
      <c r="GF10" s="97"/>
      <c r="GG10" s="93"/>
      <c r="GH10" s="95"/>
      <c r="GI10" s="97"/>
      <c r="GJ10" s="97"/>
      <c r="GK10" s="97"/>
      <c r="GL10" s="97"/>
      <c r="GM10" s="97"/>
      <c r="GN10" s="93"/>
      <c r="GO10" s="73">
        <v>0</v>
      </c>
      <c r="GP10" s="32">
        <f t="shared" si="8"/>
        <v>0</v>
      </c>
      <c r="GQ10" s="74">
        <v>0</v>
      </c>
      <c r="GR10" s="32">
        <f t="shared" si="9"/>
        <v>0</v>
      </c>
      <c r="GS10" s="74"/>
      <c r="GT10" s="15">
        <f t="shared" si="10"/>
        <v>0</v>
      </c>
      <c r="GU10" s="39">
        <f t="shared" si="11"/>
        <v>0</v>
      </c>
      <c r="GW10" s="15"/>
      <c r="GX10" s="32"/>
      <c r="GY10" s="15"/>
      <c r="GZ10" s="32"/>
      <c r="HA10" s="15"/>
      <c r="HB10" s="15"/>
      <c r="HC10" s="32"/>
      <c r="HD10" s="25"/>
      <c r="ALU10" s="9"/>
      <c r="ALV10" s="9"/>
      <c r="ALW10" s="9"/>
      <c r="ALX10" s="9"/>
      <c r="ALY10" s="9"/>
      <c r="ALZ10" s="9"/>
      <c r="AMA10" s="9"/>
      <c r="AMB10" s="9"/>
      <c r="AMC10" s="9"/>
      <c r="AMD10" s="9"/>
      <c r="AME10" s="9"/>
      <c r="AMF10" s="9"/>
      <c r="AMG10" s="9"/>
      <c r="AMH10" s="9"/>
      <c r="AMI10" s="9"/>
      <c r="AMJ10" s="9"/>
      <c r="AMK10" s="9"/>
      <c r="AML10" s="9"/>
      <c r="AMM10" s="9"/>
      <c r="AMN10" s="9"/>
      <c r="AMO10" s="9"/>
      <c r="AMP10" s="9"/>
      <c r="AMQ10" s="9"/>
      <c r="AMR10" s="9"/>
      <c r="AMS10" s="9"/>
      <c r="AMT10" s="9"/>
      <c r="AMU10" s="9"/>
      <c r="AMV10" s="9"/>
      <c r="AMW10" s="9"/>
      <c r="AMX10" s="9"/>
      <c r="AMY10" s="9"/>
      <c r="AMZ10" s="9"/>
      <c r="ANA10" s="9"/>
      <c r="ANB10" s="9"/>
      <c r="ANC10" s="9"/>
      <c r="AND10" s="9"/>
      <c r="ANE10" s="9"/>
      <c r="ANF10" s="9"/>
      <c r="ANG10" s="9"/>
      <c r="ANH10" s="9"/>
      <c r="ANI10" s="9"/>
      <c r="ANJ10" s="9"/>
      <c r="ANK10" s="9"/>
      <c r="ANL10" s="9"/>
      <c r="ANM10" s="9"/>
      <c r="ANN10" s="9"/>
      <c r="ANO10" s="9"/>
      <c r="ANP10" s="9"/>
      <c r="ANQ10" s="9"/>
      <c r="ANR10" s="9"/>
      <c r="ANS10" s="9"/>
      <c r="ANT10" s="9"/>
      <c r="ANU10" s="9"/>
      <c r="ANV10" s="9"/>
      <c r="ANW10" s="9"/>
      <c r="ANX10" s="9"/>
      <c r="ANY10" s="9"/>
      <c r="ANZ10" s="9"/>
      <c r="AOA10" s="9"/>
      <c r="AOB10" s="9"/>
      <c r="AOC10" s="9"/>
      <c r="AOD10" s="9"/>
      <c r="AOE10" s="9"/>
      <c r="AOF10" s="9"/>
      <c r="AOG10" s="9"/>
      <c r="AOH10" s="9"/>
      <c r="AOI10" s="9"/>
      <c r="AOJ10" s="9"/>
      <c r="AOK10" s="9"/>
      <c r="AOL10" s="9"/>
      <c r="AOM10" s="9"/>
      <c r="AON10" s="9"/>
      <c r="AOO10" s="9"/>
      <c r="AOP10" s="9"/>
      <c r="AOQ10" s="9"/>
      <c r="AOR10" s="9"/>
      <c r="AOS10" s="9"/>
      <c r="AOT10" s="9"/>
      <c r="AOU10" s="9"/>
      <c r="AOV10" s="9"/>
      <c r="AOW10" s="9"/>
      <c r="AOX10" s="9"/>
      <c r="AOY10" s="9"/>
      <c r="AOZ10" s="9"/>
      <c r="APA10" s="9"/>
      <c r="APB10" s="9"/>
      <c r="APC10" s="9"/>
      <c r="APD10" s="9"/>
      <c r="APE10" s="9"/>
      <c r="APF10" s="9"/>
      <c r="APG10" s="9"/>
      <c r="APH10" s="9"/>
      <c r="API10" s="9"/>
      <c r="APJ10" s="9"/>
      <c r="APK10" s="9"/>
      <c r="APL10" s="9"/>
      <c r="APM10" s="9"/>
      <c r="APN10" s="9"/>
      <c r="APO10" s="9"/>
      <c r="APP10" s="9"/>
      <c r="APQ10" s="9"/>
      <c r="APR10" s="9"/>
      <c r="APS10" s="9"/>
      <c r="APT10" s="9"/>
      <c r="APU10" s="9"/>
      <c r="APV10" s="9"/>
      <c r="APW10" s="9"/>
      <c r="APX10" s="9"/>
      <c r="APY10" s="9"/>
      <c r="APZ10" s="9"/>
      <c r="AQA10" s="9"/>
      <c r="AQB10" s="9"/>
      <c r="AQC10" s="9"/>
      <c r="AQD10" s="9"/>
      <c r="AQE10" s="9"/>
      <c r="AQF10" s="9"/>
      <c r="AQG10" s="9"/>
      <c r="AQH10" s="9"/>
      <c r="AQI10" s="9"/>
      <c r="AQJ10" s="9"/>
      <c r="AQK10" s="9"/>
      <c r="AQL10" s="9"/>
      <c r="AQM10" s="9"/>
      <c r="AQN10" s="9"/>
      <c r="AQO10" s="9"/>
      <c r="AQP10" s="9"/>
      <c r="AQQ10" s="9"/>
      <c r="AQR10" s="9"/>
      <c r="AQS10" s="9"/>
      <c r="AQT10" s="9"/>
      <c r="AQU10" s="9"/>
      <c r="AQV10" s="9"/>
      <c r="AQW10" s="9"/>
      <c r="AQX10" s="9"/>
      <c r="AQY10" s="9"/>
      <c r="AQZ10" s="9"/>
      <c r="ARA10" s="9"/>
      <c r="ARB10" s="9"/>
      <c r="ARC10" s="9"/>
      <c r="ARD10" s="9"/>
      <c r="ARE10" s="9"/>
      <c r="ARF10" s="9"/>
      <c r="ARG10" s="9"/>
      <c r="ARH10" s="9"/>
      <c r="ARI10" s="9"/>
      <c r="ARJ10" s="9"/>
      <c r="ARK10" s="9"/>
      <c r="ARL10" s="9"/>
      <c r="ARM10" s="9"/>
      <c r="ARN10" s="9"/>
      <c r="ARO10" s="9"/>
      <c r="ARP10" s="9"/>
      <c r="ARQ10" s="9"/>
      <c r="ARR10" s="9"/>
      <c r="ARS10" s="9"/>
      <c r="ART10" s="9"/>
      <c r="ARU10" s="9"/>
      <c r="ARV10" s="9"/>
      <c r="ARW10" s="9"/>
      <c r="ARX10" s="9"/>
      <c r="ARY10" s="9"/>
      <c r="ARZ10" s="9"/>
      <c r="ASA10" s="9"/>
      <c r="ASB10" s="9"/>
      <c r="ASC10" s="9"/>
      <c r="ASD10" s="9"/>
      <c r="ASE10" s="9"/>
      <c r="ASF10" s="9"/>
      <c r="ASG10" s="9"/>
      <c r="ASH10" s="9"/>
      <c r="ASI10" s="9"/>
      <c r="ASJ10" s="9"/>
      <c r="ASK10" s="9"/>
      <c r="ASL10" s="9"/>
      <c r="ASM10" s="9"/>
      <c r="ASN10" s="9"/>
      <c r="ASO10" s="9"/>
      <c r="ASP10" s="9"/>
      <c r="ASQ10" s="9"/>
      <c r="ASR10" s="9"/>
      <c r="ASS10" s="9"/>
      <c r="AST10" s="9"/>
      <c r="ASU10" s="9"/>
      <c r="ASV10" s="9"/>
      <c r="ASW10" s="9"/>
      <c r="ASX10" s="9"/>
    </row>
    <row r="11" spans="1:1194" x14ac:dyDescent="0.3">
      <c r="A11" s="21" t="s">
        <v>4</v>
      </c>
      <c r="B11" s="85">
        <v>5110948</v>
      </c>
      <c r="C11" s="32">
        <f t="shared" si="0"/>
        <v>12.475862402457645</v>
      </c>
      <c r="D11" s="85">
        <v>4689659</v>
      </c>
      <c r="E11" s="32">
        <f t="shared" si="1"/>
        <v>11.151909034135931</v>
      </c>
      <c r="F11" s="45">
        <f t="shared" si="2"/>
        <v>9800607</v>
      </c>
      <c r="G11" s="39">
        <f t="shared" si="3"/>
        <v>11.805227544134873</v>
      </c>
      <c r="H11" s="15">
        <v>3</v>
      </c>
      <c r="I11" s="32">
        <f t="shared" si="4"/>
        <v>9.1968117719190681E-2</v>
      </c>
      <c r="J11" s="15">
        <v>2</v>
      </c>
      <c r="K11" s="32">
        <f t="shared" si="5"/>
        <v>8.0580177276390011E-2</v>
      </c>
      <c r="L11" s="15"/>
      <c r="M11" s="15">
        <f t="shared" si="6"/>
        <v>5</v>
      </c>
      <c r="N11" s="39">
        <f t="shared" si="7"/>
        <v>8.7047353760445687E-2</v>
      </c>
      <c r="O11" s="95"/>
      <c r="P11" s="97"/>
      <c r="Q11" s="97"/>
      <c r="R11" s="97"/>
      <c r="S11" s="97"/>
      <c r="T11" s="97"/>
      <c r="U11" s="93"/>
      <c r="V11" s="95"/>
      <c r="W11" s="97"/>
      <c r="X11" s="97"/>
      <c r="Y11" s="97"/>
      <c r="Z11" s="97"/>
      <c r="AA11" s="97"/>
      <c r="AB11" s="93"/>
      <c r="AC11" s="95"/>
      <c r="AD11" s="97"/>
      <c r="AE11" s="97"/>
      <c r="AF11" s="97"/>
      <c r="AG11" s="97"/>
      <c r="AH11" s="97"/>
      <c r="AI11" s="93"/>
      <c r="AJ11" s="95"/>
      <c r="AK11" s="97"/>
      <c r="AL11" s="97"/>
      <c r="AM11" s="97"/>
      <c r="AN11" s="97"/>
      <c r="AO11" s="97"/>
      <c r="AP11" s="93"/>
      <c r="AQ11" s="95"/>
      <c r="AR11" s="97"/>
      <c r="AS11" s="97"/>
      <c r="AT11" s="97"/>
      <c r="AU11" s="97"/>
      <c r="AV11" s="97"/>
      <c r="AW11" s="93"/>
      <c r="AX11" s="95"/>
      <c r="AY11" s="97"/>
      <c r="AZ11" s="97"/>
      <c r="BA11" s="97"/>
      <c r="BB11" s="97"/>
      <c r="BC11" s="97"/>
      <c r="BD11" s="93"/>
      <c r="BE11" s="95"/>
      <c r="BF11" s="97"/>
      <c r="BG11" s="97"/>
      <c r="BH11" s="97"/>
      <c r="BI11" s="97"/>
      <c r="BJ11" s="97"/>
      <c r="BK11" s="93"/>
      <c r="BL11" s="95"/>
      <c r="BM11" s="97"/>
      <c r="BN11" s="97"/>
      <c r="BO11" s="97"/>
      <c r="BP11" s="97"/>
      <c r="BQ11" s="97"/>
      <c r="BR11" s="93"/>
      <c r="BS11" s="95"/>
      <c r="BT11" s="97"/>
      <c r="BU11" s="97"/>
      <c r="BV11" s="97"/>
      <c r="BW11" s="97"/>
      <c r="BX11" s="97"/>
      <c r="BY11" s="93"/>
      <c r="BZ11" s="95"/>
      <c r="CA11" s="97"/>
      <c r="CB11" s="97"/>
      <c r="CC11" s="97"/>
      <c r="CD11" s="97"/>
      <c r="CE11" s="97"/>
      <c r="CF11" s="93"/>
      <c r="CG11" s="95"/>
      <c r="CH11" s="97"/>
      <c r="CI11" s="97"/>
      <c r="CJ11" s="97"/>
      <c r="CK11" s="97"/>
      <c r="CL11" s="97"/>
      <c r="CM11" s="93"/>
      <c r="CN11" s="95"/>
      <c r="CO11" s="97"/>
      <c r="CP11" s="97"/>
      <c r="CQ11" s="97"/>
      <c r="CR11" s="97"/>
      <c r="CS11" s="97"/>
      <c r="CT11" s="93"/>
      <c r="CU11" s="95"/>
      <c r="CV11" s="97"/>
      <c r="CW11" s="97"/>
      <c r="CX11" s="97"/>
      <c r="CY11" s="97"/>
      <c r="CZ11" s="97"/>
      <c r="DA11" s="93"/>
      <c r="DB11" s="95"/>
      <c r="DC11" s="97"/>
      <c r="DD11" s="97"/>
      <c r="DE11" s="97"/>
      <c r="DF11" s="97"/>
      <c r="DG11" s="97"/>
      <c r="DH11" s="93"/>
      <c r="DI11" s="95"/>
      <c r="DJ11" s="97"/>
      <c r="DK11" s="97"/>
      <c r="DL11" s="97"/>
      <c r="DM11" s="97"/>
      <c r="DN11" s="97"/>
      <c r="DO11" s="93"/>
      <c r="DP11" s="95"/>
      <c r="DQ11" s="97"/>
      <c r="DR11" s="97"/>
      <c r="DS11" s="97"/>
      <c r="DT11" s="97"/>
      <c r="DU11" s="97"/>
      <c r="DV11" s="93"/>
      <c r="DW11" s="95"/>
      <c r="DX11" s="97"/>
      <c r="DY11" s="97"/>
      <c r="DZ11" s="97"/>
      <c r="EA11" s="97"/>
      <c r="EB11" s="97"/>
      <c r="EC11" s="93"/>
      <c r="ED11" s="95"/>
      <c r="EE11" s="97"/>
      <c r="EF11" s="97"/>
      <c r="EG11" s="97"/>
      <c r="EH11" s="97"/>
      <c r="EI11" s="97"/>
      <c r="EJ11" s="93"/>
      <c r="EK11" s="95"/>
      <c r="EL11" s="97"/>
      <c r="EM11" s="97"/>
      <c r="EN11" s="97"/>
      <c r="EO11" s="97"/>
      <c r="EP11" s="97"/>
      <c r="EQ11" s="93"/>
      <c r="ER11" s="95"/>
      <c r="ES11" s="97"/>
      <c r="ET11" s="97"/>
      <c r="EU11" s="97"/>
      <c r="EV11" s="97"/>
      <c r="EW11" s="97"/>
      <c r="EX11" s="93"/>
      <c r="EY11" s="95"/>
      <c r="EZ11" s="97"/>
      <c r="FA11" s="97"/>
      <c r="FB11" s="97"/>
      <c r="FC11" s="97"/>
      <c r="FD11" s="97"/>
      <c r="FE11" s="93"/>
      <c r="FF11" s="95"/>
      <c r="FG11" s="97"/>
      <c r="FH11" s="97"/>
      <c r="FI11" s="97"/>
      <c r="FJ11" s="97"/>
      <c r="FK11" s="97"/>
      <c r="FL11" s="93"/>
      <c r="FM11" s="95"/>
      <c r="FN11" s="97"/>
      <c r="FO11" s="97"/>
      <c r="FP11" s="97"/>
      <c r="FQ11" s="97"/>
      <c r="FR11" s="97"/>
      <c r="FS11" s="93"/>
      <c r="FT11" s="95"/>
      <c r="FU11" s="97"/>
      <c r="FV11" s="97"/>
      <c r="FW11" s="97"/>
      <c r="FX11" s="97"/>
      <c r="FY11" s="97"/>
      <c r="FZ11" s="93"/>
      <c r="GA11" s="95"/>
      <c r="GB11" s="97"/>
      <c r="GC11" s="97"/>
      <c r="GD11" s="97"/>
      <c r="GE11" s="97"/>
      <c r="GF11" s="97"/>
      <c r="GG11" s="93"/>
      <c r="GH11" s="95"/>
      <c r="GI11" s="97"/>
      <c r="GJ11" s="97"/>
      <c r="GK11" s="97"/>
      <c r="GL11" s="97"/>
      <c r="GM11" s="97"/>
      <c r="GN11" s="93"/>
      <c r="GO11" s="73">
        <v>0</v>
      </c>
      <c r="GP11" s="32">
        <f t="shared" si="8"/>
        <v>0</v>
      </c>
      <c r="GQ11" s="15">
        <v>1</v>
      </c>
      <c r="GR11" s="32">
        <f t="shared" si="9"/>
        <v>0.75757575757575757</v>
      </c>
      <c r="GS11" s="74"/>
      <c r="GT11" s="15">
        <f t="shared" si="10"/>
        <v>1</v>
      </c>
      <c r="GU11" s="39">
        <f t="shared" si="11"/>
        <v>0.25773195876288657</v>
      </c>
      <c r="GW11" s="15"/>
      <c r="GX11" s="32"/>
      <c r="GY11" s="15"/>
      <c r="GZ11" s="32"/>
      <c r="HA11" s="15"/>
      <c r="HB11" s="15"/>
      <c r="HC11" s="32"/>
      <c r="HD11" s="25"/>
      <c r="ALU11" s="9"/>
      <c r="ALV11" s="9"/>
      <c r="ALW11" s="9"/>
      <c r="ALX11" s="9"/>
      <c r="ALY11" s="9"/>
      <c r="ALZ11" s="9"/>
      <c r="AMA11" s="9"/>
      <c r="AMB11" s="9"/>
      <c r="AMC11" s="9"/>
      <c r="AMD11" s="9"/>
      <c r="AME11" s="9"/>
      <c r="AMF11" s="9"/>
      <c r="AMG11" s="9"/>
      <c r="AMH11" s="9"/>
      <c r="AMI11" s="9"/>
      <c r="AMJ11" s="9"/>
      <c r="AMK11" s="9"/>
      <c r="AML11" s="9"/>
      <c r="AMM11" s="9"/>
      <c r="AMN11" s="9"/>
      <c r="AMO11" s="9"/>
      <c r="AMP11" s="9"/>
      <c r="AMQ11" s="9"/>
      <c r="AMR11" s="9"/>
      <c r="AMS11" s="9"/>
      <c r="AMT11" s="9"/>
      <c r="AMU11" s="9"/>
      <c r="AMV11" s="9"/>
      <c r="AMW11" s="9"/>
      <c r="AMX11" s="9"/>
      <c r="AMY11" s="9"/>
      <c r="AMZ11" s="9"/>
      <c r="ANA11" s="9"/>
      <c r="ANB11" s="9"/>
      <c r="ANC11" s="9"/>
      <c r="AND11" s="9"/>
      <c r="ANE11" s="9"/>
      <c r="ANF11" s="9"/>
      <c r="ANG11" s="9"/>
      <c r="ANH11" s="9"/>
      <c r="ANI11" s="9"/>
      <c r="ANJ11" s="9"/>
      <c r="ANK11" s="9"/>
      <c r="ANL11" s="9"/>
      <c r="ANM11" s="9"/>
      <c r="ANN11" s="9"/>
      <c r="ANO11" s="9"/>
      <c r="ANP11" s="9"/>
      <c r="ANQ11" s="9"/>
      <c r="ANR11" s="9"/>
      <c r="ANS11" s="9"/>
      <c r="ANT11" s="9"/>
      <c r="ANU11" s="9"/>
      <c r="ANV11" s="9"/>
      <c r="ANW11" s="9"/>
      <c r="ANX11" s="9"/>
      <c r="ANY11" s="9"/>
      <c r="ANZ11" s="9"/>
      <c r="AOA11" s="9"/>
      <c r="AOB11" s="9"/>
      <c r="AOC11" s="9"/>
      <c r="AOD11" s="9"/>
      <c r="AOE11" s="9"/>
      <c r="AOF11" s="9"/>
      <c r="AOG11" s="9"/>
      <c r="AOH11" s="9"/>
      <c r="AOI11" s="9"/>
      <c r="AOJ11" s="9"/>
      <c r="AOK11" s="9"/>
      <c r="AOL11" s="9"/>
      <c r="AOM11" s="9"/>
      <c r="AON11" s="9"/>
      <c r="AOO11" s="9"/>
      <c r="AOP11" s="9"/>
      <c r="AOQ11" s="9"/>
      <c r="AOR11" s="9"/>
      <c r="AOS11" s="9"/>
      <c r="AOT11" s="9"/>
      <c r="AOU11" s="9"/>
      <c r="AOV11" s="9"/>
      <c r="AOW11" s="9"/>
      <c r="AOX11" s="9"/>
      <c r="AOY11" s="9"/>
      <c r="AOZ11" s="9"/>
      <c r="APA11" s="9"/>
      <c r="APB11" s="9"/>
      <c r="APC11" s="9"/>
      <c r="APD11" s="9"/>
      <c r="APE11" s="9"/>
      <c r="APF11" s="9"/>
      <c r="APG11" s="9"/>
      <c r="APH11" s="9"/>
      <c r="API11" s="9"/>
      <c r="APJ11" s="9"/>
      <c r="APK11" s="9"/>
      <c r="APL11" s="9"/>
      <c r="APM11" s="9"/>
      <c r="APN11" s="9"/>
      <c r="APO11" s="9"/>
      <c r="APP11" s="9"/>
      <c r="APQ11" s="9"/>
      <c r="APR11" s="9"/>
      <c r="APS11" s="9"/>
      <c r="APT11" s="9"/>
      <c r="APU11" s="9"/>
      <c r="APV11" s="9"/>
      <c r="APW11" s="9"/>
      <c r="APX11" s="9"/>
      <c r="APY11" s="9"/>
      <c r="APZ11" s="9"/>
      <c r="AQA11" s="9"/>
      <c r="AQB11" s="9"/>
      <c r="AQC11" s="9"/>
      <c r="AQD11" s="9"/>
      <c r="AQE11" s="9"/>
      <c r="AQF11" s="9"/>
      <c r="AQG11" s="9"/>
      <c r="AQH11" s="9"/>
      <c r="AQI11" s="9"/>
      <c r="AQJ11" s="9"/>
      <c r="AQK11" s="9"/>
      <c r="AQL11" s="9"/>
      <c r="AQM11" s="9"/>
      <c r="AQN11" s="9"/>
      <c r="AQO11" s="9"/>
      <c r="AQP11" s="9"/>
      <c r="AQQ11" s="9"/>
      <c r="AQR11" s="9"/>
      <c r="AQS11" s="9"/>
      <c r="AQT11" s="9"/>
      <c r="AQU11" s="9"/>
      <c r="AQV11" s="9"/>
      <c r="AQW11" s="9"/>
      <c r="AQX11" s="9"/>
      <c r="AQY11" s="9"/>
      <c r="AQZ11" s="9"/>
      <c r="ARA11" s="9"/>
      <c r="ARB11" s="9"/>
      <c r="ARC11" s="9"/>
      <c r="ARD11" s="9"/>
      <c r="ARE11" s="9"/>
      <c r="ARF11" s="9"/>
      <c r="ARG11" s="9"/>
      <c r="ARH11" s="9"/>
      <c r="ARI11" s="9"/>
      <c r="ARJ11" s="9"/>
      <c r="ARK11" s="9"/>
      <c r="ARL11" s="9"/>
      <c r="ARM11" s="9"/>
      <c r="ARN11" s="9"/>
      <c r="ARO11" s="9"/>
      <c r="ARP11" s="9"/>
      <c r="ARQ11" s="9"/>
      <c r="ARR11" s="9"/>
      <c r="ARS11" s="9"/>
      <c r="ART11" s="9"/>
      <c r="ARU11" s="9"/>
      <c r="ARV11" s="9"/>
      <c r="ARW11" s="9"/>
      <c r="ARX11" s="9"/>
      <c r="ARY11" s="9"/>
      <c r="ARZ11" s="9"/>
      <c r="ASA11" s="9"/>
      <c r="ASB11" s="9"/>
      <c r="ASC11" s="9"/>
      <c r="ASD11" s="9"/>
      <c r="ASE11" s="9"/>
      <c r="ASF11" s="9"/>
      <c r="ASG11" s="9"/>
      <c r="ASH11" s="9"/>
      <c r="ASI11" s="9"/>
      <c r="ASJ11" s="9"/>
      <c r="ASK11" s="9"/>
      <c r="ASL11" s="9"/>
      <c r="ASM11" s="9"/>
      <c r="ASN11" s="9"/>
      <c r="ASO11" s="9"/>
      <c r="ASP11" s="9"/>
      <c r="ASQ11" s="9"/>
      <c r="ASR11" s="9"/>
      <c r="ASS11" s="9"/>
      <c r="AST11" s="9"/>
      <c r="ASU11" s="9"/>
      <c r="ASV11" s="9"/>
      <c r="ASW11" s="9"/>
      <c r="ASX11" s="9"/>
    </row>
    <row r="12" spans="1:1194" x14ac:dyDescent="0.3">
      <c r="A12" s="21" t="s">
        <v>5</v>
      </c>
      <c r="B12" s="85">
        <v>5437398</v>
      </c>
      <c r="C12" s="32">
        <f t="shared" si="0"/>
        <v>13.272729300982597</v>
      </c>
      <c r="D12" s="85">
        <v>5209047</v>
      </c>
      <c r="E12" s="32">
        <f t="shared" si="1"/>
        <v>12.387002615443611</v>
      </c>
      <c r="F12" s="45">
        <f t="shared" si="2"/>
        <v>10646445</v>
      </c>
      <c r="G12" s="39">
        <f t="shared" si="3"/>
        <v>12.824073627390325</v>
      </c>
      <c r="H12" s="15">
        <v>5</v>
      </c>
      <c r="I12" s="32">
        <f t="shared" si="4"/>
        <v>0.15328019619865113</v>
      </c>
      <c r="J12" s="15">
        <v>4</v>
      </c>
      <c r="K12" s="32">
        <f t="shared" si="5"/>
        <v>0.16116035455278002</v>
      </c>
      <c r="L12" s="15"/>
      <c r="M12" s="15">
        <f t="shared" si="6"/>
        <v>9</v>
      </c>
      <c r="N12" s="39">
        <f t="shared" si="7"/>
        <v>0.15668523676880222</v>
      </c>
      <c r="O12" s="95"/>
      <c r="P12" s="97"/>
      <c r="Q12" s="97"/>
      <c r="R12" s="97"/>
      <c r="S12" s="97"/>
      <c r="T12" s="97"/>
      <c r="U12" s="93"/>
      <c r="V12" s="95"/>
      <c r="W12" s="97"/>
      <c r="X12" s="97"/>
      <c r="Y12" s="97"/>
      <c r="Z12" s="97"/>
      <c r="AA12" s="97"/>
      <c r="AB12" s="93"/>
      <c r="AC12" s="95"/>
      <c r="AD12" s="97"/>
      <c r="AE12" s="97"/>
      <c r="AF12" s="97"/>
      <c r="AG12" s="97"/>
      <c r="AH12" s="97"/>
      <c r="AI12" s="93"/>
      <c r="AJ12" s="95"/>
      <c r="AK12" s="97"/>
      <c r="AL12" s="97"/>
      <c r="AM12" s="97"/>
      <c r="AN12" s="97"/>
      <c r="AO12" s="97"/>
      <c r="AP12" s="93"/>
      <c r="AQ12" s="95"/>
      <c r="AR12" s="97"/>
      <c r="AS12" s="97"/>
      <c r="AT12" s="97"/>
      <c r="AU12" s="97"/>
      <c r="AV12" s="97"/>
      <c r="AW12" s="93"/>
      <c r="AX12" s="95"/>
      <c r="AY12" s="97"/>
      <c r="AZ12" s="97"/>
      <c r="BA12" s="97"/>
      <c r="BB12" s="97"/>
      <c r="BC12" s="97"/>
      <c r="BD12" s="93"/>
      <c r="BE12" s="95"/>
      <c r="BF12" s="97"/>
      <c r="BG12" s="97"/>
      <c r="BH12" s="97"/>
      <c r="BI12" s="97"/>
      <c r="BJ12" s="97"/>
      <c r="BK12" s="93"/>
      <c r="BL12" s="95"/>
      <c r="BM12" s="97"/>
      <c r="BN12" s="97"/>
      <c r="BO12" s="97"/>
      <c r="BP12" s="97"/>
      <c r="BQ12" s="97"/>
      <c r="BR12" s="93"/>
      <c r="BS12" s="95"/>
      <c r="BT12" s="97"/>
      <c r="BU12" s="97"/>
      <c r="BV12" s="97"/>
      <c r="BW12" s="97"/>
      <c r="BX12" s="97"/>
      <c r="BY12" s="93"/>
      <c r="BZ12" s="95"/>
      <c r="CA12" s="97"/>
      <c r="CB12" s="97"/>
      <c r="CC12" s="97"/>
      <c r="CD12" s="97"/>
      <c r="CE12" s="97"/>
      <c r="CF12" s="93"/>
      <c r="CG12" s="95"/>
      <c r="CH12" s="97"/>
      <c r="CI12" s="97"/>
      <c r="CJ12" s="97"/>
      <c r="CK12" s="97"/>
      <c r="CL12" s="97"/>
      <c r="CM12" s="93"/>
      <c r="CN12" s="95"/>
      <c r="CO12" s="97"/>
      <c r="CP12" s="97"/>
      <c r="CQ12" s="97"/>
      <c r="CR12" s="97"/>
      <c r="CS12" s="97"/>
      <c r="CT12" s="93"/>
      <c r="CU12" s="95"/>
      <c r="CV12" s="97"/>
      <c r="CW12" s="97"/>
      <c r="CX12" s="97"/>
      <c r="CY12" s="97"/>
      <c r="CZ12" s="97"/>
      <c r="DA12" s="93"/>
      <c r="DB12" s="95"/>
      <c r="DC12" s="97"/>
      <c r="DD12" s="97"/>
      <c r="DE12" s="97"/>
      <c r="DF12" s="97"/>
      <c r="DG12" s="97"/>
      <c r="DH12" s="93"/>
      <c r="DI12" s="95"/>
      <c r="DJ12" s="97"/>
      <c r="DK12" s="97"/>
      <c r="DL12" s="97"/>
      <c r="DM12" s="97"/>
      <c r="DN12" s="97"/>
      <c r="DO12" s="93"/>
      <c r="DP12" s="95"/>
      <c r="DQ12" s="97"/>
      <c r="DR12" s="97"/>
      <c r="DS12" s="97"/>
      <c r="DT12" s="97"/>
      <c r="DU12" s="97"/>
      <c r="DV12" s="93"/>
      <c r="DW12" s="95"/>
      <c r="DX12" s="97"/>
      <c r="DY12" s="97"/>
      <c r="DZ12" s="97"/>
      <c r="EA12" s="97"/>
      <c r="EB12" s="97"/>
      <c r="EC12" s="93"/>
      <c r="ED12" s="95"/>
      <c r="EE12" s="97"/>
      <c r="EF12" s="97"/>
      <c r="EG12" s="97"/>
      <c r="EH12" s="97"/>
      <c r="EI12" s="97"/>
      <c r="EJ12" s="93"/>
      <c r="EK12" s="95"/>
      <c r="EL12" s="97"/>
      <c r="EM12" s="97"/>
      <c r="EN12" s="97"/>
      <c r="EO12" s="97"/>
      <c r="EP12" s="97"/>
      <c r="EQ12" s="93"/>
      <c r="ER12" s="95"/>
      <c r="ES12" s="97"/>
      <c r="ET12" s="97"/>
      <c r="EU12" s="97"/>
      <c r="EV12" s="97"/>
      <c r="EW12" s="97"/>
      <c r="EX12" s="93"/>
      <c r="EY12" s="95"/>
      <c r="EZ12" s="97"/>
      <c r="FA12" s="97"/>
      <c r="FB12" s="97"/>
      <c r="FC12" s="97"/>
      <c r="FD12" s="97"/>
      <c r="FE12" s="93"/>
      <c r="FF12" s="95"/>
      <c r="FG12" s="97"/>
      <c r="FH12" s="97"/>
      <c r="FI12" s="97"/>
      <c r="FJ12" s="97"/>
      <c r="FK12" s="97"/>
      <c r="FL12" s="93"/>
      <c r="FM12" s="95"/>
      <c r="FN12" s="97"/>
      <c r="FO12" s="97"/>
      <c r="FP12" s="97"/>
      <c r="FQ12" s="97"/>
      <c r="FR12" s="97"/>
      <c r="FS12" s="93"/>
      <c r="FT12" s="95"/>
      <c r="FU12" s="97"/>
      <c r="FV12" s="97"/>
      <c r="FW12" s="97"/>
      <c r="FX12" s="97"/>
      <c r="FY12" s="97"/>
      <c r="FZ12" s="93"/>
      <c r="GA12" s="95"/>
      <c r="GB12" s="97"/>
      <c r="GC12" s="97"/>
      <c r="GD12" s="97"/>
      <c r="GE12" s="97"/>
      <c r="GF12" s="97"/>
      <c r="GG12" s="93"/>
      <c r="GH12" s="95"/>
      <c r="GI12" s="97"/>
      <c r="GJ12" s="97"/>
      <c r="GK12" s="97"/>
      <c r="GL12" s="97"/>
      <c r="GM12" s="97"/>
      <c r="GN12" s="93"/>
      <c r="GO12" s="73">
        <v>0</v>
      </c>
      <c r="GP12" s="32">
        <f t="shared" si="8"/>
        <v>0</v>
      </c>
      <c r="GQ12" s="15">
        <v>0</v>
      </c>
      <c r="GR12" s="32">
        <f t="shared" si="9"/>
        <v>0</v>
      </c>
      <c r="GS12" s="74"/>
      <c r="GT12" s="15">
        <f t="shared" si="10"/>
        <v>0</v>
      </c>
      <c r="GU12" s="39">
        <f t="shared" si="11"/>
        <v>0</v>
      </c>
      <c r="GW12" s="15"/>
      <c r="GX12" s="32"/>
      <c r="GY12" s="15"/>
      <c r="GZ12" s="32"/>
      <c r="HA12" s="24"/>
      <c r="HB12" s="15"/>
      <c r="HC12" s="32"/>
      <c r="HD12" s="25"/>
      <c r="ALU12" s="9"/>
      <c r="ALV12" s="9"/>
      <c r="ALW12" s="9"/>
      <c r="ALX12" s="9"/>
      <c r="ALY12" s="9"/>
      <c r="ALZ12" s="9"/>
      <c r="AMA12" s="9"/>
      <c r="AMB12" s="9"/>
      <c r="AMC12" s="9"/>
      <c r="AMD12" s="9"/>
      <c r="AME12" s="9"/>
      <c r="AMF12" s="9"/>
      <c r="AMG12" s="9"/>
      <c r="AMH12" s="9"/>
      <c r="AMI12" s="9"/>
      <c r="AMJ12" s="9"/>
      <c r="AMK12" s="9"/>
      <c r="AML12" s="9"/>
      <c r="AMM12" s="9"/>
      <c r="AMN12" s="9"/>
      <c r="AMO12" s="9"/>
      <c r="AMP12" s="9"/>
      <c r="AMQ12" s="9"/>
      <c r="AMR12" s="9"/>
      <c r="AMS12" s="9"/>
      <c r="AMT12" s="9"/>
      <c r="AMU12" s="9"/>
      <c r="AMV12" s="9"/>
      <c r="AMW12" s="9"/>
      <c r="AMX12" s="9"/>
      <c r="AMY12" s="9"/>
      <c r="AMZ12" s="9"/>
      <c r="ANA12" s="9"/>
      <c r="ANB12" s="9"/>
      <c r="ANC12" s="9"/>
      <c r="AND12" s="9"/>
      <c r="ANE12" s="9"/>
      <c r="ANF12" s="9"/>
      <c r="ANG12" s="9"/>
      <c r="ANH12" s="9"/>
      <c r="ANI12" s="9"/>
      <c r="ANJ12" s="9"/>
      <c r="ANK12" s="9"/>
      <c r="ANL12" s="9"/>
      <c r="ANM12" s="9"/>
      <c r="ANN12" s="9"/>
      <c r="ANO12" s="9"/>
      <c r="ANP12" s="9"/>
      <c r="ANQ12" s="9"/>
      <c r="ANR12" s="9"/>
      <c r="ANS12" s="9"/>
      <c r="ANT12" s="9"/>
      <c r="ANU12" s="9"/>
      <c r="ANV12" s="9"/>
      <c r="ANW12" s="9"/>
      <c r="ANX12" s="9"/>
      <c r="ANY12" s="9"/>
      <c r="ANZ12" s="9"/>
      <c r="AOA12" s="9"/>
      <c r="AOB12" s="9"/>
      <c r="AOC12" s="9"/>
      <c r="AOD12" s="9"/>
      <c r="AOE12" s="9"/>
      <c r="AOF12" s="9"/>
      <c r="AOG12" s="9"/>
      <c r="AOH12" s="9"/>
      <c r="AOI12" s="9"/>
      <c r="AOJ12" s="9"/>
      <c r="AOK12" s="9"/>
      <c r="AOL12" s="9"/>
      <c r="AOM12" s="9"/>
      <c r="AON12" s="9"/>
      <c r="AOO12" s="9"/>
      <c r="AOP12" s="9"/>
      <c r="AOQ12" s="9"/>
      <c r="AOR12" s="9"/>
      <c r="AOS12" s="9"/>
      <c r="AOT12" s="9"/>
      <c r="AOU12" s="9"/>
      <c r="AOV12" s="9"/>
      <c r="AOW12" s="9"/>
      <c r="AOX12" s="9"/>
      <c r="AOY12" s="9"/>
      <c r="AOZ12" s="9"/>
      <c r="APA12" s="9"/>
      <c r="APB12" s="9"/>
      <c r="APC12" s="9"/>
      <c r="APD12" s="9"/>
      <c r="APE12" s="9"/>
      <c r="APF12" s="9"/>
      <c r="APG12" s="9"/>
      <c r="APH12" s="9"/>
      <c r="API12" s="9"/>
      <c r="APJ12" s="9"/>
      <c r="APK12" s="9"/>
      <c r="APL12" s="9"/>
      <c r="APM12" s="9"/>
      <c r="APN12" s="9"/>
      <c r="APO12" s="9"/>
      <c r="APP12" s="9"/>
      <c r="APQ12" s="9"/>
      <c r="APR12" s="9"/>
      <c r="APS12" s="9"/>
      <c r="APT12" s="9"/>
      <c r="APU12" s="9"/>
      <c r="APV12" s="9"/>
      <c r="APW12" s="9"/>
      <c r="APX12" s="9"/>
      <c r="APY12" s="9"/>
      <c r="APZ12" s="9"/>
      <c r="AQA12" s="9"/>
      <c r="AQB12" s="9"/>
      <c r="AQC12" s="9"/>
      <c r="AQD12" s="9"/>
      <c r="AQE12" s="9"/>
      <c r="AQF12" s="9"/>
      <c r="AQG12" s="9"/>
      <c r="AQH12" s="9"/>
      <c r="AQI12" s="9"/>
      <c r="AQJ12" s="9"/>
      <c r="AQK12" s="9"/>
      <c r="AQL12" s="9"/>
      <c r="AQM12" s="9"/>
      <c r="AQN12" s="9"/>
      <c r="AQO12" s="9"/>
      <c r="AQP12" s="9"/>
      <c r="AQQ12" s="9"/>
      <c r="AQR12" s="9"/>
      <c r="AQS12" s="9"/>
      <c r="AQT12" s="9"/>
      <c r="AQU12" s="9"/>
      <c r="AQV12" s="9"/>
      <c r="AQW12" s="9"/>
      <c r="AQX12" s="9"/>
      <c r="AQY12" s="9"/>
      <c r="AQZ12" s="9"/>
      <c r="ARA12" s="9"/>
      <c r="ARB12" s="9"/>
      <c r="ARC12" s="9"/>
      <c r="ARD12" s="9"/>
      <c r="ARE12" s="9"/>
      <c r="ARF12" s="9"/>
      <c r="ARG12" s="9"/>
      <c r="ARH12" s="9"/>
      <c r="ARI12" s="9"/>
      <c r="ARJ12" s="9"/>
      <c r="ARK12" s="9"/>
      <c r="ARL12" s="9"/>
      <c r="ARM12" s="9"/>
      <c r="ARN12" s="9"/>
      <c r="ARO12" s="9"/>
      <c r="ARP12" s="9"/>
      <c r="ARQ12" s="9"/>
      <c r="ARR12" s="9"/>
      <c r="ARS12" s="9"/>
      <c r="ART12" s="9"/>
      <c r="ARU12" s="9"/>
      <c r="ARV12" s="9"/>
      <c r="ARW12" s="9"/>
      <c r="ARX12" s="9"/>
      <c r="ARY12" s="9"/>
      <c r="ARZ12" s="9"/>
      <c r="ASA12" s="9"/>
      <c r="ASB12" s="9"/>
      <c r="ASC12" s="9"/>
      <c r="ASD12" s="9"/>
      <c r="ASE12" s="9"/>
      <c r="ASF12" s="9"/>
      <c r="ASG12" s="9"/>
      <c r="ASH12" s="9"/>
      <c r="ASI12" s="9"/>
      <c r="ASJ12" s="9"/>
      <c r="ASK12" s="9"/>
      <c r="ASL12" s="9"/>
      <c r="ASM12" s="9"/>
      <c r="ASN12" s="9"/>
      <c r="ASO12" s="9"/>
      <c r="ASP12" s="9"/>
      <c r="ASQ12" s="9"/>
      <c r="ASR12" s="9"/>
      <c r="ASS12" s="9"/>
      <c r="AST12" s="9"/>
      <c r="ASU12" s="9"/>
      <c r="ASV12" s="9"/>
      <c r="ASW12" s="9"/>
      <c r="ASX12" s="9"/>
    </row>
    <row r="13" spans="1:1194" x14ac:dyDescent="0.3">
      <c r="A13" s="21" t="s">
        <v>6</v>
      </c>
      <c r="B13" s="85">
        <v>5251175</v>
      </c>
      <c r="C13" s="32">
        <f t="shared" si="0"/>
        <v>12.818157561224558</v>
      </c>
      <c r="D13" s="85">
        <v>5175082</v>
      </c>
      <c r="E13" s="32">
        <f t="shared" si="1"/>
        <v>12.306234570188204</v>
      </c>
      <c r="F13" s="45">
        <f t="shared" si="2"/>
        <v>10426257</v>
      </c>
      <c r="G13" s="39">
        <f t="shared" si="3"/>
        <v>12.558848275278159</v>
      </c>
      <c r="H13" s="15">
        <v>35</v>
      </c>
      <c r="I13" s="32">
        <f t="shared" si="4"/>
        <v>1.0729613733905579</v>
      </c>
      <c r="J13" s="15">
        <v>9</v>
      </c>
      <c r="K13" s="32">
        <f t="shared" si="5"/>
        <v>0.36261079774375504</v>
      </c>
      <c r="L13" s="15"/>
      <c r="M13" s="15">
        <f t="shared" si="6"/>
        <v>44</v>
      </c>
      <c r="N13" s="39">
        <f t="shared" si="7"/>
        <v>0.76601671309192199</v>
      </c>
      <c r="O13" s="95"/>
      <c r="P13" s="97"/>
      <c r="Q13" s="97"/>
      <c r="R13" s="97"/>
      <c r="S13" s="97"/>
      <c r="T13" s="97"/>
      <c r="U13" s="93"/>
      <c r="V13" s="95"/>
      <c r="W13" s="97"/>
      <c r="X13" s="97"/>
      <c r="Y13" s="97"/>
      <c r="Z13" s="97"/>
      <c r="AA13" s="97"/>
      <c r="AB13" s="93"/>
      <c r="AC13" s="95"/>
      <c r="AD13" s="97"/>
      <c r="AE13" s="97"/>
      <c r="AF13" s="97"/>
      <c r="AG13" s="97"/>
      <c r="AH13" s="97"/>
      <c r="AI13" s="93"/>
      <c r="AJ13" s="95"/>
      <c r="AK13" s="97"/>
      <c r="AL13" s="97"/>
      <c r="AM13" s="97"/>
      <c r="AN13" s="97"/>
      <c r="AO13" s="97"/>
      <c r="AP13" s="93"/>
      <c r="AQ13" s="95"/>
      <c r="AR13" s="97"/>
      <c r="AS13" s="97"/>
      <c r="AT13" s="97"/>
      <c r="AU13" s="97"/>
      <c r="AV13" s="97"/>
      <c r="AW13" s="93"/>
      <c r="AX13" s="95"/>
      <c r="AY13" s="97"/>
      <c r="AZ13" s="97"/>
      <c r="BA13" s="97"/>
      <c r="BB13" s="97"/>
      <c r="BC13" s="97"/>
      <c r="BD13" s="93"/>
      <c r="BE13" s="95"/>
      <c r="BF13" s="97"/>
      <c r="BG13" s="97"/>
      <c r="BH13" s="97"/>
      <c r="BI13" s="97"/>
      <c r="BJ13" s="97"/>
      <c r="BK13" s="93"/>
      <c r="BL13" s="95"/>
      <c r="BM13" s="97"/>
      <c r="BN13" s="97"/>
      <c r="BO13" s="97"/>
      <c r="BP13" s="97"/>
      <c r="BQ13" s="97"/>
      <c r="BR13" s="93"/>
      <c r="BS13" s="95"/>
      <c r="BT13" s="97"/>
      <c r="BU13" s="97"/>
      <c r="BV13" s="97"/>
      <c r="BW13" s="97"/>
      <c r="BX13" s="97"/>
      <c r="BY13" s="93"/>
      <c r="BZ13" s="95"/>
      <c r="CA13" s="97"/>
      <c r="CB13" s="97"/>
      <c r="CC13" s="97"/>
      <c r="CD13" s="97"/>
      <c r="CE13" s="97"/>
      <c r="CF13" s="93"/>
      <c r="CG13" s="95"/>
      <c r="CH13" s="97"/>
      <c r="CI13" s="97"/>
      <c r="CJ13" s="97"/>
      <c r="CK13" s="97"/>
      <c r="CL13" s="97"/>
      <c r="CM13" s="93"/>
      <c r="CN13" s="95"/>
      <c r="CO13" s="97"/>
      <c r="CP13" s="97"/>
      <c r="CQ13" s="97"/>
      <c r="CR13" s="97"/>
      <c r="CS13" s="97"/>
      <c r="CT13" s="93"/>
      <c r="CU13" s="95"/>
      <c r="CV13" s="97"/>
      <c r="CW13" s="97"/>
      <c r="CX13" s="97"/>
      <c r="CY13" s="97"/>
      <c r="CZ13" s="97"/>
      <c r="DA13" s="93"/>
      <c r="DB13" s="95"/>
      <c r="DC13" s="97"/>
      <c r="DD13" s="97"/>
      <c r="DE13" s="97"/>
      <c r="DF13" s="97"/>
      <c r="DG13" s="97"/>
      <c r="DH13" s="93"/>
      <c r="DI13" s="95"/>
      <c r="DJ13" s="97"/>
      <c r="DK13" s="97"/>
      <c r="DL13" s="97"/>
      <c r="DM13" s="97"/>
      <c r="DN13" s="97"/>
      <c r="DO13" s="93"/>
      <c r="DP13" s="95"/>
      <c r="DQ13" s="97"/>
      <c r="DR13" s="97"/>
      <c r="DS13" s="97"/>
      <c r="DT13" s="97"/>
      <c r="DU13" s="97"/>
      <c r="DV13" s="93"/>
      <c r="DW13" s="95"/>
      <c r="DX13" s="97"/>
      <c r="DY13" s="97"/>
      <c r="DZ13" s="97"/>
      <c r="EA13" s="97"/>
      <c r="EB13" s="97"/>
      <c r="EC13" s="93"/>
      <c r="ED13" s="95"/>
      <c r="EE13" s="97"/>
      <c r="EF13" s="97"/>
      <c r="EG13" s="97"/>
      <c r="EH13" s="97"/>
      <c r="EI13" s="97"/>
      <c r="EJ13" s="93"/>
      <c r="EK13" s="95"/>
      <c r="EL13" s="97"/>
      <c r="EM13" s="97"/>
      <c r="EN13" s="97"/>
      <c r="EO13" s="97"/>
      <c r="EP13" s="97"/>
      <c r="EQ13" s="93"/>
      <c r="ER13" s="95"/>
      <c r="ES13" s="97"/>
      <c r="ET13" s="97"/>
      <c r="EU13" s="97"/>
      <c r="EV13" s="97"/>
      <c r="EW13" s="97"/>
      <c r="EX13" s="93"/>
      <c r="EY13" s="95"/>
      <c r="EZ13" s="97"/>
      <c r="FA13" s="97"/>
      <c r="FB13" s="97"/>
      <c r="FC13" s="97"/>
      <c r="FD13" s="97"/>
      <c r="FE13" s="93"/>
      <c r="FF13" s="95"/>
      <c r="FG13" s="97"/>
      <c r="FH13" s="97"/>
      <c r="FI13" s="97"/>
      <c r="FJ13" s="97"/>
      <c r="FK13" s="97"/>
      <c r="FL13" s="93"/>
      <c r="FM13" s="95"/>
      <c r="FN13" s="97"/>
      <c r="FO13" s="97"/>
      <c r="FP13" s="97"/>
      <c r="FQ13" s="97"/>
      <c r="FR13" s="97"/>
      <c r="FS13" s="93"/>
      <c r="FT13" s="95"/>
      <c r="FU13" s="97"/>
      <c r="FV13" s="97"/>
      <c r="FW13" s="97"/>
      <c r="FX13" s="97"/>
      <c r="FY13" s="97"/>
      <c r="FZ13" s="93"/>
      <c r="GA13" s="95"/>
      <c r="GB13" s="97"/>
      <c r="GC13" s="97"/>
      <c r="GD13" s="97"/>
      <c r="GE13" s="97"/>
      <c r="GF13" s="97"/>
      <c r="GG13" s="93"/>
      <c r="GH13" s="95"/>
      <c r="GI13" s="97"/>
      <c r="GJ13" s="97"/>
      <c r="GK13" s="97"/>
      <c r="GL13" s="97"/>
      <c r="GM13" s="97"/>
      <c r="GN13" s="93"/>
      <c r="GO13" s="14">
        <v>4</v>
      </c>
      <c r="GP13" s="32">
        <f t="shared" ref="GP13:GP14" si="12">GO13/GO$21*100</f>
        <v>1.5686274509803921</v>
      </c>
      <c r="GQ13" s="15">
        <v>1</v>
      </c>
      <c r="GR13" s="32">
        <f t="shared" si="9"/>
        <v>0.75757575757575757</v>
      </c>
      <c r="GS13" s="74"/>
      <c r="GT13" s="15">
        <f t="shared" si="10"/>
        <v>5</v>
      </c>
      <c r="GU13" s="39">
        <f t="shared" si="11"/>
        <v>1.2886597938144329</v>
      </c>
      <c r="GW13" s="15"/>
      <c r="GX13" s="32"/>
      <c r="GY13" s="15"/>
      <c r="GZ13" s="32"/>
      <c r="HA13" s="15"/>
      <c r="HB13" s="15"/>
      <c r="HC13" s="32"/>
      <c r="HD13" s="25"/>
      <c r="ALU13" s="9"/>
      <c r="ALV13" s="9"/>
      <c r="ALW13" s="9"/>
      <c r="ALX13" s="9"/>
      <c r="ALY13" s="9"/>
      <c r="ALZ13" s="9"/>
      <c r="AMA13" s="9"/>
      <c r="AMB13" s="9"/>
      <c r="AMC13" s="9"/>
      <c r="AMD13" s="9"/>
      <c r="AME13" s="9"/>
      <c r="AMF13" s="9"/>
      <c r="AMG13" s="9"/>
      <c r="AMH13" s="9"/>
      <c r="AMI13" s="9"/>
      <c r="AMJ13" s="9"/>
      <c r="AMK13" s="9"/>
      <c r="AML13" s="9"/>
      <c r="AMM13" s="9"/>
      <c r="AMN13" s="9"/>
      <c r="AMO13" s="9"/>
      <c r="AMP13" s="9"/>
      <c r="AMQ13" s="9"/>
      <c r="AMR13" s="9"/>
      <c r="AMS13" s="9"/>
      <c r="AMT13" s="9"/>
      <c r="AMU13" s="9"/>
      <c r="AMV13" s="9"/>
      <c r="AMW13" s="9"/>
      <c r="AMX13" s="9"/>
      <c r="AMY13" s="9"/>
      <c r="AMZ13" s="9"/>
      <c r="ANA13" s="9"/>
      <c r="ANB13" s="9"/>
      <c r="ANC13" s="9"/>
      <c r="AND13" s="9"/>
      <c r="ANE13" s="9"/>
      <c r="ANF13" s="9"/>
      <c r="ANG13" s="9"/>
      <c r="ANH13" s="9"/>
      <c r="ANI13" s="9"/>
      <c r="ANJ13" s="9"/>
      <c r="ANK13" s="9"/>
      <c r="ANL13" s="9"/>
      <c r="ANM13" s="9"/>
      <c r="ANN13" s="9"/>
      <c r="ANO13" s="9"/>
      <c r="ANP13" s="9"/>
      <c r="ANQ13" s="9"/>
      <c r="ANR13" s="9"/>
      <c r="ANS13" s="9"/>
      <c r="ANT13" s="9"/>
      <c r="ANU13" s="9"/>
      <c r="ANV13" s="9"/>
      <c r="ANW13" s="9"/>
      <c r="ANX13" s="9"/>
      <c r="ANY13" s="9"/>
      <c r="ANZ13" s="9"/>
      <c r="AOA13" s="9"/>
      <c r="AOB13" s="9"/>
      <c r="AOC13" s="9"/>
      <c r="AOD13" s="9"/>
      <c r="AOE13" s="9"/>
      <c r="AOF13" s="9"/>
      <c r="AOG13" s="9"/>
      <c r="AOH13" s="9"/>
      <c r="AOI13" s="9"/>
      <c r="AOJ13" s="9"/>
      <c r="AOK13" s="9"/>
      <c r="AOL13" s="9"/>
      <c r="AOM13" s="9"/>
      <c r="AON13" s="9"/>
      <c r="AOO13" s="9"/>
      <c r="AOP13" s="9"/>
      <c r="AOQ13" s="9"/>
      <c r="AOR13" s="9"/>
      <c r="AOS13" s="9"/>
      <c r="AOT13" s="9"/>
      <c r="AOU13" s="9"/>
      <c r="AOV13" s="9"/>
      <c r="AOW13" s="9"/>
      <c r="AOX13" s="9"/>
      <c r="AOY13" s="9"/>
      <c r="AOZ13" s="9"/>
      <c r="APA13" s="9"/>
      <c r="APB13" s="9"/>
      <c r="APC13" s="9"/>
      <c r="APD13" s="9"/>
      <c r="APE13" s="9"/>
      <c r="APF13" s="9"/>
      <c r="APG13" s="9"/>
      <c r="APH13" s="9"/>
      <c r="API13" s="9"/>
      <c r="APJ13" s="9"/>
      <c r="APK13" s="9"/>
      <c r="APL13" s="9"/>
      <c r="APM13" s="9"/>
      <c r="APN13" s="9"/>
      <c r="APO13" s="9"/>
      <c r="APP13" s="9"/>
      <c r="APQ13" s="9"/>
      <c r="APR13" s="9"/>
      <c r="APS13" s="9"/>
      <c r="APT13" s="9"/>
      <c r="APU13" s="9"/>
      <c r="APV13" s="9"/>
      <c r="APW13" s="9"/>
      <c r="APX13" s="9"/>
      <c r="APY13" s="9"/>
      <c r="APZ13" s="9"/>
      <c r="AQA13" s="9"/>
      <c r="AQB13" s="9"/>
      <c r="AQC13" s="9"/>
      <c r="AQD13" s="9"/>
      <c r="AQE13" s="9"/>
      <c r="AQF13" s="9"/>
      <c r="AQG13" s="9"/>
      <c r="AQH13" s="9"/>
      <c r="AQI13" s="9"/>
      <c r="AQJ13" s="9"/>
      <c r="AQK13" s="9"/>
      <c r="AQL13" s="9"/>
      <c r="AQM13" s="9"/>
      <c r="AQN13" s="9"/>
      <c r="AQO13" s="9"/>
      <c r="AQP13" s="9"/>
      <c r="AQQ13" s="9"/>
      <c r="AQR13" s="9"/>
      <c r="AQS13" s="9"/>
      <c r="AQT13" s="9"/>
      <c r="AQU13" s="9"/>
      <c r="AQV13" s="9"/>
      <c r="AQW13" s="9"/>
      <c r="AQX13" s="9"/>
      <c r="AQY13" s="9"/>
      <c r="AQZ13" s="9"/>
      <c r="ARA13" s="9"/>
      <c r="ARB13" s="9"/>
      <c r="ARC13" s="9"/>
      <c r="ARD13" s="9"/>
      <c r="ARE13" s="9"/>
      <c r="ARF13" s="9"/>
      <c r="ARG13" s="9"/>
      <c r="ARH13" s="9"/>
      <c r="ARI13" s="9"/>
      <c r="ARJ13" s="9"/>
      <c r="ARK13" s="9"/>
      <c r="ARL13" s="9"/>
      <c r="ARM13" s="9"/>
      <c r="ARN13" s="9"/>
      <c r="ARO13" s="9"/>
      <c r="ARP13" s="9"/>
      <c r="ARQ13" s="9"/>
      <c r="ARR13" s="9"/>
      <c r="ARS13" s="9"/>
      <c r="ART13" s="9"/>
      <c r="ARU13" s="9"/>
      <c r="ARV13" s="9"/>
      <c r="ARW13" s="9"/>
      <c r="ARX13" s="9"/>
      <c r="ARY13" s="9"/>
      <c r="ARZ13" s="9"/>
      <c r="ASA13" s="9"/>
      <c r="ASB13" s="9"/>
      <c r="ASC13" s="9"/>
      <c r="ASD13" s="9"/>
      <c r="ASE13" s="9"/>
      <c r="ASF13" s="9"/>
      <c r="ASG13" s="9"/>
      <c r="ASH13" s="9"/>
      <c r="ASI13" s="9"/>
      <c r="ASJ13" s="9"/>
      <c r="ASK13" s="9"/>
      <c r="ASL13" s="9"/>
      <c r="ASM13" s="9"/>
      <c r="ASN13" s="9"/>
      <c r="ASO13" s="9"/>
      <c r="ASP13" s="9"/>
      <c r="ASQ13" s="9"/>
      <c r="ASR13" s="9"/>
      <c r="ASS13" s="9"/>
      <c r="AST13" s="9"/>
      <c r="ASU13" s="9"/>
      <c r="ASV13" s="9"/>
      <c r="ASW13" s="9"/>
      <c r="ASX13" s="9"/>
    </row>
    <row r="14" spans="1:1194" x14ac:dyDescent="0.3">
      <c r="A14" s="21" t="s">
        <v>7</v>
      </c>
      <c r="B14" s="85">
        <v>6767896</v>
      </c>
      <c r="C14" s="32">
        <f>B14/B$21*100</f>
        <v>16.520484898328743</v>
      </c>
      <c r="D14" s="85">
        <v>6706270</v>
      </c>
      <c r="E14" s="32">
        <f>D14/D$21*100</f>
        <v>15.947366961724674</v>
      </c>
      <c r="F14" s="45">
        <f>SUM(B14+D14)</f>
        <v>13474166</v>
      </c>
      <c r="G14" s="39">
        <f>F14/F$21*100</f>
        <v>16.230177946880804</v>
      </c>
      <c r="H14" s="15">
        <v>137</v>
      </c>
      <c r="I14" s="32">
        <f>H14/H$21*100</f>
        <v>4.199877375843041</v>
      </c>
      <c r="J14" s="15">
        <v>42</v>
      </c>
      <c r="K14" s="32">
        <f>J14/J$21*100</f>
        <v>1.6921837228041903</v>
      </c>
      <c r="L14" s="15"/>
      <c r="M14" s="15">
        <f>SUM(H14+J14+L14)</f>
        <v>179</v>
      </c>
      <c r="N14" s="39">
        <f>M14/M$21*100</f>
        <v>3.1162952646239557</v>
      </c>
      <c r="O14" s="95"/>
      <c r="P14" s="97"/>
      <c r="Q14" s="97"/>
      <c r="R14" s="97"/>
      <c r="S14" s="97"/>
      <c r="T14" s="97"/>
      <c r="U14" s="93"/>
      <c r="V14" s="95"/>
      <c r="W14" s="97"/>
      <c r="X14" s="97"/>
      <c r="Y14" s="97"/>
      <c r="Z14" s="97"/>
      <c r="AA14" s="97"/>
      <c r="AB14" s="93"/>
      <c r="AC14" s="95"/>
      <c r="AD14" s="97"/>
      <c r="AE14" s="97"/>
      <c r="AF14" s="97"/>
      <c r="AG14" s="97"/>
      <c r="AH14" s="97"/>
      <c r="AI14" s="93"/>
      <c r="AJ14" s="95"/>
      <c r="AK14" s="97"/>
      <c r="AL14" s="97"/>
      <c r="AM14" s="97"/>
      <c r="AN14" s="97"/>
      <c r="AO14" s="97"/>
      <c r="AP14" s="93"/>
      <c r="AQ14" s="95"/>
      <c r="AR14" s="97"/>
      <c r="AS14" s="97"/>
      <c r="AT14" s="97"/>
      <c r="AU14" s="97"/>
      <c r="AV14" s="97"/>
      <c r="AW14" s="93"/>
      <c r="AX14" s="95"/>
      <c r="AY14" s="97"/>
      <c r="AZ14" s="97"/>
      <c r="BA14" s="97"/>
      <c r="BB14" s="97"/>
      <c r="BC14" s="97"/>
      <c r="BD14" s="93"/>
      <c r="BE14" s="95"/>
      <c r="BF14" s="97"/>
      <c r="BG14" s="97"/>
      <c r="BH14" s="97"/>
      <c r="BI14" s="97"/>
      <c r="BJ14" s="97"/>
      <c r="BK14" s="93"/>
      <c r="BL14" s="95"/>
      <c r="BM14" s="97"/>
      <c r="BN14" s="97"/>
      <c r="BO14" s="97"/>
      <c r="BP14" s="97"/>
      <c r="BQ14" s="97"/>
      <c r="BR14" s="93"/>
      <c r="BS14" s="95"/>
      <c r="BT14" s="97"/>
      <c r="BU14" s="97"/>
      <c r="BV14" s="97"/>
      <c r="BW14" s="97"/>
      <c r="BX14" s="97"/>
      <c r="BY14" s="93"/>
      <c r="BZ14" s="95"/>
      <c r="CA14" s="97"/>
      <c r="CB14" s="97"/>
      <c r="CC14" s="97"/>
      <c r="CD14" s="97"/>
      <c r="CE14" s="97"/>
      <c r="CF14" s="93"/>
      <c r="CG14" s="95"/>
      <c r="CH14" s="97"/>
      <c r="CI14" s="97"/>
      <c r="CJ14" s="97"/>
      <c r="CK14" s="97"/>
      <c r="CL14" s="97"/>
      <c r="CM14" s="93"/>
      <c r="CN14" s="95"/>
      <c r="CO14" s="97"/>
      <c r="CP14" s="97"/>
      <c r="CQ14" s="97"/>
      <c r="CR14" s="97"/>
      <c r="CS14" s="97"/>
      <c r="CT14" s="93"/>
      <c r="CU14" s="95"/>
      <c r="CV14" s="97"/>
      <c r="CW14" s="97"/>
      <c r="CX14" s="97"/>
      <c r="CY14" s="97"/>
      <c r="CZ14" s="97"/>
      <c r="DA14" s="93"/>
      <c r="DB14" s="95"/>
      <c r="DC14" s="97"/>
      <c r="DD14" s="97"/>
      <c r="DE14" s="97"/>
      <c r="DF14" s="97"/>
      <c r="DG14" s="97"/>
      <c r="DH14" s="93"/>
      <c r="DI14" s="95"/>
      <c r="DJ14" s="97"/>
      <c r="DK14" s="97"/>
      <c r="DL14" s="97"/>
      <c r="DM14" s="97"/>
      <c r="DN14" s="97"/>
      <c r="DO14" s="93"/>
      <c r="DP14" s="95"/>
      <c r="DQ14" s="97"/>
      <c r="DR14" s="97"/>
      <c r="DS14" s="97"/>
      <c r="DT14" s="97"/>
      <c r="DU14" s="97"/>
      <c r="DV14" s="93"/>
      <c r="DW14" s="95"/>
      <c r="DX14" s="97"/>
      <c r="DY14" s="97"/>
      <c r="DZ14" s="97"/>
      <c r="EA14" s="97"/>
      <c r="EB14" s="97"/>
      <c r="EC14" s="93"/>
      <c r="ED14" s="95"/>
      <c r="EE14" s="97"/>
      <c r="EF14" s="97"/>
      <c r="EG14" s="97"/>
      <c r="EH14" s="97"/>
      <c r="EI14" s="97"/>
      <c r="EJ14" s="93"/>
      <c r="EK14" s="95"/>
      <c r="EL14" s="97"/>
      <c r="EM14" s="97"/>
      <c r="EN14" s="97"/>
      <c r="EO14" s="97"/>
      <c r="EP14" s="97"/>
      <c r="EQ14" s="93"/>
      <c r="ER14" s="95"/>
      <c r="ES14" s="97"/>
      <c r="ET14" s="97"/>
      <c r="EU14" s="97"/>
      <c r="EV14" s="97"/>
      <c r="EW14" s="97"/>
      <c r="EX14" s="93"/>
      <c r="EY14" s="95"/>
      <c r="EZ14" s="97"/>
      <c r="FA14" s="97"/>
      <c r="FB14" s="97"/>
      <c r="FC14" s="97"/>
      <c r="FD14" s="97"/>
      <c r="FE14" s="93"/>
      <c r="FF14" s="95"/>
      <c r="FG14" s="97"/>
      <c r="FH14" s="97"/>
      <c r="FI14" s="97"/>
      <c r="FJ14" s="97"/>
      <c r="FK14" s="97"/>
      <c r="FL14" s="93"/>
      <c r="FM14" s="95"/>
      <c r="FN14" s="97"/>
      <c r="FO14" s="97"/>
      <c r="FP14" s="97"/>
      <c r="FQ14" s="97"/>
      <c r="FR14" s="97"/>
      <c r="FS14" s="93"/>
      <c r="FT14" s="95"/>
      <c r="FU14" s="97"/>
      <c r="FV14" s="97"/>
      <c r="FW14" s="97"/>
      <c r="FX14" s="97"/>
      <c r="FY14" s="97"/>
      <c r="FZ14" s="93"/>
      <c r="GA14" s="95"/>
      <c r="GB14" s="97"/>
      <c r="GC14" s="97"/>
      <c r="GD14" s="97"/>
      <c r="GE14" s="97"/>
      <c r="GF14" s="97"/>
      <c r="GG14" s="93"/>
      <c r="GH14" s="95"/>
      <c r="GI14" s="97"/>
      <c r="GJ14" s="97"/>
      <c r="GK14" s="97"/>
      <c r="GL14" s="97"/>
      <c r="GM14" s="97"/>
      <c r="GN14" s="93"/>
      <c r="GO14" s="14">
        <v>12</v>
      </c>
      <c r="GP14" s="32">
        <f t="shared" si="12"/>
        <v>4.7058823529411766</v>
      </c>
      <c r="GQ14" s="15">
        <v>3</v>
      </c>
      <c r="GR14" s="32">
        <f t="shared" si="9"/>
        <v>2.2727272727272729</v>
      </c>
      <c r="GS14" s="74"/>
      <c r="GT14" s="15">
        <f t="shared" si="10"/>
        <v>15</v>
      </c>
      <c r="GU14" s="39">
        <f t="shared" si="11"/>
        <v>3.865979381443299</v>
      </c>
      <c r="GW14" s="15"/>
      <c r="GX14" s="32"/>
      <c r="GY14" s="15"/>
      <c r="GZ14" s="32"/>
      <c r="HA14" s="26"/>
      <c r="HB14" s="15"/>
      <c r="HC14" s="32"/>
      <c r="HD14" s="25"/>
      <c r="ALU14" s="9"/>
      <c r="ALV14" s="9"/>
      <c r="ALW14" s="9"/>
      <c r="ALX14" s="9"/>
      <c r="ALY14" s="9"/>
      <c r="ALZ14" s="9"/>
      <c r="AMA14" s="9"/>
      <c r="AMB14" s="9"/>
      <c r="AMC14" s="9"/>
      <c r="AMD14" s="9"/>
      <c r="AME14" s="9"/>
      <c r="AMF14" s="9"/>
      <c r="AMG14" s="9"/>
      <c r="AMH14" s="9"/>
      <c r="AMI14" s="9"/>
      <c r="AMJ14" s="9"/>
      <c r="AMK14" s="9"/>
      <c r="AML14" s="9"/>
      <c r="AMM14" s="9"/>
      <c r="AMN14" s="9"/>
      <c r="AMO14" s="9"/>
      <c r="AMP14" s="9"/>
      <c r="AMQ14" s="9"/>
      <c r="AMR14" s="9"/>
      <c r="AMS14" s="9"/>
      <c r="AMT14" s="9"/>
      <c r="AMU14" s="9"/>
      <c r="AMV14" s="9"/>
      <c r="AMW14" s="9"/>
      <c r="AMX14" s="9"/>
      <c r="AMY14" s="9"/>
      <c r="AMZ14" s="9"/>
      <c r="ANA14" s="9"/>
      <c r="ANB14" s="9"/>
      <c r="ANC14" s="9"/>
      <c r="AND14" s="9"/>
      <c r="ANE14" s="9"/>
      <c r="ANF14" s="9"/>
      <c r="ANG14" s="9"/>
      <c r="ANH14" s="9"/>
      <c r="ANI14" s="9"/>
      <c r="ANJ14" s="9"/>
      <c r="ANK14" s="9"/>
      <c r="ANL14" s="9"/>
      <c r="ANM14" s="9"/>
      <c r="ANN14" s="9"/>
      <c r="ANO14" s="9"/>
      <c r="ANP14" s="9"/>
      <c r="ANQ14" s="9"/>
      <c r="ANR14" s="9"/>
      <c r="ANS14" s="9"/>
      <c r="ANT14" s="9"/>
      <c r="ANU14" s="9"/>
      <c r="ANV14" s="9"/>
      <c r="ANW14" s="9"/>
      <c r="ANX14" s="9"/>
      <c r="ANY14" s="9"/>
      <c r="ANZ14" s="9"/>
      <c r="AOA14" s="9"/>
      <c r="AOB14" s="9"/>
      <c r="AOC14" s="9"/>
      <c r="AOD14" s="9"/>
      <c r="AOE14" s="9"/>
      <c r="AOF14" s="9"/>
      <c r="AOG14" s="9"/>
      <c r="AOH14" s="9"/>
      <c r="AOI14" s="9"/>
      <c r="AOJ14" s="9"/>
      <c r="AOK14" s="9"/>
      <c r="AOL14" s="9"/>
      <c r="AOM14" s="9"/>
      <c r="AON14" s="9"/>
      <c r="AOO14" s="9"/>
      <c r="AOP14" s="9"/>
      <c r="AOQ14" s="9"/>
      <c r="AOR14" s="9"/>
      <c r="AOS14" s="9"/>
      <c r="AOT14" s="9"/>
      <c r="AOU14" s="9"/>
      <c r="AOV14" s="9"/>
      <c r="AOW14" s="9"/>
      <c r="AOX14" s="9"/>
      <c r="AOY14" s="9"/>
      <c r="AOZ14" s="9"/>
      <c r="APA14" s="9"/>
      <c r="APB14" s="9"/>
      <c r="APC14" s="9"/>
      <c r="APD14" s="9"/>
      <c r="APE14" s="9"/>
      <c r="APF14" s="9"/>
      <c r="APG14" s="9"/>
      <c r="APH14" s="9"/>
      <c r="API14" s="9"/>
      <c r="APJ14" s="9"/>
      <c r="APK14" s="9"/>
      <c r="APL14" s="9"/>
      <c r="APM14" s="9"/>
      <c r="APN14" s="9"/>
      <c r="APO14" s="9"/>
      <c r="APP14" s="9"/>
      <c r="APQ14" s="9"/>
      <c r="APR14" s="9"/>
      <c r="APS14" s="9"/>
      <c r="APT14" s="9"/>
      <c r="APU14" s="9"/>
      <c r="APV14" s="9"/>
      <c r="APW14" s="9"/>
      <c r="APX14" s="9"/>
      <c r="APY14" s="9"/>
      <c r="APZ14" s="9"/>
      <c r="AQA14" s="9"/>
      <c r="AQB14" s="9"/>
      <c r="AQC14" s="9"/>
      <c r="AQD14" s="9"/>
      <c r="AQE14" s="9"/>
      <c r="AQF14" s="9"/>
      <c r="AQG14" s="9"/>
      <c r="AQH14" s="9"/>
      <c r="AQI14" s="9"/>
      <c r="AQJ14" s="9"/>
      <c r="AQK14" s="9"/>
      <c r="AQL14" s="9"/>
      <c r="AQM14" s="9"/>
      <c r="AQN14" s="9"/>
      <c r="AQO14" s="9"/>
      <c r="AQP14" s="9"/>
      <c r="AQQ14" s="9"/>
      <c r="AQR14" s="9"/>
      <c r="AQS14" s="9"/>
      <c r="AQT14" s="9"/>
      <c r="AQU14" s="9"/>
      <c r="AQV14" s="9"/>
      <c r="AQW14" s="9"/>
      <c r="AQX14" s="9"/>
      <c r="AQY14" s="9"/>
      <c r="AQZ14" s="9"/>
      <c r="ARA14" s="9"/>
      <c r="ARB14" s="9"/>
      <c r="ARC14" s="9"/>
      <c r="ARD14" s="9"/>
      <c r="ARE14" s="9"/>
      <c r="ARF14" s="9"/>
      <c r="ARG14" s="9"/>
      <c r="ARH14" s="9"/>
      <c r="ARI14" s="9"/>
      <c r="ARJ14" s="9"/>
      <c r="ARK14" s="9"/>
      <c r="ARL14" s="9"/>
      <c r="ARM14" s="9"/>
      <c r="ARN14" s="9"/>
      <c r="ARO14" s="9"/>
      <c r="ARP14" s="9"/>
      <c r="ARQ14" s="9"/>
      <c r="ARR14" s="9"/>
      <c r="ARS14" s="9"/>
      <c r="ART14" s="9"/>
      <c r="ARU14" s="9"/>
      <c r="ARV14" s="9"/>
      <c r="ARW14" s="9"/>
      <c r="ARX14" s="9"/>
      <c r="ARY14" s="9"/>
      <c r="ARZ14" s="9"/>
      <c r="ASA14" s="9"/>
      <c r="ASB14" s="9"/>
      <c r="ASC14" s="9"/>
      <c r="ASD14" s="9"/>
      <c r="ASE14" s="9"/>
      <c r="ASF14" s="9"/>
      <c r="ASG14" s="9"/>
      <c r="ASH14" s="9"/>
      <c r="ASI14" s="9"/>
      <c r="ASJ14" s="9"/>
      <c r="ASK14" s="9"/>
      <c r="ASL14" s="9"/>
      <c r="ASM14" s="9"/>
      <c r="ASN14" s="9"/>
      <c r="ASO14" s="9"/>
      <c r="ASP14" s="9"/>
      <c r="ASQ14" s="9"/>
      <c r="ASR14" s="9"/>
      <c r="ASS14" s="9"/>
      <c r="AST14" s="9"/>
      <c r="ASU14" s="9"/>
      <c r="ASV14" s="9"/>
      <c r="ASW14" s="9"/>
      <c r="ASX14" s="9"/>
    </row>
    <row r="15" spans="1:1194" x14ac:dyDescent="0.3">
      <c r="A15" s="22" t="s">
        <v>8</v>
      </c>
      <c r="B15" s="85">
        <v>4987359</v>
      </c>
      <c r="C15" s="32">
        <f>B15/B$21*100</f>
        <v>12.174180726483376</v>
      </c>
      <c r="D15" s="85">
        <v>5315052</v>
      </c>
      <c r="E15" s="32">
        <f>D15/D$21*100</f>
        <v>12.639080243510723</v>
      </c>
      <c r="F15" s="45">
        <f t="shared" ref="F15:F19" si="13">SUM(B15+D15)</f>
        <v>10302411</v>
      </c>
      <c r="G15" s="39">
        <f>F15/F$21*100</f>
        <v>12.409670758984429</v>
      </c>
      <c r="H15" s="15">
        <v>386</v>
      </c>
      <c r="I15" s="32">
        <f>H15/H$21*100</f>
        <v>11.833231146535867</v>
      </c>
      <c r="J15" s="15">
        <v>129</v>
      </c>
      <c r="K15" s="32">
        <f>J15/J$21*100</f>
        <v>5.1974214343271559</v>
      </c>
      <c r="L15" s="15"/>
      <c r="M15" s="15">
        <f t="shared" ref="M15:M19" si="14">SUM(H15+J15+L15)</f>
        <v>515</v>
      </c>
      <c r="N15" s="39">
        <f>M15/M$21*100</f>
        <v>8.965877437325906</v>
      </c>
      <c r="O15" s="15">
        <v>357</v>
      </c>
      <c r="P15" s="32">
        <f>O15/O$21*100</f>
        <v>11.739559355475173</v>
      </c>
      <c r="Q15" s="15">
        <v>118</v>
      </c>
      <c r="R15" s="32">
        <f>Q15/Q$21*100</f>
        <v>5.186813186813187</v>
      </c>
      <c r="S15" s="15"/>
      <c r="T15" s="15">
        <f t="shared" ref="T15:T18" si="15">SUM(O15+Q15+S15)</f>
        <v>475</v>
      </c>
      <c r="U15" s="39">
        <f>T15/T$21*100</f>
        <v>8.935289691497367</v>
      </c>
      <c r="V15" s="15">
        <v>343</v>
      </c>
      <c r="W15" s="32">
        <f>V15/V$21*100</f>
        <v>11.69052488070893</v>
      </c>
      <c r="X15" s="15">
        <v>114</v>
      </c>
      <c r="Y15" s="32">
        <f>X15/X$21*100</f>
        <v>5.287569573283859</v>
      </c>
      <c r="Z15" s="15"/>
      <c r="AA15" s="15">
        <f t="shared" ref="AA15:AA18" si="16">SUM(V15+X15+Z15)</f>
        <v>457</v>
      </c>
      <c r="AB15" s="39">
        <f>AA15/AA$21*100</f>
        <v>8.9783889980353635</v>
      </c>
      <c r="AC15" s="15">
        <v>324</v>
      </c>
      <c r="AD15" s="32">
        <f>AC15/AC$21*100</f>
        <v>11.567297393787932</v>
      </c>
      <c r="AE15" s="15">
        <v>110</v>
      </c>
      <c r="AF15" s="32">
        <f>AE15/AE$21*100</f>
        <v>5.303760848601736</v>
      </c>
      <c r="AG15" s="15"/>
      <c r="AH15" s="15">
        <f t="shared" ref="AH15:AH18" si="17">SUM(AC15+AE15+AG15)</f>
        <v>434</v>
      </c>
      <c r="AI15" s="39">
        <f>AH15/AH$21*100</f>
        <v>8.9025641025641011</v>
      </c>
      <c r="AJ15" s="15">
        <v>306</v>
      </c>
      <c r="AK15" s="32">
        <f>AJ15/AJ$21*100</f>
        <v>11.47786946736684</v>
      </c>
      <c r="AL15" s="15">
        <v>107</v>
      </c>
      <c r="AM15" s="32">
        <f>AL15/AL$21*100</f>
        <v>5.5469155002592014</v>
      </c>
      <c r="AN15" s="15"/>
      <c r="AO15" s="15">
        <f t="shared" ref="AO15:AO18" si="18">SUM(AJ15+AL15+AN15)</f>
        <v>413</v>
      </c>
      <c r="AP15" s="39">
        <f>AO15/AO$21*100</f>
        <v>8.9880304678998915</v>
      </c>
      <c r="AQ15" s="15">
        <v>296</v>
      </c>
      <c r="AR15" s="32">
        <f>AQ15/AQ$21*100</f>
        <v>11.567018366549433</v>
      </c>
      <c r="AS15" s="15">
        <v>102</v>
      </c>
      <c r="AT15" s="32">
        <f>AS15/AS$21*100</f>
        <v>5.5374592833876219</v>
      </c>
      <c r="AU15" s="15"/>
      <c r="AV15" s="15">
        <f t="shared" ref="AV15:AV18" si="19">SUM(AQ15+AS15+AU15)</f>
        <v>398</v>
      </c>
      <c r="AW15" s="39">
        <f>AV15/AV$21*100</f>
        <v>9.0433992274483064</v>
      </c>
      <c r="AX15" s="15">
        <v>289</v>
      </c>
      <c r="AY15" s="32">
        <f>AX15/AX$21*100</f>
        <v>11.62510056315366</v>
      </c>
      <c r="AZ15" s="15">
        <v>101</v>
      </c>
      <c r="BA15" s="32">
        <f>AZ15/AZ$21*100</f>
        <v>5.5955678670360109</v>
      </c>
      <c r="BB15" s="15"/>
      <c r="BC15" s="15">
        <f t="shared" ref="BC15:BC18" si="20">SUM(AX15+AZ15+BB15)</f>
        <v>390</v>
      </c>
      <c r="BD15" s="39">
        <f>BC15/BC$21*100</f>
        <v>9.0887904917268703</v>
      </c>
      <c r="BE15" s="15">
        <v>279</v>
      </c>
      <c r="BF15" s="32">
        <f>BE15/BE$21*100</f>
        <v>11.717765644687105</v>
      </c>
      <c r="BG15" s="15">
        <v>95</v>
      </c>
      <c r="BH15" s="32">
        <f>BG15/BG$21*100</f>
        <v>5.5072463768115938</v>
      </c>
      <c r="BI15" s="15"/>
      <c r="BJ15" s="15">
        <f t="shared" ref="BJ15:BJ18" si="21">SUM(BE15+BG15+BI15)</f>
        <v>374</v>
      </c>
      <c r="BK15" s="39">
        <f>BJ15/BJ$21*100</f>
        <v>9.1086215294690707</v>
      </c>
      <c r="BL15" s="15">
        <v>262</v>
      </c>
      <c r="BM15" s="32">
        <f>BL15/BL$21*100</f>
        <v>11.727842435094002</v>
      </c>
      <c r="BN15" s="15">
        <v>87</v>
      </c>
      <c r="BO15" s="32">
        <f>BN15/BN$21*100</f>
        <v>5.3406998158379375</v>
      </c>
      <c r="BP15" s="15"/>
      <c r="BQ15" s="15">
        <f t="shared" ref="BQ15:BQ18" si="22">SUM(BL15+BN15+BP15)</f>
        <v>349</v>
      </c>
      <c r="BR15" s="39">
        <f>BQ15/BQ$21*100</f>
        <v>9.0344292001035473</v>
      </c>
      <c r="BS15" s="15">
        <v>242</v>
      </c>
      <c r="BT15" s="32">
        <f>BS15/BS$21*100</f>
        <v>11.668273866923819</v>
      </c>
      <c r="BU15" s="15">
        <v>83</v>
      </c>
      <c r="BV15" s="32">
        <f>BU15/BU$21*100</f>
        <v>5.577956989247312</v>
      </c>
      <c r="BW15" s="15"/>
      <c r="BX15" s="15">
        <f t="shared" ref="BX15:BX18" si="23">SUM(BS15+BU15+BW15)</f>
        <v>325</v>
      </c>
      <c r="BY15" s="39">
        <f>BX15/BX$21*100</f>
        <v>9.1240875912408761</v>
      </c>
      <c r="BZ15" s="15">
        <v>219</v>
      </c>
      <c r="CA15" s="32">
        <f>BZ15/BZ$21*100</f>
        <v>11.484006292606187</v>
      </c>
      <c r="CB15" s="15">
        <v>71</v>
      </c>
      <c r="CC15" s="32">
        <f>CB15/CB$21*100</f>
        <v>5.2906110283159462</v>
      </c>
      <c r="CD15" s="15"/>
      <c r="CE15" s="15">
        <f t="shared" ref="CE15:CE18" si="24">SUM(BZ15+CB15+CD15)</f>
        <v>290</v>
      </c>
      <c r="CF15" s="39">
        <f>CE15/CE$21*100</f>
        <v>8.9258233302554633</v>
      </c>
      <c r="CG15" s="15">
        <v>196</v>
      </c>
      <c r="CH15" s="32">
        <f>CG15/CG$21*100</f>
        <v>11.161731207289293</v>
      </c>
      <c r="CI15" s="15">
        <v>69</v>
      </c>
      <c r="CJ15" s="32">
        <f>CI15/CI$21*100</f>
        <v>5.7071960297766751</v>
      </c>
      <c r="CK15" s="15"/>
      <c r="CL15" s="15">
        <f t="shared" ref="CL15:CL18" si="25">SUM(CG15+CI15+CK15)</f>
        <v>265</v>
      </c>
      <c r="CM15" s="39">
        <f>CL15/CL$21*100</f>
        <v>8.937605396290051</v>
      </c>
      <c r="CN15" s="15">
        <v>181</v>
      </c>
      <c r="CO15" s="32">
        <f>CN15/CN$21*100</f>
        <v>10.9167671893848</v>
      </c>
      <c r="CP15" s="15">
        <v>65</v>
      </c>
      <c r="CQ15" s="32">
        <f>CP15/CP$21*100</f>
        <v>5.7268722466960353</v>
      </c>
      <c r="CR15" s="15"/>
      <c r="CS15" s="15">
        <f t="shared" ref="CS15:CS18" si="26">SUM(CN15+CP15+CR15)</f>
        <v>246</v>
      </c>
      <c r="CT15" s="39">
        <f>CS15/CS$21*100</f>
        <v>8.8077336197636953</v>
      </c>
      <c r="CU15" s="15">
        <v>176</v>
      </c>
      <c r="CV15" s="32">
        <f>CU15/CU$21*100</f>
        <v>11.055276381909549</v>
      </c>
      <c r="CW15" s="15">
        <v>62</v>
      </c>
      <c r="CX15" s="32">
        <f>CW15/CW$21*100</f>
        <v>5.7620817843866172</v>
      </c>
      <c r="CY15" s="15"/>
      <c r="CZ15" s="15">
        <f t="shared" ref="CZ15:CZ18" si="27">SUM(CU15+CW15+CY15)</f>
        <v>238</v>
      </c>
      <c r="DA15" s="39">
        <f>CZ15/CZ$21*100</f>
        <v>8.9205397301349318</v>
      </c>
      <c r="DB15" s="15">
        <v>166</v>
      </c>
      <c r="DC15" s="32">
        <f>DB15/DB$21*100</f>
        <v>10.906701708278581</v>
      </c>
      <c r="DD15" s="15">
        <v>61</v>
      </c>
      <c r="DE15" s="32">
        <f>DD15/DD$21*100</f>
        <v>5.9921414538310414</v>
      </c>
      <c r="DF15" s="15"/>
      <c r="DG15" s="15">
        <f t="shared" ref="DG15:DG18" si="28">SUM(DB15+DD15+DF15)</f>
        <v>227</v>
      </c>
      <c r="DH15" s="39">
        <f>DG15/DG$21*100</f>
        <v>8.9370078740157481</v>
      </c>
      <c r="DI15" s="15">
        <v>153</v>
      </c>
      <c r="DJ15" s="32">
        <f>DI15/DI$21*100</f>
        <v>10.729312762973352</v>
      </c>
      <c r="DK15" s="15">
        <v>57</v>
      </c>
      <c r="DL15" s="32">
        <f>DK15/DK$21*100</f>
        <v>6.0445387062566276</v>
      </c>
      <c r="DM15" s="15"/>
      <c r="DN15" s="15">
        <f t="shared" ref="DN15:DN18" si="29">SUM(DI15+DK15+DM15)</f>
        <v>210</v>
      </c>
      <c r="DO15" s="39">
        <f>DN15/DN$21*100</f>
        <v>8.8644997889404813</v>
      </c>
      <c r="DP15" s="15">
        <v>133</v>
      </c>
      <c r="DQ15" s="32">
        <f>DP15/DP$21*100</f>
        <v>10.342146189735614</v>
      </c>
      <c r="DR15" s="15">
        <v>52</v>
      </c>
      <c r="DS15" s="32">
        <f t="shared" ref="DS15" si="30">DR15/DR$21*100</f>
        <v>6.3647490820073438</v>
      </c>
      <c r="DT15" s="15"/>
      <c r="DU15" s="15">
        <f t="shared" ref="DU15:DU18" si="31">SUM(DP15+DR15+DT15)</f>
        <v>185</v>
      </c>
      <c r="DV15" s="39">
        <f>DU15/DU$21*100</f>
        <v>8.7969567284831207</v>
      </c>
      <c r="DW15" s="15">
        <v>117</v>
      </c>
      <c r="DX15" s="32">
        <f>DW15/DW$21*100</f>
        <v>10.165073848827106</v>
      </c>
      <c r="DY15" s="15">
        <v>49</v>
      </c>
      <c r="DZ15" s="32">
        <f>DY15/DY$21*100</f>
        <v>6.9405099150141645</v>
      </c>
      <c r="EA15" s="15"/>
      <c r="EB15" s="15">
        <f t="shared" ref="EB15:EB18" si="32">SUM(DW15+DY15+EA15)</f>
        <v>166</v>
      </c>
      <c r="EC15" s="39">
        <f t="shared" ref="EC15" si="33">EB15/EB$21*100</f>
        <v>8.9391491653204085</v>
      </c>
      <c r="ED15" s="15">
        <v>101</v>
      </c>
      <c r="EE15" s="32">
        <f t="shared" ref="EE15" si="34">ED15/ED$21*100</f>
        <v>9.9802371541501991</v>
      </c>
      <c r="EF15" s="15">
        <v>36</v>
      </c>
      <c r="EG15" s="32">
        <f t="shared" ref="EG15" si="35">EF15/EF$21*100</f>
        <v>6.0810810810810816</v>
      </c>
      <c r="EH15" s="15"/>
      <c r="EI15" s="15">
        <f t="shared" ref="EI15:EI18" si="36">SUM(ED15+EF15+EH15)</f>
        <v>137</v>
      </c>
      <c r="EJ15" s="39">
        <f>EI15/EI$21*100</f>
        <v>8.5411471321695753</v>
      </c>
      <c r="EK15" s="15">
        <v>89</v>
      </c>
      <c r="EL15" s="32">
        <f>EK15/EK$21*100</f>
        <v>9.7480832420591454</v>
      </c>
      <c r="EM15" s="15">
        <v>35</v>
      </c>
      <c r="EN15" s="32">
        <f>EM15/EM$21*100</f>
        <v>6.756756756756757</v>
      </c>
      <c r="EO15" s="15"/>
      <c r="EP15" s="15">
        <f t="shared" ref="EP15:EP18" si="37">SUM(EK15+EM15+EO15)</f>
        <v>124</v>
      </c>
      <c r="EQ15" s="39">
        <f>EP15/EP$21*100</f>
        <v>8.6652690426275321</v>
      </c>
      <c r="ER15" s="15">
        <v>82</v>
      </c>
      <c r="ES15" s="32">
        <f>ER15/ER$21*100</f>
        <v>9.6357226792009403</v>
      </c>
      <c r="ET15" s="15">
        <v>33</v>
      </c>
      <c r="EU15" s="32">
        <f>ET15/ET$21*100</f>
        <v>6.7622950819672134</v>
      </c>
      <c r="EV15" s="15"/>
      <c r="EW15" s="15">
        <f t="shared" ref="EW15:EW18" si="38">SUM(ER15+ET15+EV15)</f>
        <v>115</v>
      </c>
      <c r="EX15" s="39">
        <f>EW15/EW$21*100</f>
        <v>8.5884988797610156</v>
      </c>
      <c r="EY15" s="15">
        <v>73</v>
      </c>
      <c r="EZ15" s="32">
        <f>EY15/EY$21*100</f>
        <v>9.6945551128818064</v>
      </c>
      <c r="FA15" s="15">
        <v>28</v>
      </c>
      <c r="FB15" s="32">
        <f>FA15/FA$21*100</f>
        <v>6.9478908188585615</v>
      </c>
      <c r="FC15" s="15"/>
      <c r="FD15" s="15">
        <f t="shared" ref="FD15:FD18" si="39">SUM(EY15+FA15+FC15)</f>
        <v>101</v>
      </c>
      <c r="FE15" s="39">
        <f>FD15/FD$21*100</f>
        <v>8.7370242214532876</v>
      </c>
      <c r="FF15" s="15">
        <v>64</v>
      </c>
      <c r="FG15" s="32">
        <f>FF15/FF$21*100</f>
        <v>9.6822995461422092</v>
      </c>
      <c r="FH15" s="15">
        <v>25</v>
      </c>
      <c r="FI15" s="32">
        <f>FH15/FH$21*100</f>
        <v>7.0821529745042495</v>
      </c>
      <c r="FJ15" s="15"/>
      <c r="FK15" s="15">
        <f t="shared" ref="FK15:FK18" si="40">SUM(FF15+FH15+FJ15)</f>
        <v>89</v>
      </c>
      <c r="FL15" s="39">
        <f>FK15/FK$21*100</f>
        <v>8.777120315581854</v>
      </c>
      <c r="FM15" s="15">
        <v>53</v>
      </c>
      <c r="FN15" s="32">
        <f>FM15/FM$21*100</f>
        <v>9.3474426807760143</v>
      </c>
      <c r="FO15" s="15">
        <v>19</v>
      </c>
      <c r="FP15" s="32">
        <f>FO15/FO$21*100</f>
        <v>6.2706270627062706</v>
      </c>
      <c r="FQ15" s="15"/>
      <c r="FR15" s="15">
        <f t="shared" ref="FR15:FR18" si="41">SUM(FM15+FO15+FQ15)</f>
        <v>72</v>
      </c>
      <c r="FS15" s="39">
        <f>FR15/FR$21*100</f>
        <v>8.2758620689655178</v>
      </c>
      <c r="FT15" s="15">
        <v>42</v>
      </c>
      <c r="FU15" s="32">
        <f>FT15/FT$21*100</f>
        <v>8.7682672233820469</v>
      </c>
      <c r="FV15" s="15">
        <v>16</v>
      </c>
      <c r="FW15" s="32">
        <f>FV15/FV$21*100</f>
        <v>6.3745019920318722</v>
      </c>
      <c r="FX15" s="15"/>
      <c r="FY15" s="15">
        <f t="shared" ref="FY15:FY18" si="42">SUM(FT15+FV15+FX15)</f>
        <v>58</v>
      </c>
      <c r="FZ15" s="39">
        <f>FY15/FY$21*100</f>
        <v>7.9452054794520555</v>
      </c>
      <c r="GA15" s="15">
        <v>32</v>
      </c>
      <c r="GB15" s="32">
        <f>GA15/GA$21*100</f>
        <v>8.3550913838120113</v>
      </c>
      <c r="GC15" s="15">
        <v>12</v>
      </c>
      <c r="GD15" s="32">
        <f>GC15/GC$21*100</f>
        <v>6.0606060606060606</v>
      </c>
      <c r="GE15" s="15"/>
      <c r="GF15" s="15">
        <f t="shared" ref="GF15:GF18" si="43">SUM(GA15+GC15+GE15)</f>
        <v>44</v>
      </c>
      <c r="GG15" s="39">
        <f>GF15/GF$21*100</f>
        <v>7.5731497418244409</v>
      </c>
      <c r="GH15" s="15">
        <v>22</v>
      </c>
      <c r="GI15" s="32">
        <f>GH15/GH$21*100</f>
        <v>7.2847682119205297</v>
      </c>
      <c r="GJ15" s="15">
        <v>9</v>
      </c>
      <c r="GK15" s="32">
        <f>GJ15/GJ$21*100</f>
        <v>5.9602649006622519</v>
      </c>
      <c r="GL15" s="15"/>
      <c r="GM15" s="15">
        <f t="shared" ref="GM15:GM18" si="44">SUM(GH15+GJ15+GL15)</f>
        <v>31</v>
      </c>
      <c r="GN15" s="39">
        <f>GM15/GM$21*100</f>
        <v>6.8432671081677707</v>
      </c>
      <c r="GO15" s="14">
        <v>20</v>
      </c>
      <c r="GP15" s="32">
        <f>GO15/GO$21*100</f>
        <v>7.8431372549019605</v>
      </c>
      <c r="GQ15" s="15">
        <v>6</v>
      </c>
      <c r="GR15" s="32">
        <f>GQ15/GQ$21*100</f>
        <v>4.5454545454545459</v>
      </c>
      <c r="GS15" s="15"/>
      <c r="GT15" s="15">
        <f t="shared" ref="GT15:GT18" si="45">SUM(GO15+GQ15+GS15)</f>
        <v>26</v>
      </c>
      <c r="GU15" s="39">
        <f>GT15/GT$21*100</f>
        <v>6.7010309278350517</v>
      </c>
      <c r="GW15" s="15"/>
      <c r="GX15" s="32"/>
      <c r="GY15" s="15"/>
      <c r="GZ15" s="32"/>
      <c r="HA15" s="37"/>
      <c r="HB15" s="15"/>
      <c r="HC15" s="32"/>
      <c r="HD15" s="25"/>
      <c r="ALU15" s="9"/>
      <c r="ALV15" s="9"/>
      <c r="ALW15" s="9"/>
      <c r="ALX15" s="9"/>
      <c r="ALY15" s="9"/>
      <c r="ALZ15" s="9"/>
      <c r="AMA15" s="9"/>
      <c r="AMB15" s="9"/>
      <c r="AMC15" s="9"/>
      <c r="AMD15" s="9"/>
      <c r="AME15" s="9"/>
      <c r="AMF15" s="9"/>
      <c r="AMG15" s="9"/>
      <c r="AMH15" s="9"/>
      <c r="AMI15" s="9"/>
      <c r="AMJ15" s="9"/>
      <c r="AMK15" s="9"/>
      <c r="AML15" s="9"/>
      <c r="AMM15" s="9"/>
      <c r="AMN15" s="9"/>
      <c r="AMO15" s="9"/>
      <c r="AMP15" s="9"/>
      <c r="AMQ15" s="9"/>
      <c r="AMR15" s="9"/>
      <c r="AMS15" s="9"/>
      <c r="AMT15" s="9"/>
      <c r="AMU15" s="9"/>
      <c r="AMV15" s="9"/>
      <c r="AMW15" s="9"/>
      <c r="AMX15" s="9"/>
      <c r="AMY15" s="9"/>
      <c r="AMZ15" s="9"/>
      <c r="ANA15" s="9"/>
      <c r="ANB15" s="9"/>
      <c r="ANC15" s="9"/>
      <c r="AND15" s="9"/>
      <c r="ANE15" s="9"/>
      <c r="ANF15" s="9"/>
      <c r="ANG15" s="9"/>
      <c r="ANH15" s="9"/>
      <c r="ANI15" s="9"/>
      <c r="ANJ15" s="9"/>
      <c r="ANK15" s="9"/>
      <c r="ANL15" s="9"/>
      <c r="ANM15" s="9"/>
      <c r="ANN15" s="9"/>
      <c r="ANO15" s="9"/>
      <c r="ANP15" s="9"/>
      <c r="ANQ15" s="9"/>
      <c r="ANR15" s="9"/>
      <c r="ANS15" s="9"/>
      <c r="ANT15" s="9"/>
      <c r="ANU15" s="9"/>
      <c r="ANV15" s="9"/>
      <c r="ANW15" s="9"/>
      <c r="ANX15" s="9"/>
      <c r="ANY15" s="9"/>
      <c r="ANZ15" s="9"/>
      <c r="AOA15" s="9"/>
      <c r="AOB15" s="9"/>
      <c r="AOC15" s="9"/>
      <c r="AOD15" s="9"/>
      <c r="AOE15" s="9"/>
      <c r="AOF15" s="9"/>
      <c r="AOG15" s="9"/>
      <c r="AOH15" s="9"/>
      <c r="AOI15" s="9"/>
      <c r="AOJ15" s="9"/>
      <c r="AOK15" s="9"/>
      <c r="AOL15" s="9"/>
      <c r="AOM15" s="9"/>
      <c r="AON15" s="9"/>
      <c r="AOO15" s="9"/>
      <c r="AOP15" s="9"/>
      <c r="AOQ15" s="9"/>
      <c r="AOR15" s="9"/>
      <c r="AOS15" s="9"/>
      <c r="AOT15" s="9"/>
      <c r="AOU15" s="9"/>
      <c r="AOV15" s="9"/>
      <c r="AOW15" s="9"/>
      <c r="AOX15" s="9"/>
      <c r="AOY15" s="9"/>
      <c r="AOZ15" s="9"/>
      <c r="APA15" s="9"/>
      <c r="APB15" s="9"/>
      <c r="APC15" s="9"/>
      <c r="APD15" s="9"/>
      <c r="APE15" s="9"/>
      <c r="APF15" s="9"/>
      <c r="APG15" s="9"/>
      <c r="APH15" s="9"/>
      <c r="API15" s="9"/>
      <c r="APJ15" s="9"/>
      <c r="APK15" s="9"/>
      <c r="APL15" s="9"/>
      <c r="APM15" s="9"/>
      <c r="APN15" s="9"/>
      <c r="APO15" s="9"/>
      <c r="APP15" s="9"/>
      <c r="APQ15" s="9"/>
      <c r="APR15" s="9"/>
      <c r="APS15" s="9"/>
      <c r="APT15" s="9"/>
      <c r="APU15" s="9"/>
      <c r="APV15" s="9"/>
      <c r="APW15" s="9"/>
      <c r="APX15" s="9"/>
      <c r="APY15" s="9"/>
      <c r="APZ15" s="9"/>
      <c r="AQA15" s="9"/>
      <c r="AQB15" s="9"/>
      <c r="AQC15" s="9"/>
      <c r="AQD15" s="9"/>
      <c r="AQE15" s="9"/>
      <c r="AQF15" s="9"/>
      <c r="AQG15" s="9"/>
      <c r="AQH15" s="9"/>
      <c r="AQI15" s="9"/>
      <c r="AQJ15" s="9"/>
      <c r="AQK15" s="9"/>
      <c r="AQL15" s="9"/>
      <c r="AQM15" s="9"/>
      <c r="AQN15" s="9"/>
      <c r="AQO15" s="9"/>
      <c r="AQP15" s="9"/>
      <c r="AQQ15" s="9"/>
      <c r="AQR15" s="9"/>
      <c r="AQS15" s="9"/>
      <c r="AQT15" s="9"/>
      <c r="AQU15" s="9"/>
      <c r="AQV15" s="9"/>
      <c r="AQW15" s="9"/>
      <c r="AQX15" s="9"/>
      <c r="AQY15" s="9"/>
      <c r="AQZ15" s="9"/>
      <c r="ARA15" s="9"/>
      <c r="ARB15" s="9"/>
      <c r="ARC15" s="9"/>
      <c r="ARD15" s="9"/>
      <c r="ARE15" s="9"/>
      <c r="ARF15" s="9"/>
      <c r="ARG15" s="9"/>
      <c r="ARH15" s="9"/>
      <c r="ARI15" s="9"/>
      <c r="ARJ15" s="9"/>
      <c r="ARK15" s="9"/>
      <c r="ARL15" s="9"/>
      <c r="ARM15" s="9"/>
      <c r="ARN15" s="9"/>
      <c r="ARO15" s="9"/>
      <c r="ARP15" s="9"/>
      <c r="ARQ15" s="9"/>
      <c r="ARR15" s="9"/>
      <c r="ARS15" s="9"/>
      <c r="ART15" s="9"/>
      <c r="ARU15" s="9"/>
      <c r="ARV15" s="9"/>
      <c r="ARW15" s="9"/>
      <c r="ARX15" s="9"/>
      <c r="ARY15" s="9"/>
      <c r="ARZ15" s="9"/>
      <c r="ASA15" s="9"/>
      <c r="ASB15" s="9"/>
      <c r="ASC15" s="9"/>
      <c r="ASD15" s="9"/>
      <c r="ASE15" s="9"/>
      <c r="ASF15" s="9"/>
      <c r="ASG15" s="9"/>
      <c r="ASH15" s="9"/>
      <c r="ASI15" s="9"/>
      <c r="ASJ15" s="9"/>
      <c r="ASK15" s="9"/>
      <c r="ASL15" s="9"/>
      <c r="ASM15" s="9"/>
      <c r="ASN15" s="9"/>
      <c r="ASO15" s="9"/>
      <c r="ASP15" s="9"/>
      <c r="ASQ15" s="9"/>
      <c r="ASR15" s="9"/>
      <c r="ASS15" s="9"/>
      <c r="AST15" s="9"/>
      <c r="ASU15" s="9"/>
      <c r="ASV15" s="9"/>
      <c r="ASW15" s="9"/>
      <c r="ASX15" s="9"/>
    </row>
    <row r="16" spans="1:1194" x14ac:dyDescent="0.3">
      <c r="A16" s="22" t="s">
        <v>9</v>
      </c>
      <c r="B16" s="85">
        <v>3503497</v>
      </c>
      <c r="C16" s="32">
        <f t="shared" ref="C16" si="46">B16/B$21*100</f>
        <v>8.5520624548367845</v>
      </c>
      <c r="D16" s="85">
        <v>4182432</v>
      </c>
      <c r="E16" s="32">
        <f>D16/D$21*100</f>
        <v>9.9457340513370394</v>
      </c>
      <c r="F16" s="45">
        <f t="shared" si="13"/>
        <v>7685929</v>
      </c>
      <c r="G16" s="39">
        <f>F16/F$21*100</f>
        <v>9.2580123591390819</v>
      </c>
      <c r="H16" s="15">
        <v>917</v>
      </c>
      <c r="I16" s="32">
        <f t="shared" ref="I16" si="47">H16/H$21*100</f>
        <v>28.111587982832621</v>
      </c>
      <c r="J16" s="15">
        <v>414</v>
      </c>
      <c r="K16" s="32">
        <f>J16/J$21*100</f>
        <v>16.680096696212733</v>
      </c>
      <c r="L16" s="15"/>
      <c r="M16" s="15">
        <f t="shared" si="14"/>
        <v>1331</v>
      </c>
      <c r="N16" s="39">
        <f>M16/M$21*100</f>
        <v>23.172005571030642</v>
      </c>
      <c r="O16" s="15">
        <v>865</v>
      </c>
      <c r="P16" s="32">
        <f t="shared" ref="P16" si="48">O16/O$21*100</f>
        <v>28.44459059519895</v>
      </c>
      <c r="Q16" s="15">
        <v>388</v>
      </c>
      <c r="R16" s="32">
        <f>Q16/Q$21*100</f>
        <v>17.054945054945055</v>
      </c>
      <c r="S16" s="15"/>
      <c r="T16" s="15">
        <f t="shared" si="15"/>
        <v>1253</v>
      </c>
      <c r="U16" s="39">
        <f>T16/T$21*100</f>
        <v>23.57035364936042</v>
      </c>
      <c r="V16" s="15">
        <v>827</v>
      </c>
      <c r="W16" s="32">
        <f t="shared" ref="W16" si="49">V16/V$21*100</f>
        <v>28.186775732788007</v>
      </c>
      <c r="X16" s="15">
        <v>370</v>
      </c>
      <c r="Y16" s="32">
        <f>X16/X$21*100</f>
        <v>17.161410018552875</v>
      </c>
      <c r="Z16" s="15"/>
      <c r="AA16" s="15">
        <f t="shared" si="16"/>
        <v>1197</v>
      </c>
      <c r="AB16" s="39">
        <f>AA16/AA$21*100</f>
        <v>23.516699410609039</v>
      </c>
      <c r="AC16" s="15">
        <v>787</v>
      </c>
      <c r="AD16" s="32">
        <f t="shared" ref="AD16" si="50">AC16/AC$21*100</f>
        <v>28.097108175651552</v>
      </c>
      <c r="AE16" s="15">
        <v>357</v>
      </c>
      <c r="AF16" s="32">
        <f>AE16/AE$21*100</f>
        <v>17.21311475409836</v>
      </c>
      <c r="AG16" s="15"/>
      <c r="AH16" s="15">
        <f t="shared" si="17"/>
        <v>1144</v>
      </c>
      <c r="AI16" s="39">
        <f>AH16/AH$21*100</f>
        <v>23.466666666666665</v>
      </c>
      <c r="AJ16" s="15">
        <v>740</v>
      </c>
      <c r="AK16" s="32">
        <f t="shared" ref="AK16" si="51">AJ16/AJ$21*100</f>
        <v>27.756939234808701</v>
      </c>
      <c r="AL16" s="15">
        <v>332</v>
      </c>
      <c r="AM16" s="32">
        <f>AL16/AL$21*100</f>
        <v>17.210990150336965</v>
      </c>
      <c r="AN16" s="15"/>
      <c r="AO16" s="15">
        <f t="shared" si="18"/>
        <v>1072</v>
      </c>
      <c r="AP16" s="39">
        <f>AO16/AO$21*100</f>
        <v>23.329706202393908</v>
      </c>
      <c r="AQ16" s="15">
        <v>715</v>
      </c>
      <c r="AR16" s="32">
        <f t="shared" ref="AR16" si="52">AQ16/AQ$21*100</f>
        <v>27.94060179757718</v>
      </c>
      <c r="AS16" s="15">
        <v>312</v>
      </c>
      <c r="AT16" s="32">
        <f>AS16/AS$21*100</f>
        <v>16.938110749185668</v>
      </c>
      <c r="AU16" s="15"/>
      <c r="AV16" s="15">
        <f t="shared" si="19"/>
        <v>1027</v>
      </c>
      <c r="AW16" s="39">
        <f>AV16/AV$21*100</f>
        <v>23.3356055441945</v>
      </c>
      <c r="AX16" s="15">
        <v>693</v>
      </c>
      <c r="AY16" s="32">
        <f t="shared" ref="AY16" si="53">AX16/AX$21*100</f>
        <v>27.876106194690266</v>
      </c>
      <c r="AZ16" s="15">
        <v>306</v>
      </c>
      <c r="BA16" s="32">
        <f>AZ16/AZ$21*100</f>
        <v>16.952908587257618</v>
      </c>
      <c r="BB16" s="15"/>
      <c r="BC16" s="15">
        <f t="shared" si="20"/>
        <v>999</v>
      </c>
      <c r="BD16" s="39">
        <f>BC16/BC$21*100</f>
        <v>23.281286413423445</v>
      </c>
      <c r="BE16" s="15">
        <v>661</v>
      </c>
      <c r="BF16" s="32">
        <f t="shared" ref="BF16" si="54">BE16/BE$21*100</f>
        <v>27.761444771104575</v>
      </c>
      <c r="BG16" s="15">
        <v>294</v>
      </c>
      <c r="BH16" s="32">
        <f>BG16/BG$21*100</f>
        <v>17.043478260869566</v>
      </c>
      <c r="BI16" s="15"/>
      <c r="BJ16" s="15">
        <f t="shared" si="21"/>
        <v>955</v>
      </c>
      <c r="BK16" s="39">
        <f>BJ16/BJ$21*100</f>
        <v>23.258645884072092</v>
      </c>
      <c r="BL16" s="15">
        <v>614</v>
      </c>
      <c r="BM16" s="32">
        <f t="shared" ref="BM16" si="55">BL16/BL$21*100</f>
        <v>27.484333034914947</v>
      </c>
      <c r="BN16" s="15">
        <v>283</v>
      </c>
      <c r="BO16" s="32">
        <f>BN16/BN$21*100</f>
        <v>17.372621240024554</v>
      </c>
      <c r="BP16" s="15"/>
      <c r="BQ16" s="15">
        <f t="shared" si="22"/>
        <v>897</v>
      </c>
      <c r="BR16" s="39">
        <f>BQ16/BQ$21*100</f>
        <v>23.220295107429457</v>
      </c>
      <c r="BS16" s="15">
        <v>569</v>
      </c>
      <c r="BT16" s="32">
        <f t="shared" ref="BT16" si="56">BS16/BS$21*100</f>
        <v>27.434908389585345</v>
      </c>
      <c r="BU16" s="15">
        <v>261</v>
      </c>
      <c r="BV16" s="32">
        <f>BU16/BU$21*100</f>
        <v>17.540322580645164</v>
      </c>
      <c r="BW16" s="15"/>
      <c r="BX16" s="15">
        <f t="shared" si="23"/>
        <v>830</v>
      </c>
      <c r="BY16" s="39">
        <f>BX16/BX$21*100</f>
        <v>23.301516002245929</v>
      </c>
      <c r="BZ16" s="15">
        <v>521</v>
      </c>
      <c r="CA16" s="32">
        <f t="shared" ref="CA16" si="57">BZ16/BZ$21*100</f>
        <v>27.320398531725221</v>
      </c>
      <c r="CB16" s="15">
        <v>240</v>
      </c>
      <c r="CC16" s="32">
        <f>CB16/CB$21*100</f>
        <v>17.883755588673623</v>
      </c>
      <c r="CD16" s="15"/>
      <c r="CE16" s="15">
        <f t="shared" si="24"/>
        <v>761</v>
      </c>
      <c r="CF16" s="39">
        <f>CE16/CE$21*100</f>
        <v>23.422591566635891</v>
      </c>
      <c r="CG16" s="15">
        <v>484</v>
      </c>
      <c r="CH16" s="32">
        <f t="shared" ref="CH16" si="58">CG16/CG$21*100</f>
        <v>27.562642369020502</v>
      </c>
      <c r="CI16" s="15">
        <v>221</v>
      </c>
      <c r="CJ16" s="32">
        <f>CI16/CI$21*100</f>
        <v>18.27956989247312</v>
      </c>
      <c r="CK16" s="15"/>
      <c r="CL16" s="15">
        <f t="shared" si="25"/>
        <v>705</v>
      </c>
      <c r="CM16" s="39">
        <f>CL16/CL$21*100</f>
        <v>23.777403035413151</v>
      </c>
      <c r="CN16" s="15">
        <v>462</v>
      </c>
      <c r="CO16" s="32">
        <f t="shared" ref="CO16" si="59">CN16/CN$21*100</f>
        <v>27.864897466827504</v>
      </c>
      <c r="CP16" s="15">
        <v>214</v>
      </c>
      <c r="CQ16" s="32">
        <f>CP16/CP$21*100</f>
        <v>18.854625550660792</v>
      </c>
      <c r="CR16" s="15"/>
      <c r="CS16" s="15">
        <f t="shared" si="26"/>
        <v>676</v>
      </c>
      <c r="CT16" s="39">
        <f>CS16/CS$21*100</f>
        <v>24.203365556749016</v>
      </c>
      <c r="CU16" s="15">
        <v>445</v>
      </c>
      <c r="CV16" s="32">
        <f t="shared" ref="CV16" si="60">CU16/CU$21*100</f>
        <v>27.952261306532662</v>
      </c>
      <c r="CW16" s="15">
        <v>196</v>
      </c>
      <c r="CX16" s="32">
        <f>CW16/CW$21*100</f>
        <v>18.21561338289963</v>
      </c>
      <c r="CY16" s="15"/>
      <c r="CZ16" s="15">
        <f t="shared" si="27"/>
        <v>641</v>
      </c>
      <c r="DA16" s="39">
        <f>CZ16/CZ$21*100</f>
        <v>24.025487256371814</v>
      </c>
      <c r="DB16" s="15">
        <v>426</v>
      </c>
      <c r="DC16" s="32">
        <f t="shared" ref="DC16" si="61">DB16/DB$21*100</f>
        <v>27.989487516425754</v>
      </c>
      <c r="DD16" s="15">
        <v>188</v>
      </c>
      <c r="DE16" s="32">
        <f>DD16/DD$21*100</f>
        <v>18.467583497053045</v>
      </c>
      <c r="DF16" s="15"/>
      <c r="DG16" s="15">
        <f t="shared" si="28"/>
        <v>614</v>
      </c>
      <c r="DH16" s="39">
        <f>DG16/DG$21*100</f>
        <v>24.173228346456693</v>
      </c>
      <c r="DI16" s="15">
        <v>398</v>
      </c>
      <c r="DJ16" s="32">
        <f t="shared" ref="DJ16" si="62">DI16/DI$21*100</f>
        <v>27.910238429172512</v>
      </c>
      <c r="DK16" s="15">
        <v>169</v>
      </c>
      <c r="DL16" s="32">
        <f>DK16/DK$21*100</f>
        <v>17.921527041357372</v>
      </c>
      <c r="DM16" s="15"/>
      <c r="DN16" s="15">
        <f t="shared" si="29"/>
        <v>567</v>
      </c>
      <c r="DO16" s="39">
        <f>DN16/DN$21*100</f>
        <v>23.9341494301393</v>
      </c>
      <c r="DP16" s="15">
        <v>362</v>
      </c>
      <c r="DQ16" s="32">
        <f t="shared" ref="DQ16" si="63">DP16/DP$21*100</f>
        <v>28.149300155520997</v>
      </c>
      <c r="DR16" s="15">
        <v>146</v>
      </c>
      <c r="DS16" s="32">
        <f t="shared" ref="DS16" si="64">DR16/DR$21*100</f>
        <v>17.870257037943695</v>
      </c>
      <c r="DT16" s="15"/>
      <c r="DU16" s="15">
        <f t="shared" si="31"/>
        <v>508</v>
      </c>
      <c r="DV16" s="39">
        <f>DU16/DU$21*100</f>
        <v>24.155967665240134</v>
      </c>
      <c r="DW16" s="15">
        <v>325</v>
      </c>
      <c r="DX16" s="32">
        <f>DW16/DW$21*100</f>
        <v>28.236316246741964</v>
      </c>
      <c r="DY16" s="15">
        <v>129</v>
      </c>
      <c r="DZ16" s="32">
        <f>DY16/DY$21*100</f>
        <v>18.271954674220964</v>
      </c>
      <c r="EA16" s="15"/>
      <c r="EB16" s="15">
        <f t="shared" si="32"/>
        <v>454</v>
      </c>
      <c r="EC16" s="39">
        <f>EB16/EB$21*100</f>
        <v>24.448034464189554</v>
      </c>
      <c r="ED16" s="15">
        <v>290</v>
      </c>
      <c r="EE16" s="32">
        <f>ED16/ED$21*100</f>
        <v>28.656126482213441</v>
      </c>
      <c r="EF16" s="15">
        <v>105</v>
      </c>
      <c r="EG16" s="32">
        <f>EF16/EF$21*100</f>
        <v>17.736486486486484</v>
      </c>
      <c r="EH16" s="15"/>
      <c r="EI16" s="15">
        <f t="shared" si="36"/>
        <v>395</v>
      </c>
      <c r="EJ16" s="39">
        <f>EI16/EI$21*100</f>
        <v>24.625935162094763</v>
      </c>
      <c r="EK16" s="15">
        <v>257</v>
      </c>
      <c r="EL16" s="32">
        <f>EK16/EK$21*100</f>
        <v>28.148959474260675</v>
      </c>
      <c r="EM16" s="15">
        <v>87</v>
      </c>
      <c r="EN16" s="32">
        <f>EM16/EM$21*100</f>
        <v>16.795366795366796</v>
      </c>
      <c r="EO16" s="15"/>
      <c r="EP16" s="15">
        <f t="shared" si="37"/>
        <v>344</v>
      </c>
      <c r="EQ16" s="39">
        <f>EP16/EP$21*100</f>
        <v>24.039133473095735</v>
      </c>
      <c r="ER16" s="15">
        <v>242</v>
      </c>
      <c r="ES16" s="32">
        <f>ER16/ER$21*100</f>
        <v>28.437132784958873</v>
      </c>
      <c r="ET16" s="15">
        <v>85</v>
      </c>
      <c r="EU16" s="32">
        <f>ET16/ET$21*100</f>
        <v>17.418032786885245</v>
      </c>
      <c r="EV16" s="15"/>
      <c r="EW16" s="15">
        <f t="shared" si="38"/>
        <v>327</v>
      </c>
      <c r="EX16" s="39">
        <f>EW16/EW$21*100</f>
        <v>24.421209858103062</v>
      </c>
      <c r="EY16" s="15">
        <v>211</v>
      </c>
      <c r="EZ16" s="32">
        <f>EY16/EY$21*100</f>
        <v>28.021248339973436</v>
      </c>
      <c r="FA16" s="15">
        <v>71</v>
      </c>
      <c r="FB16" s="32">
        <f>FA16/FA$21*100</f>
        <v>17.617866004962778</v>
      </c>
      <c r="FC16" s="15"/>
      <c r="FD16" s="15">
        <f t="shared" si="39"/>
        <v>282</v>
      </c>
      <c r="FE16" s="39">
        <f>FD16/FD$21*100</f>
        <v>24.394463667820069</v>
      </c>
      <c r="FF16" s="15">
        <v>180</v>
      </c>
      <c r="FG16" s="32">
        <f>FF16/FF$21*100</f>
        <v>27.231467473524962</v>
      </c>
      <c r="FH16" s="15">
        <v>60</v>
      </c>
      <c r="FI16" s="32">
        <f>FH16/FH$21*100</f>
        <v>16.997167138810198</v>
      </c>
      <c r="FJ16" s="15"/>
      <c r="FK16" s="15">
        <f t="shared" si="40"/>
        <v>240</v>
      </c>
      <c r="FL16" s="39">
        <f>FK16/FK$21*100</f>
        <v>23.668639053254438</v>
      </c>
      <c r="FM16" s="15">
        <v>153</v>
      </c>
      <c r="FN16" s="32">
        <f>FM16/FM$21*100</f>
        <v>26.984126984126984</v>
      </c>
      <c r="FO16" s="15">
        <v>47</v>
      </c>
      <c r="FP16" s="32">
        <f>FO16/FO$21*100</f>
        <v>15.511551155115511</v>
      </c>
      <c r="FQ16" s="15"/>
      <c r="FR16" s="15">
        <f t="shared" si="41"/>
        <v>200</v>
      </c>
      <c r="FS16" s="39">
        <f>FR16/FR$21*100</f>
        <v>22.988505747126435</v>
      </c>
      <c r="FT16" s="15">
        <v>129</v>
      </c>
      <c r="FU16" s="32">
        <f>FT16/FT$21*100</f>
        <v>26.931106471816285</v>
      </c>
      <c r="FV16" s="15">
        <v>42</v>
      </c>
      <c r="FW16" s="32">
        <f>FV16/FV$21*100</f>
        <v>16.733067729083665</v>
      </c>
      <c r="FX16" s="15"/>
      <c r="FY16" s="15">
        <f t="shared" si="42"/>
        <v>171</v>
      </c>
      <c r="FZ16" s="39">
        <f>FY16/FY$21*100</f>
        <v>23.424657534246577</v>
      </c>
      <c r="GA16" s="15">
        <v>102</v>
      </c>
      <c r="GB16" s="32">
        <f>GA16/GA$21*100</f>
        <v>26.631853785900784</v>
      </c>
      <c r="GC16" s="15">
        <v>28</v>
      </c>
      <c r="GD16" s="32">
        <f>GC16/GC$21*100</f>
        <v>14.14141414141414</v>
      </c>
      <c r="GE16" s="15"/>
      <c r="GF16" s="15">
        <f t="shared" si="43"/>
        <v>130</v>
      </c>
      <c r="GG16" s="39">
        <f>GF16/GF$21*100</f>
        <v>22.375215146299485</v>
      </c>
      <c r="GH16" s="15">
        <v>79</v>
      </c>
      <c r="GI16" s="32">
        <f>GH16/GH$21*100</f>
        <v>26.158940397350992</v>
      </c>
      <c r="GJ16" s="15">
        <v>21</v>
      </c>
      <c r="GK16" s="32">
        <f>GJ16/GJ$21*100</f>
        <v>13.90728476821192</v>
      </c>
      <c r="GL16" s="15"/>
      <c r="GM16" s="15">
        <f t="shared" si="44"/>
        <v>100</v>
      </c>
      <c r="GN16" s="39">
        <f>GM16/GM$21*100</f>
        <v>22.075055187637968</v>
      </c>
      <c r="GO16" s="14">
        <v>69</v>
      </c>
      <c r="GP16" s="32">
        <f>GO16/GO$21*100</f>
        <v>27.058823529411764</v>
      </c>
      <c r="GQ16" s="15">
        <v>20</v>
      </c>
      <c r="GR16" s="32">
        <f>GQ16/GQ$21*100</f>
        <v>15.151515151515152</v>
      </c>
      <c r="GS16" s="15"/>
      <c r="GT16" s="15">
        <f t="shared" si="45"/>
        <v>89</v>
      </c>
      <c r="GU16" s="39">
        <f>GT16/GT$21*100</f>
        <v>22.938144329896907</v>
      </c>
      <c r="GW16" s="37"/>
      <c r="GX16" s="37"/>
      <c r="GY16" s="37"/>
      <c r="GZ16" s="37"/>
      <c r="HA16" s="37"/>
      <c r="HB16" s="37"/>
      <c r="HC16" s="37"/>
      <c r="HD16" s="25"/>
      <c r="ALU16" s="9"/>
      <c r="ALV16" s="9"/>
      <c r="ALW16" s="9"/>
      <c r="ALX16" s="9"/>
      <c r="ALY16" s="9"/>
      <c r="ALZ16" s="9"/>
      <c r="AMA16" s="9"/>
      <c r="AMB16" s="9"/>
      <c r="AMC16" s="9"/>
      <c r="AMD16" s="9"/>
      <c r="AME16" s="9"/>
      <c r="AMF16" s="9"/>
      <c r="AMG16" s="9"/>
      <c r="AMH16" s="9"/>
      <c r="AMI16" s="9"/>
      <c r="AMJ16" s="9"/>
      <c r="AMK16" s="9"/>
      <c r="AML16" s="9"/>
      <c r="AMM16" s="9"/>
      <c r="AMN16" s="9"/>
      <c r="AMO16" s="9"/>
      <c r="AMP16" s="9"/>
      <c r="AMQ16" s="9"/>
      <c r="AMR16" s="9"/>
      <c r="AMS16" s="9"/>
      <c r="AMT16" s="9"/>
      <c r="AMU16" s="9"/>
      <c r="AMV16" s="9"/>
      <c r="AMW16" s="9"/>
      <c r="AMX16" s="9"/>
      <c r="AMY16" s="9"/>
      <c r="AMZ16" s="9"/>
      <c r="ANA16" s="9"/>
      <c r="ANB16" s="9"/>
      <c r="ANC16" s="9"/>
      <c r="AND16" s="9"/>
      <c r="ANE16" s="9"/>
      <c r="ANF16" s="9"/>
      <c r="ANG16" s="9"/>
      <c r="ANH16" s="9"/>
      <c r="ANI16" s="9"/>
      <c r="ANJ16" s="9"/>
      <c r="ANK16" s="9"/>
      <c r="ANL16" s="9"/>
      <c r="ANM16" s="9"/>
      <c r="ANN16" s="9"/>
      <c r="ANO16" s="9"/>
      <c r="ANP16" s="9"/>
      <c r="ANQ16" s="9"/>
      <c r="ANR16" s="9"/>
      <c r="ANS16" s="9"/>
      <c r="ANT16" s="9"/>
      <c r="ANU16" s="9"/>
      <c r="ANV16" s="9"/>
      <c r="ANW16" s="9"/>
      <c r="ANX16" s="9"/>
      <c r="ANY16" s="9"/>
      <c r="ANZ16" s="9"/>
      <c r="AOA16" s="9"/>
      <c r="AOB16" s="9"/>
      <c r="AOC16" s="9"/>
      <c r="AOD16" s="9"/>
      <c r="AOE16" s="9"/>
      <c r="AOF16" s="9"/>
      <c r="AOG16" s="9"/>
      <c r="AOH16" s="9"/>
      <c r="AOI16" s="9"/>
      <c r="AOJ16" s="9"/>
      <c r="AOK16" s="9"/>
      <c r="AOL16" s="9"/>
      <c r="AOM16" s="9"/>
      <c r="AON16" s="9"/>
      <c r="AOO16" s="9"/>
      <c r="AOP16" s="9"/>
      <c r="AOQ16" s="9"/>
      <c r="AOR16" s="9"/>
      <c r="AOS16" s="9"/>
      <c r="AOT16" s="9"/>
      <c r="AOU16" s="9"/>
      <c r="AOV16" s="9"/>
      <c r="AOW16" s="9"/>
      <c r="AOX16" s="9"/>
      <c r="AOY16" s="9"/>
      <c r="AOZ16" s="9"/>
      <c r="APA16" s="9"/>
      <c r="APB16" s="9"/>
      <c r="APC16" s="9"/>
      <c r="APD16" s="9"/>
      <c r="APE16" s="9"/>
      <c r="APF16" s="9"/>
      <c r="APG16" s="9"/>
      <c r="APH16" s="9"/>
      <c r="API16" s="9"/>
      <c r="APJ16" s="9"/>
      <c r="APK16" s="9"/>
      <c r="APL16" s="9"/>
      <c r="APM16" s="9"/>
      <c r="APN16" s="9"/>
      <c r="APO16" s="9"/>
      <c r="APP16" s="9"/>
      <c r="APQ16" s="9"/>
      <c r="APR16" s="9"/>
      <c r="APS16" s="9"/>
      <c r="APT16" s="9"/>
      <c r="APU16" s="9"/>
      <c r="APV16" s="9"/>
      <c r="APW16" s="9"/>
      <c r="APX16" s="9"/>
      <c r="APY16" s="9"/>
      <c r="APZ16" s="9"/>
      <c r="AQA16" s="9"/>
      <c r="AQB16" s="9"/>
      <c r="AQC16" s="9"/>
      <c r="AQD16" s="9"/>
      <c r="AQE16" s="9"/>
      <c r="AQF16" s="9"/>
      <c r="AQG16" s="9"/>
      <c r="AQH16" s="9"/>
      <c r="AQI16" s="9"/>
      <c r="AQJ16" s="9"/>
      <c r="AQK16" s="9"/>
      <c r="AQL16" s="9"/>
      <c r="AQM16" s="9"/>
      <c r="AQN16" s="9"/>
      <c r="AQO16" s="9"/>
      <c r="AQP16" s="9"/>
      <c r="AQQ16" s="9"/>
      <c r="AQR16" s="9"/>
      <c r="AQS16" s="9"/>
      <c r="AQT16" s="9"/>
      <c r="AQU16" s="9"/>
      <c r="AQV16" s="9"/>
      <c r="AQW16" s="9"/>
      <c r="AQX16" s="9"/>
      <c r="AQY16" s="9"/>
      <c r="AQZ16" s="9"/>
      <c r="ARA16" s="9"/>
      <c r="ARB16" s="9"/>
      <c r="ARC16" s="9"/>
      <c r="ARD16" s="9"/>
      <c r="ARE16" s="9"/>
      <c r="ARF16" s="9"/>
      <c r="ARG16" s="9"/>
      <c r="ARH16" s="9"/>
      <c r="ARI16" s="9"/>
      <c r="ARJ16" s="9"/>
      <c r="ARK16" s="9"/>
      <c r="ARL16" s="9"/>
      <c r="ARM16" s="9"/>
      <c r="ARN16" s="9"/>
      <c r="ARO16" s="9"/>
      <c r="ARP16" s="9"/>
      <c r="ARQ16" s="9"/>
      <c r="ARR16" s="9"/>
      <c r="ARS16" s="9"/>
      <c r="ART16" s="9"/>
      <c r="ARU16" s="9"/>
      <c r="ARV16" s="9"/>
      <c r="ARW16" s="9"/>
      <c r="ARX16" s="9"/>
      <c r="ARY16" s="9"/>
      <c r="ARZ16" s="9"/>
      <c r="ASA16" s="9"/>
      <c r="ASB16" s="9"/>
      <c r="ASC16" s="9"/>
      <c r="ASD16" s="9"/>
      <c r="ASE16" s="9"/>
      <c r="ASF16" s="9"/>
      <c r="ASG16" s="9"/>
      <c r="ASH16" s="9"/>
      <c r="ASI16" s="9"/>
      <c r="ASJ16" s="9"/>
      <c r="ASK16" s="9"/>
      <c r="ASL16" s="9"/>
      <c r="ASM16" s="9"/>
      <c r="ASN16" s="9"/>
      <c r="ASO16" s="9"/>
      <c r="ASP16" s="9"/>
      <c r="ASQ16" s="9"/>
      <c r="ASR16" s="9"/>
      <c r="ASS16" s="9"/>
      <c r="AST16" s="9"/>
      <c r="ASU16" s="9"/>
      <c r="ASV16" s="9"/>
      <c r="ASW16" s="9"/>
      <c r="ASX16" s="9"/>
    </row>
    <row r="17" spans="1:1194" x14ac:dyDescent="0.3">
      <c r="A17" s="22" t="s">
        <v>10</v>
      </c>
      <c r="B17" s="85">
        <v>1817424</v>
      </c>
      <c r="C17" s="32">
        <f>B17/B$21*100</f>
        <v>4.4363456155148091</v>
      </c>
      <c r="D17" s="85">
        <v>2776739</v>
      </c>
      <c r="E17" s="32">
        <f>D17/D$21*100</f>
        <v>6.603026091990392</v>
      </c>
      <c r="F17" s="45">
        <f t="shared" si="13"/>
        <v>4594163</v>
      </c>
      <c r="G17" s="39">
        <f>F17/F$21*100</f>
        <v>5.5338551571188708</v>
      </c>
      <c r="H17" s="15">
        <v>1399</v>
      </c>
      <c r="I17" s="32">
        <f>H17/H$21*100</f>
        <v>42.887798896382591</v>
      </c>
      <c r="J17" s="15">
        <v>1206</v>
      </c>
      <c r="K17" s="32">
        <f>J17/J$21*100</f>
        <v>48.589846897663172</v>
      </c>
      <c r="L17" s="15"/>
      <c r="M17" s="15">
        <f t="shared" si="14"/>
        <v>2605</v>
      </c>
      <c r="N17" s="39">
        <f>M17/M$21*100</f>
        <v>45.351671309192199</v>
      </c>
      <c r="O17" s="15">
        <v>1300</v>
      </c>
      <c r="P17" s="32">
        <f>O17/O$21*100</f>
        <v>42.74909569220651</v>
      </c>
      <c r="Q17" s="15">
        <v>1106</v>
      </c>
      <c r="R17" s="32">
        <f>Q17/Q$21*100</f>
        <v>48.615384615384613</v>
      </c>
      <c r="S17" s="15"/>
      <c r="T17" s="15">
        <f t="shared" si="15"/>
        <v>2406</v>
      </c>
      <c r="U17" s="39">
        <f>T17/T$21*100</f>
        <v>45.259593679458234</v>
      </c>
      <c r="V17" s="15">
        <v>1260</v>
      </c>
      <c r="W17" s="32">
        <f>V17/V$21*100</f>
        <v>42.944785276073624</v>
      </c>
      <c r="X17" s="15">
        <v>1048</v>
      </c>
      <c r="Y17" s="32">
        <f>X17/X$21*100</f>
        <v>48.608534322820034</v>
      </c>
      <c r="Z17" s="15"/>
      <c r="AA17" s="15">
        <f t="shared" si="16"/>
        <v>2308</v>
      </c>
      <c r="AB17" s="39">
        <f>AA17/AA$21*100</f>
        <v>45.343811394891951</v>
      </c>
      <c r="AC17" s="15">
        <v>1201</v>
      </c>
      <c r="AD17" s="32">
        <f>AC17/AC$21*100</f>
        <v>42.877543734380581</v>
      </c>
      <c r="AE17" s="15">
        <v>1006</v>
      </c>
      <c r="AF17" s="32">
        <f>AE17/AE$21*100</f>
        <v>48.505303760848598</v>
      </c>
      <c r="AG17" s="15"/>
      <c r="AH17" s="15">
        <f t="shared" si="17"/>
        <v>2207</v>
      </c>
      <c r="AI17" s="39">
        <f>AH17/AH$21*100</f>
        <v>45.271794871794874</v>
      </c>
      <c r="AJ17" s="15">
        <v>1146</v>
      </c>
      <c r="AK17" s="32">
        <f>AJ17/AJ$21*100</f>
        <v>42.985746436609148</v>
      </c>
      <c r="AL17" s="15">
        <v>935</v>
      </c>
      <c r="AM17" s="32">
        <f>AL17/AL$21*100</f>
        <v>48.470710212545356</v>
      </c>
      <c r="AN17" s="15"/>
      <c r="AO17" s="15">
        <f t="shared" si="18"/>
        <v>2081</v>
      </c>
      <c r="AP17" s="39">
        <f>AO17/AO$21*100</f>
        <v>45.288356909684438</v>
      </c>
      <c r="AQ17" s="15">
        <v>1097</v>
      </c>
      <c r="AR17" s="32">
        <f>AQ17/AQ$21*100</f>
        <v>42.868307932786244</v>
      </c>
      <c r="AS17" s="15">
        <v>903</v>
      </c>
      <c r="AT17" s="32">
        <f>AS17/AS$21*100</f>
        <v>49.022801302931597</v>
      </c>
      <c r="AU17" s="15"/>
      <c r="AV17" s="15">
        <f t="shared" si="19"/>
        <v>2000</v>
      </c>
      <c r="AW17" s="39">
        <f>AV17/AV$21*100</f>
        <v>45.444217223358329</v>
      </c>
      <c r="AX17" s="15">
        <v>1060</v>
      </c>
      <c r="AY17" s="32">
        <f>AX17/AX$21*100</f>
        <v>42.638777152051489</v>
      </c>
      <c r="AZ17" s="15">
        <v>888</v>
      </c>
      <c r="BA17" s="32">
        <f>AZ17/AZ$21*100</f>
        <v>49.196675900277008</v>
      </c>
      <c r="BB17" s="15"/>
      <c r="BC17" s="15">
        <f t="shared" si="20"/>
        <v>1948</v>
      </c>
      <c r="BD17" s="39">
        <f>BC17/BC$21*100</f>
        <v>45.397343276625499</v>
      </c>
      <c r="BE17" s="15">
        <v>1018</v>
      </c>
      <c r="BF17" s="32">
        <f>BE17/BE$21*100</f>
        <v>42.755144897102056</v>
      </c>
      <c r="BG17" s="15">
        <v>852</v>
      </c>
      <c r="BH17" s="32">
        <f>BG17/BG$21*100</f>
        <v>49.391304347826086</v>
      </c>
      <c r="BI17" s="15"/>
      <c r="BJ17" s="15">
        <f t="shared" si="21"/>
        <v>1870</v>
      </c>
      <c r="BK17" s="39">
        <f>BJ17/BJ$21*100</f>
        <v>45.543107647345352</v>
      </c>
      <c r="BL17" s="15">
        <v>969</v>
      </c>
      <c r="BM17" s="32">
        <f>BL17/BL$21*100</f>
        <v>43.375111906893466</v>
      </c>
      <c r="BN17" s="15">
        <v>805</v>
      </c>
      <c r="BO17" s="32">
        <f>BN17/BN$21*100</f>
        <v>49.416820135052184</v>
      </c>
      <c r="BP17" s="15"/>
      <c r="BQ17" s="15">
        <f t="shared" si="22"/>
        <v>1774</v>
      </c>
      <c r="BR17" s="39">
        <f>BQ17/BQ$21*100</f>
        <v>45.922857882474759</v>
      </c>
      <c r="BS17" s="15">
        <v>903</v>
      </c>
      <c r="BT17" s="32">
        <f>BS17/BS$21*100</f>
        <v>43.539054966248798</v>
      </c>
      <c r="BU17" s="15">
        <v>742</v>
      </c>
      <c r="BV17" s="32">
        <f>BU17/BU$21*100</f>
        <v>49.865591397849464</v>
      </c>
      <c r="BW17" s="15"/>
      <c r="BX17" s="15">
        <f t="shared" si="23"/>
        <v>1645</v>
      </c>
      <c r="BY17" s="39">
        <f>BX17/BX$21*100</f>
        <v>46.181920269511508</v>
      </c>
      <c r="BZ17" s="15">
        <v>835</v>
      </c>
      <c r="CA17" s="32">
        <f>BZ17/BZ$21*100</f>
        <v>43.786051389617199</v>
      </c>
      <c r="CB17" s="15">
        <v>671</v>
      </c>
      <c r="CC17" s="32">
        <f>CB17/CB$21*100</f>
        <v>50</v>
      </c>
      <c r="CD17" s="15"/>
      <c r="CE17" s="15">
        <f t="shared" si="24"/>
        <v>1506</v>
      </c>
      <c r="CF17" s="39">
        <f>CE17/CE$21*100</f>
        <v>46.352723915050788</v>
      </c>
      <c r="CG17" s="15">
        <v>768</v>
      </c>
      <c r="CH17" s="32">
        <f>CG17/CG$21*100</f>
        <v>43.735763097949885</v>
      </c>
      <c r="CI17" s="15">
        <v>598</v>
      </c>
      <c r="CJ17" s="32">
        <f>CI17/CI$21*100</f>
        <v>49.462365591397848</v>
      </c>
      <c r="CK17" s="15"/>
      <c r="CL17" s="15">
        <f t="shared" si="25"/>
        <v>1366</v>
      </c>
      <c r="CM17" s="39">
        <f>CL17/CL$21*100</f>
        <v>46.070826306914</v>
      </c>
      <c r="CN17" s="15">
        <v>725</v>
      </c>
      <c r="CO17" s="32">
        <f>CN17/CN$21*100</f>
        <v>43.727382388419784</v>
      </c>
      <c r="CP17" s="15">
        <v>554</v>
      </c>
      <c r="CQ17" s="32">
        <f>CP17/CP$21*100</f>
        <v>48.810572687224671</v>
      </c>
      <c r="CR17" s="15"/>
      <c r="CS17" s="15">
        <f t="shared" si="26"/>
        <v>1279</v>
      </c>
      <c r="CT17" s="39">
        <f>CS17/CS$21*100</f>
        <v>45.79305406373075</v>
      </c>
      <c r="CU17" s="15">
        <v>689</v>
      </c>
      <c r="CV17" s="32">
        <f>CU17/CU$21*100</f>
        <v>43.278894472361806</v>
      </c>
      <c r="CW17" s="15">
        <v>530</v>
      </c>
      <c r="CX17" s="32">
        <f>CW17/CW$21*100</f>
        <v>49.256505576208177</v>
      </c>
      <c r="CY17" s="15"/>
      <c r="CZ17" s="15">
        <f t="shared" si="27"/>
        <v>1219</v>
      </c>
      <c r="DA17" s="39">
        <f>CZ17/CZ$21*100</f>
        <v>45.689655172413794</v>
      </c>
      <c r="DB17" s="15">
        <v>658</v>
      </c>
      <c r="DC17" s="32">
        <f>DB17/DB$21*100</f>
        <v>43.232588699080161</v>
      </c>
      <c r="DD17" s="15">
        <v>499</v>
      </c>
      <c r="DE17" s="32">
        <f>DD17/DD$21*100</f>
        <v>49.017681728880156</v>
      </c>
      <c r="DF17" s="15"/>
      <c r="DG17" s="15">
        <f t="shared" si="28"/>
        <v>1157</v>
      </c>
      <c r="DH17" s="39">
        <f>DG17/DG$21*100</f>
        <v>45.551181102362207</v>
      </c>
      <c r="DI17" s="15">
        <v>622</v>
      </c>
      <c r="DJ17" s="32">
        <f>DI17/DI$21*100</f>
        <v>43.618513323983173</v>
      </c>
      <c r="DK17" s="15">
        <v>460</v>
      </c>
      <c r="DL17" s="32">
        <f>DK17/DK$21*100</f>
        <v>48.780487804878049</v>
      </c>
      <c r="DM17" s="15"/>
      <c r="DN17" s="15">
        <f t="shared" si="29"/>
        <v>1082</v>
      </c>
      <c r="DO17" s="39">
        <f>DN17/DN$21*100</f>
        <v>45.673279864921909</v>
      </c>
      <c r="DP17" s="15">
        <v>567</v>
      </c>
      <c r="DQ17" s="32">
        <f>DP17/DP$21*100</f>
        <v>44.090202177293932</v>
      </c>
      <c r="DR17" s="15">
        <v>401</v>
      </c>
      <c r="DS17" s="32">
        <f>DR17/DR$21*100</f>
        <v>49.08200734394125</v>
      </c>
      <c r="DT17" s="15"/>
      <c r="DU17" s="15">
        <f t="shared" si="31"/>
        <v>968</v>
      </c>
      <c r="DV17" s="39">
        <f>DU17/DU$21*100</f>
        <v>46.029481692819779</v>
      </c>
      <c r="DW17" s="15">
        <v>514</v>
      </c>
      <c r="DX17" s="32">
        <f>DW17/DW$21*100</f>
        <v>44.656820156385749</v>
      </c>
      <c r="DY17" s="15">
        <v>348</v>
      </c>
      <c r="DZ17" s="32">
        <f>DY17/DY$21*100</f>
        <v>49.29178470254957</v>
      </c>
      <c r="EA17" s="15"/>
      <c r="EB17" s="15">
        <f t="shared" si="32"/>
        <v>862</v>
      </c>
      <c r="EC17" s="39">
        <f t="shared" ref="EC17" si="65">EB17/EB$21*100</f>
        <v>46.418955304254169</v>
      </c>
      <c r="ED17" s="15">
        <v>459</v>
      </c>
      <c r="EE17" s="32">
        <f t="shared" ref="EE17" si="66">ED17/ED$21*100</f>
        <v>45.355731225296445</v>
      </c>
      <c r="EF17" s="15">
        <v>304</v>
      </c>
      <c r="EG17" s="32">
        <f t="shared" ref="EG17" si="67">EF17/EF$21*100</f>
        <v>51.351351351351347</v>
      </c>
      <c r="EH17" s="15"/>
      <c r="EI17" s="15">
        <f t="shared" si="36"/>
        <v>763</v>
      </c>
      <c r="EJ17" s="39">
        <f>EI17/EI$21*100</f>
        <v>47.568578553615957</v>
      </c>
      <c r="EK17" s="15">
        <v>420</v>
      </c>
      <c r="EL17" s="32">
        <f>EK17/EK$21*100</f>
        <v>46.002190580503836</v>
      </c>
      <c r="EM17" s="15">
        <v>275</v>
      </c>
      <c r="EN17" s="32">
        <f>EM17/EM$21*100</f>
        <v>53.088803088803097</v>
      </c>
      <c r="EO17" s="15"/>
      <c r="EP17" s="15">
        <f t="shared" si="37"/>
        <v>695</v>
      </c>
      <c r="EQ17" s="39">
        <f>EP17/EP$21*100</f>
        <v>48.567435359888186</v>
      </c>
      <c r="ER17" s="15">
        <v>394</v>
      </c>
      <c r="ES17" s="32">
        <f>ER17/ER$21*100</f>
        <v>46.298472385428909</v>
      </c>
      <c r="ET17" s="15">
        <v>256</v>
      </c>
      <c r="EU17" s="32">
        <f>ET17/ET$21*100</f>
        <v>52.459016393442624</v>
      </c>
      <c r="EV17" s="15"/>
      <c r="EW17" s="15">
        <f t="shared" si="38"/>
        <v>650</v>
      </c>
      <c r="EX17" s="39">
        <f>EW17/EW$21*100</f>
        <v>48.543689320388353</v>
      </c>
      <c r="EY17" s="15">
        <v>349</v>
      </c>
      <c r="EZ17" s="32">
        <f>EY17/EY$21*100</f>
        <v>46.347941567065071</v>
      </c>
      <c r="FA17" s="15">
        <v>223</v>
      </c>
      <c r="FB17" s="32">
        <f>FA17/FA$21*100</f>
        <v>55.334987593052112</v>
      </c>
      <c r="FC17" s="15"/>
      <c r="FD17" s="15">
        <f t="shared" si="39"/>
        <v>572</v>
      </c>
      <c r="FE17" s="39">
        <f>FD17/FD$21*100</f>
        <v>49.480968858131483</v>
      </c>
      <c r="FF17" s="15">
        <v>310</v>
      </c>
      <c r="FG17" s="32">
        <f>FF17/FF$21*100</f>
        <v>46.89863842662632</v>
      </c>
      <c r="FH17" s="15">
        <v>201</v>
      </c>
      <c r="FI17" s="32">
        <f>FH17/FH$21*100</f>
        <v>56.940509915014161</v>
      </c>
      <c r="FJ17" s="15"/>
      <c r="FK17" s="15">
        <f t="shared" si="40"/>
        <v>511</v>
      </c>
      <c r="FL17" s="39">
        <f>FK17/FK$21*100</f>
        <v>50.394477317554241</v>
      </c>
      <c r="FM17" s="15">
        <v>270</v>
      </c>
      <c r="FN17" s="32">
        <f>FM17/FM$21*100</f>
        <v>47.619047619047613</v>
      </c>
      <c r="FO17" s="15">
        <v>177</v>
      </c>
      <c r="FP17" s="32">
        <f>FO17/FO$21*100</f>
        <v>58.415841584158414</v>
      </c>
      <c r="FQ17" s="15"/>
      <c r="FR17" s="15">
        <f t="shared" si="41"/>
        <v>447</v>
      </c>
      <c r="FS17" s="39">
        <f>FR17/FR$21*100</f>
        <v>51.379310344827587</v>
      </c>
      <c r="FT17" s="15">
        <v>225</v>
      </c>
      <c r="FU17" s="32">
        <f>FT17/FT$21*100</f>
        <v>46.972860125260965</v>
      </c>
      <c r="FV17" s="15">
        <v>144</v>
      </c>
      <c r="FW17" s="32">
        <f>FV17/FV$21*100</f>
        <v>57.370517928286858</v>
      </c>
      <c r="FX17" s="15"/>
      <c r="FY17" s="15">
        <f t="shared" si="42"/>
        <v>369</v>
      </c>
      <c r="FZ17" s="39">
        <f>FY17/FY$21*100</f>
        <v>50.547945205479451</v>
      </c>
      <c r="GA17" s="15">
        <v>185</v>
      </c>
      <c r="GB17" s="32">
        <f>GA17/GA$21*100</f>
        <v>48.302872062663191</v>
      </c>
      <c r="GC17" s="15">
        <v>120</v>
      </c>
      <c r="GD17" s="32">
        <f>GC17/GC$21*100</f>
        <v>60.606060606060609</v>
      </c>
      <c r="GE17" s="15"/>
      <c r="GF17" s="15">
        <f t="shared" si="43"/>
        <v>305</v>
      </c>
      <c r="GG17" s="39">
        <f>GF17/GF$21*100</f>
        <v>52.49569707401033</v>
      </c>
      <c r="GH17" s="15">
        <v>150</v>
      </c>
      <c r="GI17" s="32">
        <f>GH17/GH$21*100</f>
        <v>49.668874172185426</v>
      </c>
      <c r="GJ17" s="15">
        <v>92</v>
      </c>
      <c r="GK17" s="32">
        <f>GJ17/GJ$21*100</f>
        <v>60.927152317880797</v>
      </c>
      <c r="GL17" s="15"/>
      <c r="GM17" s="15">
        <f t="shared" si="44"/>
        <v>242</v>
      </c>
      <c r="GN17" s="39">
        <f>GM17/GM$21*100</f>
        <v>53.421633554083883</v>
      </c>
      <c r="GO17" s="14">
        <v>126</v>
      </c>
      <c r="GP17" s="32">
        <f>GO17/GO$21*100</f>
        <v>49.411764705882355</v>
      </c>
      <c r="GQ17" s="15">
        <v>81</v>
      </c>
      <c r="GR17" s="32">
        <f>GQ17/GQ$21*100</f>
        <v>61.363636363636367</v>
      </c>
      <c r="GS17" s="15">
        <v>1</v>
      </c>
      <c r="GT17" s="15">
        <f t="shared" si="45"/>
        <v>208</v>
      </c>
      <c r="GU17" s="39">
        <f>GT17/GT$21*100</f>
        <v>53.608247422680414</v>
      </c>
      <c r="GW17" s="24"/>
      <c r="GX17" s="34"/>
      <c r="GY17" s="24"/>
      <c r="GZ17" s="34"/>
      <c r="HA17" s="24"/>
      <c r="HB17" s="24"/>
      <c r="HC17" s="34"/>
      <c r="HD17" s="25"/>
      <c r="ALU17" s="9"/>
      <c r="ALV17" s="9"/>
      <c r="ALW17" s="9"/>
      <c r="ALX17" s="9"/>
      <c r="ALY17" s="9"/>
      <c r="ALZ17" s="9"/>
      <c r="AMA17" s="9"/>
      <c r="AMB17" s="9"/>
      <c r="AMC17" s="9"/>
      <c r="AMD17" s="9"/>
      <c r="AME17" s="9"/>
      <c r="AMF17" s="9"/>
      <c r="AMG17" s="9"/>
      <c r="AMH17" s="9"/>
      <c r="AMI17" s="9"/>
      <c r="AMJ17" s="9"/>
      <c r="AMK17" s="9"/>
      <c r="AML17" s="9"/>
      <c r="AMM17" s="9"/>
      <c r="AMN17" s="9"/>
      <c r="AMO17" s="9"/>
      <c r="AMP17" s="9"/>
      <c r="AMQ17" s="9"/>
      <c r="AMR17" s="9"/>
      <c r="AMS17" s="9"/>
      <c r="AMT17" s="9"/>
      <c r="AMU17" s="9"/>
      <c r="AMV17" s="9"/>
      <c r="AMW17" s="9"/>
      <c r="AMX17" s="9"/>
      <c r="AMY17" s="9"/>
      <c r="AMZ17" s="9"/>
      <c r="ANA17" s="9"/>
      <c r="ANB17" s="9"/>
      <c r="ANC17" s="9"/>
      <c r="AND17" s="9"/>
      <c r="ANE17" s="9"/>
      <c r="ANF17" s="9"/>
      <c r="ANG17" s="9"/>
      <c r="ANH17" s="9"/>
      <c r="ANI17" s="9"/>
      <c r="ANJ17" s="9"/>
      <c r="ANK17" s="9"/>
      <c r="ANL17" s="9"/>
      <c r="ANM17" s="9"/>
      <c r="ANN17" s="9"/>
      <c r="ANO17" s="9"/>
      <c r="ANP17" s="9"/>
      <c r="ANQ17" s="9"/>
      <c r="ANR17" s="9"/>
      <c r="ANS17" s="9"/>
      <c r="ANT17" s="9"/>
      <c r="ANU17" s="9"/>
      <c r="ANV17" s="9"/>
      <c r="ANW17" s="9"/>
      <c r="ANX17" s="9"/>
      <c r="ANY17" s="9"/>
      <c r="ANZ17" s="9"/>
      <c r="AOA17" s="9"/>
      <c r="AOB17" s="9"/>
      <c r="AOC17" s="9"/>
      <c r="AOD17" s="9"/>
      <c r="AOE17" s="9"/>
      <c r="AOF17" s="9"/>
      <c r="AOG17" s="9"/>
      <c r="AOH17" s="9"/>
      <c r="AOI17" s="9"/>
      <c r="AOJ17" s="9"/>
      <c r="AOK17" s="9"/>
      <c r="AOL17" s="9"/>
      <c r="AOM17" s="9"/>
      <c r="AON17" s="9"/>
      <c r="AOO17" s="9"/>
      <c r="AOP17" s="9"/>
      <c r="AOQ17" s="9"/>
      <c r="AOR17" s="9"/>
      <c r="AOS17" s="9"/>
      <c r="AOT17" s="9"/>
      <c r="AOU17" s="9"/>
      <c r="AOV17" s="9"/>
      <c r="AOW17" s="9"/>
      <c r="AOX17" s="9"/>
      <c r="AOY17" s="9"/>
      <c r="AOZ17" s="9"/>
      <c r="APA17" s="9"/>
      <c r="APB17" s="9"/>
      <c r="APC17" s="9"/>
      <c r="APD17" s="9"/>
      <c r="APE17" s="9"/>
      <c r="APF17" s="9"/>
      <c r="APG17" s="9"/>
      <c r="APH17" s="9"/>
      <c r="API17" s="9"/>
      <c r="APJ17" s="9"/>
      <c r="APK17" s="9"/>
      <c r="APL17" s="9"/>
      <c r="APM17" s="9"/>
      <c r="APN17" s="9"/>
      <c r="APO17" s="9"/>
      <c r="APP17" s="9"/>
      <c r="APQ17" s="9"/>
      <c r="APR17" s="9"/>
      <c r="APS17" s="9"/>
      <c r="APT17" s="9"/>
      <c r="APU17" s="9"/>
      <c r="APV17" s="9"/>
      <c r="APW17" s="9"/>
      <c r="APX17" s="9"/>
      <c r="APY17" s="9"/>
      <c r="APZ17" s="9"/>
      <c r="AQA17" s="9"/>
      <c r="AQB17" s="9"/>
      <c r="AQC17" s="9"/>
      <c r="AQD17" s="9"/>
      <c r="AQE17" s="9"/>
      <c r="AQF17" s="9"/>
      <c r="AQG17" s="9"/>
      <c r="AQH17" s="9"/>
      <c r="AQI17" s="9"/>
      <c r="AQJ17" s="9"/>
      <c r="AQK17" s="9"/>
      <c r="AQL17" s="9"/>
      <c r="AQM17" s="9"/>
      <c r="AQN17" s="9"/>
      <c r="AQO17" s="9"/>
      <c r="AQP17" s="9"/>
      <c r="AQQ17" s="9"/>
      <c r="AQR17" s="9"/>
      <c r="AQS17" s="9"/>
      <c r="AQT17" s="9"/>
      <c r="AQU17" s="9"/>
      <c r="AQV17" s="9"/>
      <c r="AQW17" s="9"/>
      <c r="AQX17" s="9"/>
      <c r="AQY17" s="9"/>
      <c r="AQZ17" s="9"/>
      <c r="ARA17" s="9"/>
      <c r="ARB17" s="9"/>
      <c r="ARC17" s="9"/>
      <c r="ARD17" s="9"/>
      <c r="ARE17" s="9"/>
      <c r="ARF17" s="9"/>
      <c r="ARG17" s="9"/>
      <c r="ARH17" s="9"/>
      <c r="ARI17" s="9"/>
      <c r="ARJ17" s="9"/>
      <c r="ARK17" s="9"/>
      <c r="ARL17" s="9"/>
      <c r="ARM17" s="9"/>
      <c r="ARN17" s="9"/>
      <c r="ARO17" s="9"/>
      <c r="ARP17" s="9"/>
      <c r="ARQ17" s="9"/>
      <c r="ARR17" s="9"/>
      <c r="ARS17" s="9"/>
      <c r="ART17" s="9"/>
      <c r="ARU17" s="9"/>
      <c r="ARV17" s="9"/>
      <c r="ARW17" s="9"/>
      <c r="ARX17" s="9"/>
      <c r="ARY17" s="9"/>
      <c r="ARZ17" s="9"/>
      <c r="ASA17" s="9"/>
      <c r="ASB17" s="9"/>
      <c r="ASC17" s="9"/>
      <c r="ASD17" s="9"/>
      <c r="ASE17" s="9"/>
      <c r="ASF17" s="9"/>
      <c r="ASG17" s="9"/>
      <c r="ASH17" s="9"/>
      <c r="ASI17" s="9"/>
      <c r="ASJ17" s="9"/>
      <c r="ASK17" s="9"/>
      <c r="ASL17" s="9"/>
      <c r="ASM17" s="9"/>
      <c r="ASN17" s="9"/>
      <c r="ASO17" s="9"/>
      <c r="ASP17" s="9"/>
      <c r="ASQ17" s="9"/>
      <c r="ASR17" s="9"/>
      <c r="ASS17" s="9"/>
      <c r="AST17" s="9"/>
      <c r="ASU17" s="9"/>
      <c r="ASV17" s="9"/>
      <c r="ASW17" s="9"/>
      <c r="ASX17" s="9"/>
    </row>
    <row r="18" spans="1:1194" x14ac:dyDescent="0.3">
      <c r="A18" s="22" t="s">
        <v>112</v>
      </c>
      <c r="B18" s="85">
        <v>205063</v>
      </c>
      <c r="C18" s="32">
        <f>B18/B$21*100</f>
        <v>0.5005603210666929</v>
      </c>
      <c r="D18" s="85">
        <v>575911</v>
      </c>
      <c r="E18" s="32">
        <f t="shared" ref="E18" si="68">D18/D$21*100</f>
        <v>1.3695040692208662</v>
      </c>
      <c r="F18" s="45">
        <f t="shared" si="13"/>
        <v>780974</v>
      </c>
      <c r="G18" s="39">
        <f t="shared" ref="G18" si="69">F18/F$21*100</f>
        <v>0.9407147716517138</v>
      </c>
      <c r="H18" s="15">
        <v>376</v>
      </c>
      <c r="I18" s="32">
        <f>H18/H$21*100</f>
        <v>11.526670754138566</v>
      </c>
      <c r="J18" s="15">
        <v>643</v>
      </c>
      <c r="K18" s="32">
        <f t="shared" ref="K18:K19" si="70">J18/J$21*100</f>
        <v>25.906526994359385</v>
      </c>
      <c r="L18" s="15"/>
      <c r="M18" s="15">
        <f t="shared" si="14"/>
        <v>1019</v>
      </c>
      <c r="N18" s="39">
        <f t="shared" ref="N18:N19" si="71">M18/M$21*100</f>
        <v>17.74025069637883</v>
      </c>
      <c r="O18" s="100">
        <v>348</v>
      </c>
      <c r="P18" s="101">
        <f>O18/O$21*100</f>
        <v>11.44360407760605</v>
      </c>
      <c r="Q18" s="102">
        <v>605</v>
      </c>
      <c r="R18" s="101">
        <f t="shared" ref="R18" si="72">Q18/Q$21*100</f>
        <v>26.593406593406595</v>
      </c>
      <c r="S18" s="102"/>
      <c r="T18" s="102">
        <f t="shared" si="15"/>
        <v>953</v>
      </c>
      <c r="U18" s="99">
        <f t="shared" ref="U18" si="73">T18/T$21*100</f>
        <v>17.927012791572611</v>
      </c>
      <c r="V18" s="100">
        <v>334</v>
      </c>
      <c r="W18" s="101">
        <f>V18/V$21*100</f>
        <v>11.38377641445126</v>
      </c>
      <c r="X18" s="102">
        <v>568</v>
      </c>
      <c r="Y18" s="101">
        <f t="shared" ref="Y18" si="74">X18/X$21*100</f>
        <v>26.345083487940631</v>
      </c>
      <c r="Z18" s="102"/>
      <c r="AA18" s="102">
        <f t="shared" si="16"/>
        <v>902</v>
      </c>
      <c r="AB18" s="99">
        <f t="shared" ref="AB18" si="75">AA18/AA$21*100</f>
        <v>17.721021611001962</v>
      </c>
      <c r="AC18" s="100">
        <v>326</v>
      </c>
      <c r="AD18" s="101">
        <f>AC18/AC$21*100</f>
        <v>11.638700464119957</v>
      </c>
      <c r="AE18" s="102">
        <v>541</v>
      </c>
      <c r="AF18" s="101">
        <f t="shared" ref="AF18" si="76">AE18/AE$21*100</f>
        <v>26.084860173577628</v>
      </c>
      <c r="AG18" s="102"/>
      <c r="AH18" s="102">
        <f t="shared" si="17"/>
        <v>867</v>
      </c>
      <c r="AI18" s="99">
        <f t="shared" ref="AI18" si="77">AH18/AH$21*100</f>
        <v>17.784615384615385</v>
      </c>
      <c r="AJ18" s="100">
        <v>317</v>
      </c>
      <c r="AK18" s="101">
        <f>AJ18/AJ$21*100</f>
        <v>11.89047261815454</v>
      </c>
      <c r="AL18" s="102">
        <v>505</v>
      </c>
      <c r="AM18" s="101">
        <f t="shared" ref="AM18" si="78">AL18/AL$21*100</f>
        <v>26.17936754795231</v>
      </c>
      <c r="AN18" s="102"/>
      <c r="AO18" s="102">
        <f t="shared" si="18"/>
        <v>822</v>
      </c>
      <c r="AP18" s="99">
        <f t="shared" ref="AP18" si="79">AO18/AO$21*100</f>
        <v>17.889009793253535</v>
      </c>
      <c r="AQ18" s="100">
        <v>300</v>
      </c>
      <c r="AR18" s="101">
        <f>AQ18/AQ$21*100</f>
        <v>11.723329425556859</v>
      </c>
      <c r="AS18" s="102">
        <v>475</v>
      </c>
      <c r="AT18" s="101">
        <f t="shared" ref="AT18" si="80">AS18/AS$21*100</f>
        <v>25.787187839305105</v>
      </c>
      <c r="AU18" s="102"/>
      <c r="AV18" s="102">
        <f t="shared" si="19"/>
        <v>775</v>
      </c>
      <c r="AW18" s="99">
        <f t="shared" ref="AW18" si="81">AV18/AV$21*100</f>
        <v>17.609634174051354</v>
      </c>
      <c r="AX18" s="100">
        <v>296</v>
      </c>
      <c r="AY18" s="101">
        <f>AX18/AX$21*100</f>
        <v>11.906677393403058</v>
      </c>
      <c r="AZ18" s="102">
        <v>463</v>
      </c>
      <c r="BA18" s="101">
        <f t="shared" ref="BA18" si="82">AZ18/AZ$21*100</f>
        <v>25.65096952908587</v>
      </c>
      <c r="BB18" s="102"/>
      <c r="BC18" s="102">
        <f t="shared" si="20"/>
        <v>759</v>
      </c>
      <c r="BD18" s="99">
        <f t="shared" ref="BD18" si="83">BC18/BC$21*100</f>
        <v>17.688184572360754</v>
      </c>
      <c r="BE18" s="100">
        <v>287</v>
      </c>
      <c r="BF18" s="101">
        <f>BE18/BE$21*100</f>
        <v>12.053758924821503</v>
      </c>
      <c r="BG18" s="102">
        <v>440</v>
      </c>
      <c r="BH18" s="101">
        <f t="shared" ref="BH18" si="84">BG18/BG$21*100</f>
        <v>25.507246376811594</v>
      </c>
      <c r="BI18" s="102"/>
      <c r="BJ18" s="102">
        <f t="shared" si="21"/>
        <v>727</v>
      </c>
      <c r="BK18" s="99">
        <f t="shared" ref="BK18" si="85">BJ18/BJ$21*100</f>
        <v>17.705796395518753</v>
      </c>
      <c r="BL18" s="100">
        <v>260</v>
      </c>
      <c r="BM18" s="101">
        <f>BL18/BL$21*100</f>
        <v>11.638316920322293</v>
      </c>
      <c r="BN18" s="102">
        <v>413</v>
      </c>
      <c r="BO18" s="101">
        <f t="shared" ref="BO18" si="86">BN18/BN$21*100</f>
        <v>25.352977286678946</v>
      </c>
      <c r="BP18" s="102"/>
      <c r="BQ18" s="102">
        <f t="shared" si="22"/>
        <v>673</v>
      </c>
      <c r="BR18" s="99">
        <f t="shared" ref="BR18" si="87">BQ18/BQ$21*100</f>
        <v>17.421692984726896</v>
      </c>
      <c r="BS18" s="100">
        <v>237</v>
      </c>
      <c r="BT18" s="101">
        <f>BS18/BS$21*100</f>
        <v>11.427193828351012</v>
      </c>
      <c r="BU18" s="102">
        <v>363</v>
      </c>
      <c r="BV18" s="101">
        <f t="shared" ref="BV18" si="88">BU18/BU$21*100</f>
        <v>24.39516129032258</v>
      </c>
      <c r="BW18" s="102"/>
      <c r="BX18" s="102">
        <f t="shared" si="23"/>
        <v>600</v>
      </c>
      <c r="BY18" s="99">
        <f t="shared" ref="BY18" si="89">BX18/BX$21*100</f>
        <v>16.844469399213924</v>
      </c>
      <c r="BZ18" s="100">
        <v>217</v>
      </c>
      <c r="CA18" s="101">
        <f>BZ18/BZ$21*100</f>
        <v>11.379129522810699</v>
      </c>
      <c r="CB18" s="102">
        <v>325</v>
      </c>
      <c r="CC18" s="101">
        <f t="shared" ref="CC18" si="90">CB18/CB$21*100</f>
        <v>24.217585692995531</v>
      </c>
      <c r="CD18" s="102"/>
      <c r="CE18" s="102">
        <f t="shared" si="24"/>
        <v>542</v>
      </c>
      <c r="CF18" s="99">
        <f t="shared" ref="CF18" si="91">CE18/CE$21*100</f>
        <v>16.682056017236071</v>
      </c>
      <c r="CG18" s="100">
        <v>199</v>
      </c>
      <c r="CH18" s="101">
        <f>CG18/CG$21*100</f>
        <v>11.33257403189066</v>
      </c>
      <c r="CI18" s="102">
        <v>288</v>
      </c>
      <c r="CJ18" s="101">
        <f t="shared" ref="CJ18" si="92">CI18/CI$21*100</f>
        <v>23.821339950372209</v>
      </c>
      <c r="CK18" s="102"/>
      <c r="CL18" s="102">
        <f t="shared" si="25"/>
        <v>487</v>
      </c>
      <c r="CM18" s="99">
        <f t="shared" ref="CM18" si="93">CL18/CL$21*100</f>
        <v>16.42495784148398</v>
      </c>
      <c r="CN18" s="100">
        <v>189</v>
      </c>
      <c r="CO18" s="101">
        <f>CN18/CN$21*100</f>
        <v>11.399276236429433</v>
      </c>
      <c r="CP18" s="102">
        <v>269</v>
      </c>
      <c r="CQ18" s="101">
        <f t="shared" ref="CQ18" si="94">CP18/CP$21*100</f>
        <v>23.700440528634363</v>
      </c>
      <c r="CR18" s="102"/>
      <c r="CS18" s="102">
        <f t="shared" si="26"/>
        <v>458</v>
      </c>
      <c r="CT18" s="99">
        <f t="shared" ref="CT18" si="95">CS18/CS$21*100</f>
        <v>16.398138202649481</v>
      </c>
      <c r="CU18" s="100">
        <v>185</v>
      </c>
      <c r="CV18" s="101">
        <f>CU18/CU$21*100</f>
        <v>11.620603015075377</v>
      </c>
      <c r="CW18" s="102">
        <v>257</v>
      </c>
      <c r="CX18" s="101">
        <f t="shared" ref="CX18" si="96">CW18/CW$21*100</f>
        <v>23.884758364312265</v>
      </c>
      <c r="CY18" s="102"/>
      <c r="CZ18" s="102">
        <f t="shared" si="27"/>
        <v>442</v>
      </c>
      <c r="DA18" s="99">
        <f t="shared" ref="DA18" si="97">CZ18/CZ$21*100</f>
        <v>16.566716641679161</v>
      </c>
      <c r="DB18" s="100">
        <v>179</v>
      </c>
      <c r="DC18" s="101">
        <f>DB18/DB$21*100</f>
        <v>11.760840998685939</v>
      </c>
      <c r="DD18" s="102">
        <v>239</v>
      </c>
      <c r="DE18" s="101">
        <f t="shared" ref="DE18" si="98">DD18/DD$21*100</f>
        <v>23.477406679764243</v>
      </c>
      <c r="DF18" s="102"/>
      <c r="DG18" s="102">
        <f t="shared" si="28"/>
        <v>418</v>
      </c>
      <c r="DH18" s="99">
        <f t="shared" ref="DH18" si="99">DG18/DG$21*100</f>
        <v>16.456692913385826</v>
      </c>
      <c r="DI18" s="100">
        <v>166</v>
      </c>
      <c r="DJ18" s="101">
        <f>DI18/DI$21*100</f>
        <v>11.640953716690042</v>
      </c>
      <c r="DK18" s="102">
        <v>228</v>
      </c>
      <c r="DL18" s="101">
        <f t="shared" ref="DL18" si="100">DK18/DK$21*100</f>
        <v>24.17815482502651</v>
      </c>
      <c r="DM18" s="102"/>
      <c r="DN18" s="102">
        <f t="shared" si="29"/>
        <v>394</v>
      </c>
      <c r="DO18" s="99">
        <f t="shared" ref="DO18" si="101">DN18/DN$21*100</f>
        <v>16.631490080202617</v>
      </c>
      <c r="DP18" s="100">
        <v>148</v>
      </c>
      <c r="DQ18" s="101">
        <f>DP18/DP$21*100</f>
        <v>11.508553654743391</v>
      </c>
      <c r="DR18" s="102">
        <v>192</v>
      </c>
      <c r="DS18" s="101">
        <f t="shared" ref="DS18" si="102">DR18/DR$21*100</f>
        <v>23.500611995104041</v>
      </c>
      <c r="DT18" s="102"/>
      <c r="DU18" s="102">
        <f t="shared" si="31"/>
        <v>340</v>
      </c>
      <c r="DV18" s="99">
        <f>DU18/DU$21*100</f>
        <v>16.167379933428435</v>
      </c>
      <c r="DW18" s="100">
        <v>128</v>
      </c>
      <c r="DX18" s="101">
        <f>DW18/DW$21*100</f>
        <v>11.120764552562989</v>
      </c>
      <c r="DY18" s="102">
        <v>160</v>
      </c>
      <c r="DZ18" s="101">
        <f>DY18/DY$21*100</f>
        <v>22.6628895184136</v>
      </c>
      <c r="EA18" s="102"/>
      <c r="EB18" s="102">
        <f t="shared" si="32"/>
        <v>288</v>
      </c>
      <c r="EC18" s="99">
        <f t="shared" ref="EC18" si="103">EB18/EB$21*100</f>
        <v>15.508885298869144</v>
      </c>
      <c r="ED18" s="100">
        <v>102</v>
      </c>
      <c r="EE18" s="101">
        <f t="shared" ref="EE18" si="104">ED18/ED$21*100</f>
        <v>10.079051383399209</v>
      </c>
      <c r="EF18" s="102">
        <v>133</v>
      </c>
      <c r="EG18" s="101">
        <f t="shared" ref="EG18" si="105">EF18/EF$21*100</f>
        <v>22.466216216216218</v>
      </c>
      <c r="EH18" s="102"/>
      <c r="EI18" s="102">
        <f t="shared" si="36"/>
        <v>235</v>
      </c>
      <c r="EJ18" s="99">
        <f>EI18/EI$21*100</f>
        <v>14.650872817955113</v>
      </c>
      <c r="EK18" s="100">
        <v>89</v>
      </c>
      <c r="EL18" s="101">
        <f>EK18/EK$21*100</f>
        <v>9.7480832420591454</v>
      </c>
      <c r="EM18" s="102">
        <v>107</v>
      </c>
      <c r="EN18" s="101">
        <f>EM18/EM$21*100</f>
        <v>20.656370656370658</v>
      </c>
      <c r="EO18" s="102"/>
      <c r="EP18" s="102">
        <f t="shared" si="37"/>
        <v>196</v>
      </c>
      <c r="EQ18" s="99">
        <f>EP18/EP$21*100</f>
        <v>13.696715583508038</v>
      </c>
      <c r="ER18" s="100">
        <v>80</v>
      </c>
      <c r="ES18" s="101">
        <f>ER18/ER$21*100</f>
        <v>9.4007050528789655</v>
      </c>
      <c r="ET18" s="102">
        <v>99</v>
      </c>
      <c r="EU18" s="101">
        <f>ET18/ET$21*100</f>
        <v>20.28688524590164</v>
      </c>
      <c r="EV18" s="102"/>
      <c r="EW18" s="102">
        <f t="shared" si="38"/>
        <v>179</v>
      </c>
      <c r="EX18" s="99">
        <f>EW18/EW$21*100</f>
        <v>13.368185212845408</v>
      </c>
      <c r="EY18" s="100">
        <v>72</v>
      </c>
      <c r="EZ18" s="101">
        <f>EY18/EY$21*100</f>
        <v>9.5617529880478092</v>
      </c>
      <c r="FA18" s="102">
        <v>72</v>
      </c>
      <c r="FB18" s="101">
        <f>FA18/FA$21*100</f>
        <v>17.866004962779154</v>
      </c>
      <c r="FC18" s="102"/>
      <c r="FD18" s="102">
        <f t="shared" si="39"/>
        <v>144</v>
      </c>
      <c r="FE18" s="99">
        <f>FD18/FD$21*100</f>
        <v>12.45674740484429</v>
      </c>
      <c r="FF18" s="100">
        <v>61</v>
      </c>
      <c r="FG18" s="101">
        <f>FF18/FF$21*100</f>
        <v>9.2284417549167923</v>
      </c>
      <c r="FH18" s="102">
        <v>58</v>
      </c>
      <c r="FI18" s="101">
        <f>FH18/FH$21*100</f>
        <v>16.430594900849862</v>
      </c>
      <c r="FJ18" s="102"/>
      <c r="FK18" s="102">
        <f t="shared" si="40"/>
        <v>119</v>
      </c>
      <c r="FL18" s="99">
        <f>FK18/FK$21*100</f>
        <v>11.735700197238659</v>
      </c>
      <c r="FM18" s="100">
        <v>52</v>
      </c>
      <c r="FN18" s="101">
        <f>FM18/FM$21*100</f>
        <v>9.171075837742503</v>
      </c>
      <c r="FO18" s="102">
        <v>51</v>
      </c>
      <c r="FP18" s="101">
        <f>FO18/FO$21*100</f>
        <v>16.831683168316832</v>
      </c>
      <c r="FQ18" s="102"/>
      <c r="FR18" s="102">
        <f t="shared" si="41"/>
        <v>103</v>
      </c>
      <c r="FS18" s="99">
        <f>FR18/FR$21*100</f>
        <v>11.839080459770116</v>
      </c>
      <c r="FT18" s="100">
        <v>48</v>
      </c>
      <c r="FU18" s="101">
        <f>FT18/FT$21*100</f>
        <v>10.020876826722338</v>
      </c>
      <c r="FV18" s="102">
        <v>42</v>
      </c>
      <c r="FW18" s="101">
        <f>FV18/FV$21*100</f>
        <v>16.733067729083665</v>
      </c>
      <c r="FX18" s="102"/>
      <c r="FY18" s="102">
        <f t="shared" si="42"/>
        <v>90</v>
      </c>
      <c r="FZ18" s="99">
        <f>FY18/FY$21*100</f>
        <v>12.328767123287671</v>
      </c>
      <c r="GA18" s="100">
        <v>38</v>
      </c>
      <c r="GB18" s="101">
        <f>GA18/GA$21*100</f>
        <v>9.9216710182767613</v>
      </c>
      <c r="GC18" s="102">
        <v>33</v>
      </c>
      <c r="GD18" s="101">
        <f>GC18/GC$21*100</f>
        <v>16.666666666666664</v>
      </c>
      <c r="GE18" s="102"/>
      <c r="GF18" s="102">
        <f t="shared" si="43"/>
        <v>71</v>
      </c>
      <c r="GG18" s="99">
        <f>GF18/GF$21*100</f>
        <v>12.220309810671257</v>
      </c>
      <c r="GH18" s="100">
        <v>29</v>
      </c>
      <c r="GI18" s="101">
        <f>GH18/GH$21*100</f>
        <v>9.6026490066225172</v>
      </c>
      <c r="GJ18" s="102">
        <v>25</v>
      </c>
      <c r="GK18" s="101">
        <f>GJ18/GJ$21*100</f>
        <v>16.556291390728479</v>
      </c>
      <c r="GL18" s="102"/>
      <c r="GM18" s="102">
        <f t="shared" si="44"/>
        <v>54</v>
      </c>
      <c r="GN18" s="99">
        <f>GM18/GM$21*100</f>
        <v>11.920529801324504</v>
      </c>
      <c r="GO18" s="100">
        <v>24</v>
      </c>
      <c r="GP18" s="101">
        <f>GO18/GO$21*100</f>
        <v>9.4117647058823533</v>
      </c>
      <c r="GQ18" s="102">
        <v>20</v>
      </c>
      <c r="GR18" s="101">
        <f>GQ18/GQ$21*100</f>
        <v>15.151515151515152</v>
      </c>
      <c r="GS18" s="102"/>
      <c r="GT18" s="102">
        <f t="shared" si="45"/>
        <v>44</v>
      </c>
      <c r="GU18" s="99">
        <f>GT18/GT$21*100</f>
        <v>11.340206185567011</v>
      </c>
      <c r="GW18" s="15"/>
      <c r="GX18" s="25"/>
      <c r="GY18" s="25"/>
      <c r="GZ18" s="25"/>
      <c r="HA18" s="25"/>
      <c r="HB18" s="25"/>
      <c r="HC18" s="25"/>
      <c r="HD18" s="25"/>
      <c r="ALU18" s="9"/>
      <c r="ALV18" s="9"/>
      <c r="ALW18" s="9"/>
      <c r="ALX18" s="9"/>
      <c r="ALY18" s="9"/>
      <c r="ALZ18" s="9"/>
      <c r="AMA18" s="9"/>
      <c r="AMB18" s="9"/>
      <c r="AMC18" s="9"/>
      <c r="AMD18" s="9"/>
      <c r="AME18" s="9"/>
      <c r="AMF18" s="9"/>
      <c r="AMG18" s="9"/>
      <c r="AMH18" s="9"/>
      <c r="AMI18" s="9"/>
      <c r="AMJ18" s="9"/>
      <c r="AMK18" s="9"/>
      <c r="AML18" s="9"/>
      <c r="AMM18" s="9"/>
      <c r="AMN18" s="9"/>
      <c r="AMO18" s="9"/>
      <c r="AMP18" s="9"/>
      <c r="AMQ18" s="9"/>
      <c r="AMR18" s="9"/>
      <c r="AMS18" s="9"/>
      <c r="AMT18" s="9"/>
      <c r="AMU18" s="9"/>
      <c r="AMV18" s="9"/>
      <c r="AMW18" s="9"/>
      <c r="AMX18" s="9"/>
      <c r="AMY18" s="9"/>
      <c r="AMZ18" s="9"/>
      <c r="ANA18" s="9"/>
      <c r="ANB18" s="9"/>
      <c r="ANC18" s="9"/>
      <c r="AND18" s="9"/>
      <c r="ANE18" s="9"/>
      <c r="ANF18" s="9"/>
      <c r="ANG18" s="9"/>
      <c r="ANH18" s="9"/>
      <c r="ANI18" s="9"/>
      <c r="ANJ18" s="9"/>
      <c r="ANK18" s="9"/>
      <c r="ANL18" s="9"/>
      <c r="ANM18" s="9"/>
      <c r="ANN18" s="9"/>
      <c r="ANO18" s="9"/>
      <c r="ANP18" s="9"/>
      <c r="ANQ18" s="9"/>
      <c r="ANR18" s="9"/>
      <c r="ANS18" s="9"/>
      <c r="ANT18" s="9"/>
      <c r="ANU18" s="9"/>
      <c r="ANV18" s="9"/>
      <c r="ANW18" s="9"/>
      <c r="ANX18" s="9"/>
      <c r="ANY18" s="9"/>
      <c r="ANZ18" s="9"/>
      <c r="AOA18" s="9"/>
      <c r="AOB18" s="9"/>
      <c r="AOC18" s="9"/>
      <c r="AOD18" s="9"/>
      <c r="AOE18" s="9"/>
      <c r="AOF18" s="9"/>
      <c r="AOG18" s="9"/>
      <c r="AOH18" s="9"/>
      <c r="AOI18" s="9"/>
      <c r="AOJ18" s="9"/>
      <c r="AOK18" s="9"/>
      <c r="AOL18" s="9"/>
      <c r="AOM18" s="9"/>
      <c r="AON18" s="9"/>
      <c r="AOO18" s="9"/>
      <c r="AOP18" s="9"/>
      <c r="AOQ18" s="9"/>
      <c r="AOR18" s="9"/>
      <c r="AOS18" s="9"/>
      <c r="AOT18" s="9"/>
      <c r="AOU18" s="9"/>
      <c r="AOV18" s="9"/>
      <c r="AOW18" s="9"/>
      <c r="AOX18" s="9"/>
      <c r="AOY18" s="9"/>
      <c r="AOZ18" s="9"/>
      <c r="APA18" s="9"/>
      <c r="APB18" s="9"/>
      <c r="APC18" s="9"/>
      <c r="APD18" s="9"/>
      <c r="APE18" s="9"/>
      <c r="APF18" s="9"/>
      <c r="APG18" s="9"/>
      <c r="APH18" s="9"/>
      <c r="API18" s="9"/>
      <c r="APJ18" s="9"/>
      <c r="APK18" s="9"/>
      <c r="APL18" s="9"/>
      <c r="APM18" s="9"/>
      <c r="APN18" s="9"/>
      <c r="APO18" s="9"/>
      <c r="APP18" s="9"/>
      <c r="APQ18" s="9"/>
      <c r="APR18" s="9"/>
      <c r="APS18" s="9"/>
      <c r="APT18" s="9"/>
      <c r="APU18" s="9"/>
      <c r="APV18" s="9"/>
      <c r="APW18" s="9"/>
      <c r="APX18" s="9"/>
      <c r="APY18" s="9"/>
      <c r="APZ18" s="9"/>
      <c r="AQA18" s="9"/>
      <c r="AQB18" s="9"/>
      <c r="AQC18" s="9"/>
      <c r="AQD18" s="9"/>
      <c r="AQE18" s="9"/>
      <c r="AQF18" s="9"/>
      <c r="AQG18" s="9"/>
      <c r="AQH18" s="9"/>
      <c r="AQI18" s="9"/>
      <c r="AQJ18" s="9"/>
      <c r="AQK18" s="9"/>
      <c r="AQL18" s="9"/>
      <c r="AQM18" s="9"/>
      <c r="AQN18" s="9"/>
      <c r="AQO18" s="9"/>
      <c r="AQP18" s="9"/>
      <c r="AQQ18" s="9"/>
      <c r="AQR18" s="9"/>
      <c r="AQS18" s="9"/>
      <c r="AQT18" s="9"/>
      <c r="AQU18" s="9"/>
      <c r="AQV18" s="9"/>
      <c r="AQW18" s="9"/>
      <c r="AQX18" s="9"/>
      <c r="AQY18" s="9"/>
      <c r="AQZ18" s="9"/>
      <c r="ARA18" s="9"/>
      <c r="ARB18" s="9"/>
      <c r="ARC18" s="9"/>
      <c r="ARD18" s="9"/>
      <c r="ARE18" s="9"/>
      <c r="ARF18" s="9"/>
      <c r="ARG18" s="9"/>
      <c r="ARH18" s="9"/>
      <c r="ARI18" s="9"/>
      <c r="ARJ18" s="9"/>
      <c r="ARK18" s="9"/>
      <c r="ARL18" s="9"/>
      <c r="ARM18" s="9"/>
      <c r="ARN18" s="9"/>
      <c r="ARO18" s="9"/>
      <c r="ARP18" s="9"/>
      <c r="ARQ18" s="9"/>
      <c r="ARR18" s="9"/>
      <c r="ARS18" s="9"/>
      <c r="ART18" s="9"/>
      <c r="ARU18" s="9"/>
      <c r="ARV18" s="9"/>
      <c r="ARW18" s="9"/>
      <c r="ARX18" s="9"/>
      <c r="ARY18" s="9"/>
      <c r="ARZ18" s="9"/>
      <c r="ASA18" s="9"/>
      <c r="ASB18" s="9"/>
      <c r="ASC18" s="9"/>
      <c r="ASD18" s="9"/>
      <c r="ASE18" s="9"/>
      <c r="ASF18" s="9"/>
      <c r="ASG18" s="9"/>
      <c r="ASH18" s="9"/>
      <c r="ASI18" s="9"/>
      <c r="ASJ18" s="9"/>
      <c r="ASK18" s="9"/>
      <c r="ASL18" s="9"/>
      <c r="ASM18" s="9"/>
      <c r="ASN18" s="9"/>
      <c r="ASO18" s="9"/>
      <c r="ASP18" s="9"/>
      <c r="ASQ18" s="9"/>
      <c r="ASR18" s="9"/>
      <c r="ASS18" s="9"/>
      <c r="AST18" s="9"/>
      <c r="ASU18" s="9"/>
      <c r="ASV18" s="9"/>
      <c r="ASW18" s="9"/>
      <c r="ASX18" s="9"/>
    </row>
    <row r="19" spans="1:1194" x14ac:dyDescent="0.3">
      <c r="A19" s="22" t="s">
        <v>113</v>
      </c>
      <c r="B19" s="86">
        <v>2530</v>
      </c>
      <c r="C19" s="32"/>
      <c r="D19" s="87">
        <v>11439</v>
      </c>
      <c r="E19" s="32"/>
      <c r="F19" s="45">
        <f t="shared" si="13"/>
        <v>13969</v>
      </c>
      <c r="G19" s="39"/>
      <c r="H19" s="15">
        <v>3</v>
      </c>
      <c r="I19" s="32">
        <f>H19/H$21*100</f>
        <v>9.1968117719190681E-2</v>
      </c>
      <c r="J19" s="15">
        <v>32</v>
      </c>
      <c r="K19" s="32">
        <f t="shared" si="70"/>
        <v>1.2892828364222402</v>
      </c>
      <c r="L19" s="15"/>
      <c r="M19" s="15">
        <f t="shared" si="14"/>
        <v>35</v>
      </c>
      <c r="N19" s="39">
        <f t="shared" si="71"/>
        <v>0.60933147632311979</v>
      </c>
      <c r="O19" s="95"/>
      <c r="P19" s="97"/>
      <c r="Q19" s="97"/>
      <c r="R19" s="97"/>
      <c r="S19" s="97"/>
      <c r="T19" s="97"/>
      <c r="U19" s="93"/>
      <c r="V19" s="95"/>
      <c r="W19" s="97"/>
      <c r="X19" s="97"/>
      <c r="Y19" s="97"/>
      <c r="Z19" s="97"/>
      <c r="AA19" s="97"/>
      <c r="AB19" s="93"/>
      <c r="AC19" s="95"/>
      <c r="AD19" s="97"/>
      <c r="AE19" s="97"/>
      <c r="AF19" s="97"/>
      <c r="AG19" s="97"/>
      <c r="AH19" s="97"/>
      <c r="AI19" s="93"/>
      <c r="AJ19" s="95"/>
      <c r="AK19" s="97"/>
      <c r="AL19" s="97"/>
      <c r="AM19" s="97"/>
      <c r="AN19" s="97"/>
      <c r="AO19" s="97"/>
      <c r="AP19" s="93"/>
      <c r="AQ19" s="95"/>
      <c r="AR19" s="97"/>
      <c r="AS19" s="97"/>
      <c r="AT19" s="97"/>
      <c r="AU19" s="97"/>
      <c r="AV19" s="97"/>
      <c r="AW19" s="93"/>
      <c r="AX19" s="95"/>
      <c r="AY19" s="97"/>
      <c r="AZ19" s="97"/>
      <c r="BA19" s="97"/>
      <c r="BB19" s="97"/>
      <c r="BC19" s="97"/>
      <c r="BD19" s="93"/>
      <c r="BE19" s="95"/>
      <c r="BF19" s="97"/>
      <c r="BG19" s="97"/>
      <c r="BH19" s="97"/>
      <c r="BI19" s="97"/>
      <c r="BJ19" s="97"/>
      <c r="BK19" s="93"/>
      <c r="BL19" s="95"/>
      <c r="BM19" s="97"/>
      <c r="BN19" s="97"/>
      <c r="BO19" s="97"/>
      <c r="BP19" s="97"/>
      <c r="BQ19" s="97"/>
      <c r="BR19" s="93"/>
      <c r="BS19" s="95"/>
      <c r="BT19" s="97"/>
      <c r="BU19" s="97"/>
      <c r="BV19" s="97"/>
      <c r="BW19" s="97"/>
      <c r="BX19" s="97"/>
      <c r="BY19" s="93"/>
      <c r="BZ19" s="95"/>
      <c r="CA19" s="97"/>
      <c r="CB19" s="97"/>
      <c r="CC19" s="97"/>
      <c r="CD19" s="97"/>
      <c r="CE19" s="97"/>
      <c r="CF19" s="93"/>
      <c r="CG19" s="95"/>
      <c r="CH19" s="97"/>
      <c r="CI19" s="97"/>
      <c r="CJ19" s="97"/>
      <c r="CK19" s="97"/>
      <c r="CL19" s="97"/>
      <c r="CM19" s="93"/>
      <c r="CN19" s="95"/>
      <c r="CO19" s="97"/>
      <c r="CP19" s="97"/>
      <c r="CQ19" s="97"/>
      <c r="CR19" s="97"/>
      <c r="CS19" s="97"/>
      <c r="CT19" s="93"/>
      <c r="CU19" s="95"/>
      <c r="CV19" s="97"/>
      <c r="CW19" s="97"/>
      <c r="CX19" s="97"/>
      <c r="CY19" s="97"/>
      <c r="CZ19" s="97"/>
      <c r="DA19" s="93"/>
      <c r="DB19" s="95"/>
      <c r="DC19" s="97"/>
      <c r="DD19" s="97"/>
      <c r="DE19" s="97"/>
      <c r="DF19" s="97"/>
      <c r="DG19" s="97"/>
      <c r="DH19" s="93"/>
      <c r="DI19" s="95"/>
      <c r="DJ19" s="97"/>
      <c r="DK19" s="97"/>
      <c r="DL19" s="97"/>
      <c r="DM19" s="97"/>
      <c r="DN19" s="97"/>
      <c r="DO19" s="93"/>
      <c r="DP19" s="95"/>
      <c r="DQ19" s="97"/>
      <c r="DR19" s="97"/>
      <c r="DS19" s="97"/>
      <c r="DT19" s="97"/>
      <c r="DU19" s="97"/>
      <c r="DV19" s="93"/>
      <c r="DW19" s="95"/>
      <c r="DX19" s="97"/>
      <c r="DY19" s="97"/>
      <c r="DZ19" s="97"/>
      <c r="EA19" s="97"/>
      <c r="EB19" s="97"/>
      <c r="EC19" s="93"/>
      <c r="ED19" s="95"/>
      <c r="EE19" s="97"/>
      <c r="EF19" s="97"/>
      <c r="EG19" s="97"/>
      <c r="EH19" s="97"/>
      <c r="EI19" s="97"/>
      <c r="EJ19" s="93"/>
      <c r="EK19" s="95"/>
      <c r="EL19" s="97"/>
      <c r="EM19" s="97"/>
      <c r="EN19" s="97"/>
      <c r="EO19" s="97"/>
      <c r="EP19" s="97"/>
      <c r="EQ19" s="93"/>
      <c r="ER19" s="95"/>
      <c r="ES19" s="97"/>
      <c r="ET19" s="97"/>
      <c r="EU19" s="97"/>
      <c r="EV19" s="97"/>
      <c r="EW19" s="97"/>
      <c r="EX19" s="93"/>
      <c r="EY19" s="95"/>
      <c r="EZ19" s="97"/>
      <c r="FA19" s="97"/>
      <c r="FB19" s="97"/>
      <c r="FC19" s="97"/>
      <c r="FD19" s="97"/>
      <c r="FE19" s="93"/>
      <c r="FF19" s="95"/>
      <c r="FG19" s="97"/>
      <c r="FH19" s="97"/>
      <c r="FI19" s="97"/>
      <c r="FJ19" s="97"/>
      <c r="FK19" s="97"/>
      <c r="FL19" s="93"/>
      <c r="FM19" s="95"/>
      <c r="FN19" s="97"/>
      <c r="FO19" s="97"/>
      <c r="FP19" s="97"/>
      <c r="FQ19" s="97"/>
      <c r="FR19" s="97"/>
      <c r="FS19" s="93"/>
      <c r="FT19" s="95"/>
      <c r="FU19" s="97"/>
      <c r="FV19" s="97"/>
      <c r="FW19" s="97"/>
      <c r="FX19" s="97"/>
      <c r="FY19" s="97"/>
      <c r="FZ19" s="93"/>
      <c r="GA19" s="95"/>
      <c r="GB19" s="97"/>
      <c r="GC19" s="97"/>
      <c r="GD19" s="97"/>
      <c r="GE19" s="97"/>
      <c r="GF19" s="97"/>
      <c r="GG19" s="93"/>
      <c r="GH19" s="95"/>
      <c r="GI19" s="97"/>
      <c r="GJ19" s="97"/>
      <c r="GK19" s="97"/>
      <c r="GL19" s="97"/>
      <c r="GM19" s="97"/>
      <c r="GN19" s="93"/>
      <c r="GO19" s="95"/>
      <c r="GP19" s="97"/>
      <c r="GQ19" s="97"/>
      <c r="GR19" s="97"/>
      <c r="GS19" s="97"/>
      <c r="GT19" s="97"/>
      <c r="GU19" s="93"/>
      <c r="GW19" s="15"/>
      <c r="GX19" s="25"/>
      <c r="GY19" s="25"/>
      <c r="GZ19" s="25"/>
      <c r="HA19" s="25"/>
      <c r="HB19" s="15"/>
      <c r="HC19" s="25"/>
      <c r="HD19" s="25"/>
      <c r="ALU19" s="9"/>
      <c r="ALV19" s="9"/>
      <c r="ALW19" s="9"/>
      <c r="ALX19" s="9"/>
      <c r="ALY19" s="9"/>
      <c r="ALZ19" s="9"/>
      <c r="AMA19" s="9"/>
      <c r="AMB19" s="9"/>
      <c r="AMC19" s="9"/>
      <c r="AMD19" s="9"/>
      <c r="AME19" s="9"/>
      <c r="AMF19" s="9"/>
      <c r="AMG19" s="9"/>
      <c r="AMH19" s="9"/>
      <c r="AMI19" s="9"/>
      <c r="AMJ19" s="9"/>
      <c r="AMK19" s="9"/>
      <c r="AML19" s="9"/>
      <c r="AMM19" s="9"/>
      <c r="AMN19" s="9"/>
      <c r="AMO19" s="9"/>
      <c r="AMP19" s="9"/>
      <c r="AMQ19" s="9"/>
      <c r="AMR19" s="9"/>
      <c r="AMS19" s="9"/>
      <c r="AMT19" s="9"/>
      <c r="AMU19" s="9"/>
      <c r="AMV19" s="9"/>
      <c r="AMW19" s="9"/>
      <c r="AMX19" s="9"/>
      <c r="AMY19" s="9"/>
      <c r="AMZ19" s="9"/>
      <c r="ANA19" s="9"/>
      <c r="ANB19" s="9"/>
      <c r="ANC19" s="9"/>
      <c r="AND19" s="9"/>
      <c r="ANE19" s="9"/>
      <c r="ANF19" s="9"/>
      <c r="ANG19" s="9"/>
      <c r="ANH19" s="9"/>
      <c r="ANI19" s="9"/>
      <c r="ANJ19" s="9"/>
      <c r="ANK19" s="9"/>
      <c r="ANL19" s="9"/>
      <c r="ANM19" s="9"/>
      <c r="ANN19" s="9"/>
      <c r="ANO19" s="9"/>
      <c r="ANP19" s="9"/>
      <c r="ANQ19" s="9"/>
      <c r="ANR19" s="9"/>
      <c r="ANS19" s="9"/>
      <c r="ANT19" s="9"/>
      <c r="ANU19" s="9"/>
      <c r="ANV19" s="9"/>
      <c r="ANW19" s="9"/>
      <c r="ANX19" s="9"/>
      <c r="ANY19" s="9"/>
      <c r="ANZ19" s="9"/>
      <c r="AOA19" s="9"/>
      <c r="AOB19" s="9"/>
      <c r="AOC19" s="9"/>
      <c r="AOD19" s="9"/>
      <c r="AOE19" s="9"/>
      <c r="AOF19" s="9"/>
      <c r="AOG19" s="9"/>
      <c r="AOH19" s="9"/>
      <c r="AOI19" s="9"/>
      <c r="AOJ19" s="9"/>
      <c r="AOK19" s="9"/>
      <c r="AOL19" s="9"/>
      <c r="AOM19" s="9"/>
      <c r="AON19" s="9"/>
      <c r="AOO19" s="9"/>
      <c r="AOP19" s="9"/>
      <c r="AOQ19" s="9"/>
      <c r="AOR19" s="9"/>
      <c r="AOS19" s="9"/>
      <c r="AOT19" s="9"/>
      <c r="AOU19" s="9"/>
      <c r="AOV19" s="9"/>
      <c r="AOW19" s="9"/>
      <c r="AOX19" s="9"/>
      <c r="AOY19" s="9"/>
      <c r="AOZ19" s="9"/>
      <c r="APA19" s="9"/>
      <c r="APB19" s="9"/>
      <c r="APC19" s="9"/>
      <c r="APD19" s="9"/>
      <c r="APE19" s="9"/>
      <c r="APF19" s="9"/>
      <c r="APG19" s="9"/>
      <c r="APH19" s="9"/>
      <c r="API19" s="9"/>
      <c r="APJ19" s="9"/>
      <c r="APK19" s="9"/>
      <c r="APL19" s="9"/>
      <c r="APM19" s="9"/>
      <c r="APN19" s="9"/>
      <c r="APO19" s="9"/>
      <c r="APP19" s="9"/>
      <c r="APQ19" s="9"/>
      <c r="APR19" s="9"/>
      <c r="APS19" s="9"/>
      <c r="APT19" s="9"/>
      <c r="APU19" s="9"/>
      <c r="APV19" s="9"/>
      <c r="APW19" s="9"/>
      <c r="APX19" s="9"/>
      <c r="APY19" s="9"/>
      <c r="APZ19" s="9"/>
      <c r="AQA19" s="9"/>
      <c r="AQB19" s="9"/>
      <c r="AQC19" s="9"/>
      <c r="AQD19" s="9"/>
      <c r="AQE19" s="9"/>
      <c r="AQF19" s="9"/>
      <c r="AQG19" s="9"/>
      <c r="AQH19" s="9"/>
      <c r="AQI19" s="9"/>
      <c r="AQJ19" s="9"/>
      <c r="AQK19" s="9"/>
      <c r="AQL19" s="9"/>
      <c r="AQM19" s="9"/>
      <c r="AQN19" s="9"/>
      <c r="AQO19" s="9"/>
      <c r="AQP19" s="9"/>
      <c r="AQQ19" s="9"/>
      <c r="AQR19" s="9"/>
      <c r="AQS19" s="9"/>
      <c r="AQT19" s="9"/>
      <c r="AQU19" s="9"/>
      <c r="AQV19" s="9"/>
      <c r="AQW19" s="9"/>
      <c r="AQX19" s="9"/>
      <c r="AQY19" s="9"/>
      <c r="AQZ19" s="9"/>
      <c r="ARA19" s="9"/>
      <c r="ARB19" s="9"/>
      <c r="ARC19" s="9"/>
      <c r="ARD19" s="9"/>
      <c r="ARE19" s="9"/>
      <c r="ARF19" s="9"/>
      <c r="ARG19" s="9"/>
      <c r="ARH19" s="9"/>
      <c r="ARI19" s="9"/>
      <c r="ARJ19" s="9"/>
      <c r="ARK19" s="9"/>
      <c r="ARL19" s="9"/>
      <c r="ARM19" s="9"/>
      <c r="ARN19" s="9"/>
      <c r="ARO19" s="9"/>
      <c r="ARP19" s="9"/>
      <c r="ARQ19" s="9"/>
      <c r="ARR19" s="9"/>
      <c r="ARS19" s="9"/>
      <c r="ART19" s="9"/>
      <c r="ARU19" s="9"/>
      <c r="ARV19" s="9"/>
      <c r="ARW19" s="9"/>
      <c r="ARX19" s="9"/>
      <c r="ARY19" s="9"/>
      <c r="ARZ19" s="9"/>
      <c r="ASA19" s="9"/>
      <c r="ASB19" s="9"/>
      <c r="ASC19" s="9"/>
      <c r="ASD19" s="9"/>
      <c r="ASE19" s="9"/>
      <c r="ASF19" s="9"/>
      <c r="ASG19" s="9"/>
      <c r="ASH19" s="9"/>
      <c r="ASI19" s="9"/>
      <c r="ASJ19" s="9"/>
      <c r="ASK19" s="9"/>
      <c r="ASL19" s="9"/>
      <c r="ASM19" s="9"/>
      <c r="ASN19" s="9"/>
      <c r="ASO19" s="9"/>
      <c r="ASP19" s="9"/>
      <c r="ASQ19" s="9"/>
      <c r="ASR19" s="9"/>
      <c r="ASS19" s="9"/>
      <c r="AST19" s="9"/>
      <c r="ASU19" s="9"/>
      <c r="ASV19" s="9"/>
      <c r="ASW19" s="9"/>
      <c r="ASX19" s="9"/>
    </row>
    <row r="20" spans="1:1194" x14ac:dyDescent="0.3">
      <c r="A20" s="22"/>
      <c r="B20" s="15"/>
      <c r="C20" s="33"/>
      <c r="D20" s="15"/>
      <c r="E20" s="33"/>
      <c r="F20" s="15"/>
      <c r="G20" s="40"/>
      <c r="H20" s="15"/>
      <c r="I20" s="33"/>
      <c r="J20" s="15"/>
      <c r="K20" s="33"/>
      <c r="L20" s="15"/>
      <c r="M20" s="15"/>
      <c r="N20" s="40"/>
      <c r="O20" s="15"/>
      <c r="P20" s="33"/>
      <c r="Q20" s="15"/>
      <c r="R20" s="33"/>
      <c r="S20" s="15"/>
      <c r="T20" s="15"/>
      <c r="U20" s="40"/>
      <c r="V20" s="15"/>
      <c r="W20" s="33"/>
      <c r="X20" s="15"/>
      <c r="Y20" s="33"/>
      <c r="Z20" s="15"/>
      <c r="AA20" s="15"/>
      <c r="AB20" s="40"/>
      <c r="AC20" s="15"/>
      <c r="AD20" s="33"/>
      <c r="AE20" s="15"/>
      <c r="AF20" s="33"/>
      <c r="AG20" s="15"/>
      <c r="AH20" s="15"/>
      <c r="AI20" s="40"/>
      <c r="AJ20" s="15"/>
      <c r="AK20" s="33"/>
      <c r="AL20" s="15"/>
      <c r="AM20" s="33"/>
      <c r="AN20" s="15"/>
      <c r="AO20" s="15"/>
      <c r="AP20" s="40"/>
      <c r="AQ20" s="15"/>
      <c r="AR20" s="33"/>
      <c r="AS20" s="15"/>
      <c r="AT20" s="33"/>
      <c r="AU20" s="15"/>
      <c r="AV20" s="15"/>
      <c r="AW20" s="40"/>
      <c r="AX20" s="15"/>
      <c r="AY20" s="33"/>
      <c r="AZ20" s="15"/>
      <c r="BA20" s="33"/>
      <c r="BB20" s="15"/>
      <c r="BC20" s="15"/>
      <c r="BD20" s="40"/>
      <c r="BE20" s="15"/>
      <c r="BF20" s="33"/>
      <c r="BG20" s="15"/>
      <c r="BH20" s="33"/>
      <c r="BI20" s="15"/>
      <c r="BJ20" s="15"/>
      <c r="BK20" s="40"/>
      <c r="BL20" s="15"/>
      <c r="BM20" s="33"/>
      <c r="BN20" s="15"/>
      <c r="BO20" s="33"/>
      <c r="BP20" s="15"/>
      <c r="BQ20" s="15"/>
      <c r="BR20" s="40"/>
      <c r="BS20" s="15"/>
      <c r="BT20" s="33"/>
      <c r="BU20" s="15"/>
      <c r="BV20" s="33"/>
      <c r="BW20" s="15"/>
      <c r="BX20" s="15"/>
      <c r="BY20" s="40"/>
      <c r="BZ20" s="15"/>
      <c r="CA20" s="33"/>
      <c r="CB20" s="15"/>
      <c r="CC20" s="33"/>
      <c r="CD20" s="15"/>
      <c r="CE20" s="15"/>
      <c r="CF20" s="40"/>
      <c r="CG20" s="15"/>
      <c r="CH20" s="33"/>
      <c r="CI20" s="15"/>
      <c r="CJ20" s="33"/>
      <c r="CK20" s="15"/>
      <c r="CL20" s="15"/>
      <c r="CM20" s="40"/>
      <c r="CN20" s="15"/>
      <c r="CO20" s="33"/>
      <c r="CP20" s="15"/>
      <c r="CQ20" s="33"/>
      <c r="CR20" s="15"/>
      <c r="CS20" s="15"/>
      <c r="CT20" s="40"/>
      <c r="CU20" s="15"/>
      <c r="CV20" s="33"/>
      <c r="CW20" s="15"/>
      <c r="CX20" s="33"/>
      <c r="CY20" s="15"/>
      <c r="CZ20" s="15"/>
      <c r="DA20" s="40"/>
      <c r="DB20" s="15"/>
      <c r="DC20" s="33"/>
      <c r="DD20" s="15"/>
      <c r="DE20" s="33"/>
      <c r="DF20" s="15"/>
      <c r="DG20" s="15"/>
      <c r="DH20" s="40"/>
      <c r="DI20" s="15"/>
      <c r="DJ20" s="33"/>
      <c r="DK20" s="15"/>
      <c r="DL20" s="33"/>
      <c r="DM20" s="15"/>
      <c r="DN20" s="15"/>
      <c r="DO20" s="40"/>
      <c r="DP20" s="15"/>
      <c r="DQ20" s="33"/>
      <c r="DR20" s="15"/>
      <c r="DS20" s="33"/>
      <c r="DT20" s="15"/>
      <c r="DU20" s="15"/>
      <c r="DV20" s="40"/>
      <c r="DW20" s="15"/>
      <c r="DX20" s="33"/>
      <c r="DY20" s="15"/>
      <c r="DZ20" s="33"/>
      <c r="EA20" s="15"/>
      <c r="EB20" s="15"/>
      <c r="EC20" s="40"/>
      <c r="ED20" s="15"/>
      <c r="EE20" s="33"/>
      <c r="EF20" s="15"/>
      <c r="EG20" s="33"/>
      <c r="EH20" s="15"/>
      <c r="EI20" s="15"/>
      <c r="EJ20" s="40"/>
      <c r="EK20" s="15"/>
      <c r="EL20" s="33"/>
      <c r="EM20" s="15"/>
      <c r="EN20" s="33"/>
      <c r="EO20" s="15"/>
      <c r="EP20" s="15"/>
      <c r="EQ20" s="40"/>
      <c r="ER20" s="15"/>
      <c r="ES20" s="33"/>
      <c r="ET20" s="15"/>
      <c r="EU20" s="33"/>
      <c r="EV20" s="15"/>
      <c r="EW20" s="15"/>
      <c r="EX20" s="40"/>
      <c r="EY20" s="15"/>
      <c r="EZ20" s="33"/>
      <c r="FA20" s="15"/>
      <c r="FB20" s="33"/>
      <c r="FC20" s="15"/>
      <c r="FD20" s="15"/>
      <c r="FE20" s="40"/>
      <c r="FF20" s="15"/>
      <c r="FG20" s="33"/>
      <c r="FH20" s="15"/>
      <c r="FI20" s="33"/>
      <c r="FJ20" s="15"/>
      <c r="FK20" s="15"/>
      <c r="FL20" s="40"/>
      <c r="FM20" s="15"/>
      <c r="FN20" s="33"/>
      <c r="FO20" s="15"/>
      <c r="FP20" s="33"/>
      <c r="FQ20" s="15"/>
      <c r="FR20" s="15"/>
      <c r="FS20" s="40"/>
      <c r="FT20" s="15"/>
      <c r="FU20" s="33"/>
      <c r="FV20" s="15"/>
      <c r="FW20" s="33"/>
      <c r="FX20" s="15"/>
      <c r="FY20" s="15"/>
      <c r="FZ20" s="40"/>
      <c r="GA20" s="15"/>
      <c r="GB20" s="33"/>
      <c r="GC20" s="15"/>
      <c r="GD20" s="33"/>
      <c r="GE20" s="15"/>
      <c r="GF20" s="15"/>
      <c r="GG20" s="40"/>
      <c r="GH20" s="15"/>
      <c r="GI20" s="33"/>
      <c r="GJ20" s="15"/>
      <c r="GK20" s="33"/>
      <c r="GL20" s="15"/>
      <c r="GM20" s="15"/>
      <c r="GN20" s="40"/>
      <c r="GO20" s="15"/>
      <c r="GP20" s="33"/>
      <c r="GQ20" s="15"/>
      <c r="GR20" s="33"/>
      <c r="GS20" s="15"/>
      <c r="GT20" s="15"/>
      <c r="GU20" s="40"/>
      <c r="GW20" s="37"/>
      <c r="GX20" s="37"/>
      <c r="GY20" s="37"/>
      <c r="GZ20" s="37"/>
      <c r="HA20" s="37"/>
      <c r="HB20" s="37"/>
      <c r="HC20" s="37"/>
      <c r="HD20" s="25"/>
      <c r="ALU20" s="9"/>
      <c r="ALV20" s="9"/>
      <c r="ALW20" s="9"/>
      <c r="ALX20" s="9"/>
      <c r="ALY20" s="9"/>
      <c r="ALZ20" s="9"/>
      <c r="AMA20" s="9"/>
      <c r="AMB20" s="9"/>
      <c r="AMC20" s="9"/>
      <c r="AMD20" s="9"/>
      <c r="AME20" s="9"/>
      <c r="AMF20" s="9"/>
      <c r="AMG20" s="9"/>
      <c r="AMH20" s="9"/>
      <c r="AMI20" s="9"/>
      <c r="AMJ20" s="9"/>
      <c r="AMK20" s="9"/>
      <c r="AML20" s="9"/>
      <c r="AMM20" s="9"/>
      <c r="AMN20" s="9"/>
      <c r="AMO20" s="9"/>
      <c r="AMP20" s="9"/>
      <c r="AMQ20" s="9"/>
      <c r="AMR20" s="9"/>
      <c r="AMS20" s="9"/>
      <c r="AMT20" s="9"/>
      <c r="AMU20" s="9"/>
      <c r="AMV20" s="9"/>
      <c r="AMW20" s="9"/>
      <c r="AMX20" s="9"/>
      <c r="AMY20" s="9"/>
      <c r="AMZ20" s="9"/>
      <c r="ANA20" s="9"/>
      <c r="ANB20" s="9"/>
      <c r="ANC20" s="9"/>
      <c r="AND20" s="9"/>
      <c r="ANE20" s="9"/>
      <c r="ANF20" s="9"/>
      <c r="ANG20" s="9"/>
      <c r="ANH20" s="9"/>
      <c r="ANI20" s="9"/>
      <c r="ANJ20" s="9"/>
      <c r="ANK20" s="9"/>
      <c r="ANL20" s="9"/>
      <c r="ANM20" s="9"/>
      <c r="ANN20" s="9"/>
      <c r="ANO20" s="9"/>
      <c r="ANP20" s="9"/>
      <c r="ANQ20" s="9"/>
      <c r="ANR20" s="9"/>
      <c r="ANS20" s="9"/>
      <c r="ANT20" s="9"/>
      <c r="ANU20" s="9"/>
      <c r="ANV20" s="9"/>
      <c r="ANW20" s="9"/>
      <c r="ANX20" s="9"/>
      <c r="ANY20" s="9"/>
      <c r="ANZ20" s="9"/>
      <c r="AOA20" s="9"/>
      <c r="AOB20" s="9"/>
      <c r="AOC20" s="9"/>
      <c r="AOD20" s="9"/>
      <c r="AOE20" s="9"/>
      <c r="AOF20" s="9"/>
      <c r="AOG20" s="9"/>
      <c r="AOH20" s="9"/>
      <c r="AOI20" s="9"/>
      <c r="AOJ20" s="9"/>
      <c r="AOK20" s="9"/>
      <c r="AOL20" s="9"/>
      <c r="AOM20" s="9"/>
      <c r="AON20" s="9"/>
      <c r="AOO20" s="9"/>
      <c r="AOP20" s="9"/>
      <c r="AOQ20" s="9"/>
      <c r="AOR20" s="9"/>
      <c r="AOS20" s="9"/>
      <c r="AOT20" s="9"/>
      <c r="AOU20" s="9"/>
      <c r="AOV20" s="9"/>
      <c r="AOW20" s="9"/>
      <c r="AOX20" s="9"/>
      <c r="AOY20" s="9"/>
      <c r="AOZ20" s="9"/>
      <c r="APA20" s="9"/>
      <c r="APB20" s="9"/>
      <c r="APC20" s="9"/>
      <c r="APD20" s="9"/>
      <c r="APE20" s="9"/>
      <c r="APF20" s="9"/>
      <c r="APG20" s="9"/>
      <c r="APH20" s="9"/>
      <c r="API20" s="9"/>
      <c r="APJ20" s="9"/>
      <c r="APK20" s="9"/>
      <c r="APL20" s="9"/>
      <c r="APM20" s="9"/>
      <c r="APN20" s="9"/>
      <c r="APO20" s="9"/>
      <c r="APP20" s="9"/>
      <c r="APQ20" s="9"/>
      <c r="APR20" s="9"/>
      <c r="APS20" s="9"/>
      <c r="APT20" s="9"/>
      <c r="APU20" s="9"/>
      <c r="APV20" s="9"/>
      <c r="APW20" s="9"/>
      <c r="APX20" s="9"/>
      <c r="APY20" s="9"/>
      <c r="APZ20" s="9"/>
      <c r="AQA20" s="9"/>
      <c r="AQB20" s="9"/>
      <c r="AQC20" s="9"/>
      <c r="AQD20" s="9"/>
      <c r="AQE20" s="9"/>
      <c r="AQF20" s="9"/>
      <c r="AQG20" s="9"/>
      <c r="AQH20" s="9"/>
      <c r="AQI20" s="9"/>
      <c r="AQJ20" s="9"/>
      <c r="AQK20" s="9"/>
      <c r="AQL20" s="9"/>
      <c r="AQM20" s="9"/>
      <c r="AQN20" s="9"/>
      <c r="AQO20" s="9"/>
      <c r="AQP20" s="9"/>
      <c r="AQQ20" s="9"/>
      <c r="AQR20" s="9"/>
      <c r="AQS20" s="9"/>
      <c r="AQT20" s="9"/>
      <c r="AQU20" s="9"/>
      <c r="AQV20" s="9"/>
      <c r="AQW20" s="9"/>
      <c r="AQX20" s="9"/>
      <c r="AQY20" s="9"/>
      <c r="AQZ20" s="9"/>
      <c r="ARA20" s="9"/>
      <c r="ARB20" s="9"/>
      <c r="ARC20" s="9"/>
      <c r="ARD20" s="9"/>
      <c r="ARE20" s="9"/>
      <c r="ARF20" s="9"/>
      <c r="ARG20" s="9"/>
      <c r="ARH20" s="9"/>
      <c r="ARI20" s="9"/>
      <c r="ARJ20" s="9"/>
      <c r="ARK20" s="9"/>
      <c r="ARL20" s="9"/>
      <c r="ARM20" s="9"/>
      <c r="ARN20" s="9"/>
      <c r="ARO20" s="9"/>
      <c r="ARP20" s="9"/>
      <c r="ARQ20" s="9"/>
      <c r="ARR20" s="9"/>
      <c r="ARS20" s="9"/>
      <c r="ART20" s="9"/>
      <c r="ARU20" s="9"/>
      <c r="ARV20" s="9"/>
      <c r="ARW20" s="9"/>
      <c r="ARX20" s="9"/>
      <c r="ARY20" s="9"/>
      <c r="ARZ20" s="9"/>
      <c r="ASA20" s="9"/>
      <c r="ASB20" s="9"/>
      <c r="ASC20" s="9"/>
      <c r="ASD20" s="9"/>
      <c r="ASE20" s="9"/>
      <c r="ASF20" s="9"/>
      <c r="ASG20" s="9"/>
      <c r="ASH20" s="9"/>
      <c r="ASI20" s="9"/>
      <c r="ASJ20" s="9"/>
      <c r="ASK20" s="9"/>
      <c r="ASL20" s="9"/>
      <c r="ASM20" s="9"/>
      <c r="ASN20" s="9"/>
      <c r="ASO20" s="9"/>
      <c r="ASP20" s="9"/>
      <c r="ASQ20" s="9"/>
      <c r="ASR20" s="9"/>
      <c r="ASS20" s="9"/>
      <c r="AST20" s="9"/>
      <c r="ASU20" s="9"/>
      <c r="ASV20" s="9"/>
      <c r="ASW20" s="9"/>
      <c r="ASX20" s="9"/>
    </row>
    <row r="21" spans="1:1194" s="36" customFormat="1" x14ac:dyDescent="0.3">
      <c r="A21" s="23" t="s">
        <v>59</v>
      </c>
      <c r="B21" s="46">
        <f t="shared" ref="B21:I21" si="106">SUM(B9:B19)</f>
        <v>40966691</v>
      </c>
      <c r="C21" s="72">
        <f t="shared" si="106"/>
        <v>99.993824251023838</v>
      </c>
      <c r="D21" s="46">
        <f t="shared" si="106"/>
        <v>42052522</v>
      </c>
      <c r="E21" s="72">
        <f t="shared" si="106"/>
        <v>99.972798302085181</v>
      </c>
      <c r="F21" s="46">
        <f t="shared" si="106"/>
        <v>83019213</v>
      </c>
      <c r="G21" s="90">
        <f t="shared" si="106"/>
        <v>99.983173774485195</v>
      </c>
      <c r="H21" s="24">
        <f t="shared" si="106"/>
        <v>3262</v>
      </c>
      <c r="I21" s="75">
        <f t="shared" si="106"/>
        <v>100</v>
      </c>
      <c r="J21" s="24">
        <f t="shared" ref="J21:N21" si="107">SUM(J9:J19)</f>
        <v>2482</v>
      </c>
      <c r="K21" s="75">
        <f t="shared" si="107"/>
        <v>100</v>
      </c>
      <c r="L21" s="24">
        <f t="shared" ref="L21" si="108">SUM(L14:L18)</f>
        <v>0</v>
      </c>
      <c r="M21" s="24">
        <f t="shared" si="107"/>
        <v>5744</v>
      </c>
      <c r="N21" s="75">
        <f t="shared" si="107"/>
        <v>100</v>
      </c>
      <c r="O21" s="76">
        <f>SUM(O9:O18)</f>
        <v>3041</v>
      </c>
      <c r="P21" s="42">
        <f>SUM(P9:P18)</f>
        <v>100</v>
      </c>
      <c r="Q21" s="24">
        <f>SUM(Q9:Q18)</f>
        <v>2275</v>
      </c>
      <c r="R21" s="34">
        <f>SUM(R9:R18)</f>
        <v>100</v>
      </c>
      <c r="S21" s="24">
        <f t="shared" ref="S21" si="109">SUM(S14:S18)</f>
        <v>0</v>
      </c>
      <c r="T21" s="24">
        <f t="shared" ref="T21:Y21" si="110">SUM(T9:T18)</f>
        <v>5316</v>
      </c>
      <c r="U21" s="41">
        <f t="shared" si="110"/>
        <v>99.999999999999986</v>
      </c>
      <c r="V21" s="24">
        <f t="shared" si="110"/>
        <v>2934</v>
      </c>
      <c r="W21" s="42">
        <f t="shared" si="110"/>
        <v>100</v>
      </c>
      <c r="X21" s="24">
        <f t="shared" si="110"/>
        <v>2156</v>
      </c>
      <c r="Y21" s="34">
        <f t="shared" si="110"/>
        <v>100</v>
      </c>
      <c r="Z21" s="24">
        <f t="shared" ref="Z21" si="111">SUM(Z14:Z18)</f>
        <v>0</v>
      </c>
      <c r="AA21" s="24">
        <f t="shared" ref="AA21:AF21" si="112">SUM(AA9:AA18)</f>
        <v>5090</v>
      </c>
      <c r="AB21" s="41">
        <f t="shared" si="112"/>
        <v>100</v>
      </c>
      <c r="AC21" s="24">
        <f t="shared" si="112"/>
        <v>2801</v>
      </c>
      <c r="AD21" s="42">
        <f t="shared" si="112"/>
        <v>100</v>
      </c>
      <c r="AE21" s="24">
        <f t="shared" si="112"/>
        <v>2074</v>
      </c>
      <c r="AF21" s="34">
        <f t="shared" si="112"/>
        <v>100</v>
      </c>
      <c r="AG21" s="24">
        <f t="shared" ref="AG21" si="113">SUM(AG14:AG18)</f>
        <v>0</v>
      </c>
      <c r="AH21" s="24">
        <f t="shared" ref="AH21:AM21" si="114">SUM(AH9:AH18)</f>
        <v>4875</v>
      </c>
      <c r="AI21" s="41">
        <f t="shared" si="114"/>
        <v>100</v>
      </c>
      <c r="AJ21" s="24">
        <f t="shared" si="114"/>
        <v>2666</v>
      </c>
      <c r="AK21" s="42">
        <f t="shared" si="114"/>
        <v>100</v>
      </c>
      <c r="AL21" s="24">
        <f t="shared" si="114"/>
        <v>1929</v>
      </c>
      <c r="AM21" s="34">
        <f t="shared" si="114"/>
        <v>100</v>
      </c>
      <c r="AN21" s="24">
        <f t="shared" ref="AN21" si="115">SUM(AN14:AN18)</f>
        <v>0</v>
      </c>
      <c r="AO21" s="24">
        <f t="shared" ref="AO21:AT21" si="116">SUM(AO9:AO18)</f>
        <v>4595</v>
      </c>
      <c r="AP21" s="41">
        <f t="shared" si="116"/>
        <v>100</v>
      </c>
      <c r="AQ21" s="24">
        <f t="shared" si="116"/>
        <v>2559</v>
      </c>
      <c r="AR21" s="42">
        <f t="shared" si="116"/>
        <v>100</v>
      </c>
      <c r="AS21" s="24">
        <f t="shared" si="116"/>
        <v>1842</v>
      </c>
      <c r="AT21" s="34">
        <f t="shared" si="116"/>
        <v>100</v>
      </c>
      <c r="AU21" s="24">
        <f t="shared" ref="AU21" si="117">SUM(AU14:AU18)</f>
        <v>0</v>
      </c>
      <c r="AV21" s="24">
        <f t="shared" ref="AV21:BA21" si="118">SUM(AV9:AV18)</f>
        <v>4401</v>
      </c>
      <c r="AW21" s="41">
        <f t="shared" si="118"/>
        <v>100</v>
      </c>
      <c r="AX21" s="24">
        <f t="shared" si="118"/>
        <v>2486</v>
      </c>
      <c r="AY21" s="42">
        <f t="shared" si="118"/>
        <v>100</v>
      </c>
      <c r="AZ21" s="24">
        <f t="shared" si="118"/>
        <v>1805</v>
      </c>
      <c r="BA21" s="34">
        <f t="shared" si="118"/>
        <v>100</v>
      </c>
      <c r="BB21" s="24">
        <f t="shared" ref="BB21" si="119">SUM(BB14:BB18)</f>
        <v>0</v>
      </c>
      <c r="BC21" s="24">
        <f t="shared" ref="BC21:BH21" si="120">SUM(BC9:BC18)</f>
        <v>4291</v>
      </c>
      <c r="BD21" s="41">
        <f t="shared" si="120"/>
        <v>100.00000000000001</v>
      </c>
      <c r="BE21" s="24">
        <f t="shared" si="120"/>
        <v>2381</v>
      </c>
      <c r="BF21" s="42">
        <f t="shared" si="120"/>
        <v>100</v>
      </c>
      <c r="BG21" s="24">
        <f t="shared" si="120"/>
        <v>1725</v>
      </c>
      <c r="BH21" s="34">
        <f t="shared" si="120"/>
        <v>100</v>
      </c>
      <c r="BI21" s="24">
        <f t="shared" ref="BI21" si="121">SUM(BI14:BI18)</f>
        <v>0</v>
      </c>
      <c r="BJ21" s="24">
        <f t="shared" ref="BJ21:BO21" si="122">SUM(BJ9:BJ18)</f>
        <v>4106</v>
      </c>
      <c r="BK21" s="41">
        <f t="shared" si="122"/>
        <v>100</v>
      </c>
      <c r="BL21" s="24">
        <f t="shared" si="122"/>
        <v>2234</v>
      </c>
      <c r="BM21" s="42">
        <f t="shared" si="122"/>
        <v>100</v>
      </c>
      <c r="BN21" s="24">
        <f t="shared" si="122"/>
        <v>1629</v>
      </c>
      <c r="BO21" s="34">
        <f t="shared" si="122"/>
        <v>100.00000000000001</v>
      </c>
      <c r="BP21" s="24">
        <f t="shared" ref="BP21" si="123">SUM(BP14:BP18)</f>
        <v>0</v>
      </c>
      <c r="BQ21" s="24">
        <f t="shared" ref="BQ21:BV21" si="124">SUM(BQ9:BQ18)</f>
        <v>3863</v>
      </c>
      <c r="BR21" s="41">
        <f t="shared" si="124"/>
        <v>100</v>
      </c>
      <c r="BS21" s="24">
        <f t="shared" si="124"/>
        <v>2074</v>
      </c>
      <c r="BT21" s="42">
        <f t="shared" si="124"/>
        <v>100</v>
      </c>
      <c r="BU21" s="24">
        <f t="shared" si="124"/>
        <v>1488</v>
      </c>
      <c r="BV21" s="34">
        <f t="shared" si="124"/>
        <v>100</v>
      </c>
      <c r="BW21" s="24">
        <f t="shared" ref="BW21" si="125">SUM(BW14:BW18)</f>
        <v>0</v>
      </c>
      <c r="BX21" s="24">
        <f t="shared" ref="BX21:CC21" si="126">SUM(BX9:BX18)</f>
        <v>3562</v>
      </c>
      <c r="BY21" s="41">
        <f t="shared" si="126"/>
        <v>100</v>
      </c>
      <c r="BZ21" s="24">
        <f t="shared" si="126"/>
        <v>1907</v>
      </c>
      <c r="CA21" s="42">
        <f t="shared" si="126"/>
        <v>100</v>
      </c>
      <c r="CB21" s="24">
        <f t="shared" si="126"/>
        <v>1342</v>
      </c>
      <c r="CC21" s="34">
        <f t="shared" si="126"/>
        <v>100</v>
      </c>
      <c r="CD21" s="24">
        <f t="shared" ref="CD21" si="127">SUM(CD14:CD18)</f>
        <v>0</v>
      </c>
      <c r="CE21" s="24">
        <f t="shared" ref="CE21:CJ21" si="128">SUM(CE9:CE18)</f>
        <v>3249</v>
      </c>
      <c r="CF21" s="41">
        <f t="shared" si="128"/>
        <v>100</v>
      </c>
      <c r="CG21" s="24">
        <f t="shared" si="128"/>
        <v>1756</v>
      </c>
      <c r="CH21" s="42">
        <f t="shared" si="128"/>
        <v>100</v>
      </c>
      <c r="CI21" s="24">
        <f t="shared" si="128"/>
        <v>1209</v>
      </c>
      <c r="CJ21" s="34">
        <f t="shared" si="128"/>
        <v>100</v>
      </c>
      <c r="CK21" s="24">
        <f t="shared" ref="CK21" si="129">SUM(CK14:CK18)</f>
        <v>0</v>
      </c>
      <c r="CL21" s="24">
        <f t="shared" ref="CL21:CQ21" si="130">SUM(CL9:CL18)</f>
        <v>2965</v>
      </c>
      <c r="CM21" s="41">
        <f t="shared" si="130"/>
        <v>100</v>
      </c>
      <c r="CN21" s="24">
        <f t="shared" si="130"/>
        <v>1658</v>
      </c>
      <c r="CO21" s="42">
        <f t="shared" si="130"/>
        <v>100</v>
      </c>
      <c r="CP21" s="24">
        <f t="shared" si="130"/>
        <v>1135</v>
      </c>
      <c r="CQ21" s="34">
        <f t="shared" si="130"/>
        <v>100</v>
      </c>
      <c r="CR21" s="24">
        <f t="shared" ref="CR21" si="131">SUM(CR14:CR18)</f>
        <v>0</v>
      </c>
      <c r="CS21" s="24">
        <f t="shared" ref="CS21:CX21" si="132">SUM(CS9:CS18)</f>
        <v>2793</v>
      </c>
      <c r="CT21" s="41">
        <f t="shared" si="132"/>
        <v>100</v>
      </c>
      <c r="CU21" s="24">
        <f t="shared" si="132"/>
        <v>1592</v>
      </c>
      <c r="CV21" s="42">
        <f t="shared" si="132"/>
        <v>100</v>
      </c>
      <c r="CW21" s="24">
        <f t="shared" si="132"/>
        <v>1076</v>
      </c>
      <c r="CX21" s="34">
        <f t="shared" si="132"/>
        <v>100</v>
      </c>
      <c r="CY21" s="24">
        <f t="shared" ref="CY21" si="133">SUM(CY14:CY18)</f>
        <v>0</v>
      </c>
      <c r="CZ21" s="24">
        <f t="shared" ref="CZ21:DE21" si="134">SUM(CZ9:CZ18)</f>
        <v>2668</v>
      </c>
      <c r="DA21" s="41">
        <f t="shared" si="134"/>
        <v>100</v>
      </c>
      <c r="DB21" s="24">
        <f t="shared" si="134"/>
        <v>1522</v>
      </c>
      <c r="DC21" s="42">
        <f t="shared" si="134"/>
        <v>99.999999999999986</v>
      </c>
      <c r="DD21" s="24">
        <f t="shared" si="134"/>
        <v>1018</v>
      </c>
      <c r="DE21" s="34">
        <f t="shared" si="134"/>
        <v>100</v>
      </c>
      <c r="DF21" s="24">
        <f t="shared" ref="DF21" si="135">SUM(DF14:DF18)</f>
        <v>0</v>
      </c>
      <c r="DG21" s="24">
        <f t="shared" ref="DG21:DL21" si="136">SUM(DG9:DG18)</f>
        <v>2540</v>
      </c>
      <c r="DH21" s="41">
        <f t="shared" si="136"/>
        <v>100</v>
      </c>
      <c r="DI21" s="24">
        <f t="shared" si="136"/>
        <v>1426</v>
      </c>
      <c r="DJ21" s="42">
        <f t="shared" si="136"/>
        <v>100</v>
      </c>
      <c r="DK21" s="24">
        <f t="shared" si="136"/>
        <v>943</v>
      </c>
      <c r="DL21" s="34">
        <f t="shared" si="136"/>
        <v>100</v>
      </c>
      <c r="DM21" s="24">
        <f t="shared" ref="DM21" si="137">SUM(DM14:DM18)</f>
        <v>0</v>
      </c>
      <c r="DN21" s="24">
        <f t="shared" ref="DN21:DS21" si="138">SUM(DN9:DN18)</f>
        <v>2369</v>
      </c>
      <c r="DO21" s="41">
        <f t="shared" si="138"/>
        <v>100</v>
      </c>
      <c r="DP21" s="24">
        <f t="shared" si="138"/>
        <v>1286</v>
      </c>
      <c r="DQ21" s="42">
        <f t="shared" si="138"/>
        <v>100</v>
      </c>
      <c r="DR21" s="24">
        <f t="shared" si="138"/>
        <v>817</v>
      </c>
      <c r="DS21" s="34">
        <f t="shared" si="138"/>
        <v>100</v>
      </c>
      <c r="DT21" s="24">
        <f t="shared" ref="DT21" si="139">SUM(DT14:DT18)</f>
        <v>0</v>
      </c>
      <c r="DU21" s="24">
        <f t="shared" ref="DU21:DZ21" si="140">SUM(DU9:DU18)</f>
        <v>2103</v>
      </c>
      <c r="DV21" s="41">
        <f t="shared" si="140"/>
        <v>100</v>
      </c>
      <c r="DW21" s="24">
        <f t="shared" si="140"/>
        <v>1151</v>
      </c>
      <c r="DX21" s="34">
        <f t="shared" si="140"/>
        <v>100</v>
      </c>
      <c r="DY21" s="24">
        <f t="shared" si="140"/>
        <v>706</v>
      </c>
      <c r="DZ21" s="34">
        <f t="shared" si="140"/>
        <v>100</v>
      </c>
      <c r="EA21" s="24">
        <f t="shared" ref="EA21" si="141">SUM(EA14:EA18)</f>
        <v>0</v>
      </c>
      <c r="EB21" s="24">
        <f t="shared" ref="EB21:EG21" si="142">SUM(EB9:EB18)</f>
        <v>1857</v>
      </c>
      <c r="EC21" s="41">
        <f t="shared" si="142"/>
        <v>100</v>
      </c>
      <c r="ED21" s="24">
        <f t="shared" si="142"/>
        <v>1012</v>
      </c>
      <c r="EE21" s="34">
        <f t="shared" si="142"/>
        <v>100</v>
      </c>
      <c r="EF21" s="24">
        <f t="shared" si="142"/>
        <v>592</v>
      </c>
      <c r="EG21" s="34">
        <f t="shared" si="142"/>
        <v>100</v>
      </c>
      <c r="EH21" s="24">
        <f t="shared" ref="EH21" si="143">SUM(EH14:EH18)</f>
        <v>0</v>
      </c>
      <c r="EI21" s="24">
        <f t="shared" ref="EI21:EN21" si="144">SUM(EI9:EI18)</f>
        <v>1604</v>
      </c>
      <c r="EJ21" s="41">
        <f t="shared" si="144"/>
        <v>100</v>
      </c>
      <c r="EK21" s="24">
        <f t="shared" si="144"/>
        <v>913</v>
      </c>
      <c r="EL21" s="34">
        <f t="shared" si="144"/>
        <v>100</v>
      </c>
      <c r="EM21" s="24">
        <f t="shared" si="144"/>
        <v>518</v>
      </c>
      <c r="EN21" s="34">
        <f t="shared" si="144"/>
        <v>100</v>
      </c>
      <c r="EO21" s="24">
        <f t="shared" ref="EO21" si="145">SUM(EO14:EO18)</f>
        <v>0</v>
      </c>
      <c r="EP21" s="24">
        <f t="shared" ref="EP21:EU21" si="146">SUM(EP9:EP18)</f>
        <v>1431</v>
      </c>
      <c r="EQ21" s="41">
        <f t="shared" si="146"/>
        <v>99.999999999999986</v>
      </c>
      <c r="ER21" s="24">
        <f t="shared" si="146"/>
        <v>851</v>
      </c>
      <c r="ES21" s="34">
        <f t="shared" si="146"/>
        <v>100</v>
      </c>
      <c r="ET21" s="24">
        <f t="shared" si="146"/>
        <v>488</v>
      </c>
      <c r="EU21" s="34">
        <f t="shared" si="146"/>
        <v>100.00000000000001</v>
      </c>
      <c r="EV21" s="24">
        <f t="shared" ref="EV21" si="147">SUM(EV14:EV18)</f>
        <v>0</v>
      </c>
      <c r="EW21" s="24">
        <f t="shared" ref="EW21:FB21" si="148">SUM(EW9:EW18)</f>
        <v>1339</v>
      </c>
      <c r="EX21" s="41">
        <f t="shared" si="148"/>
        <v>100</v>
      </c>
      <c r="EY21" s="24">
        <f t="shared" si="148"/>
        <v>753</v>
      </c>
      <c r="EZ21" s="34">
        <f t="shared" si="148"/>
        <v>100</v>
      </c>
      <c r="FA21" s="24">
        <f t="shared" si="148"/>
        <v>403</v>
      </c>
      <c r="FB21" s="34">
        <f t="shared" si="148"/>
        <v>100</v>
      </c>
      <c r="FC21" s="24">
        <f t="shared" ref="FC21" si="149">SUM(FC14:FC18)</f>
        <v>0</v>
      </c>
      <c r="FD21" s="24">
        <f t="shared" ref="FD21:FI21" si="150">SUM(FD9:FD18)</f>
        <v>1156</v>
      </c>
      <c r="FE21" s="41">
        <f t="shared" si="150"/>
        <v>100</v>
      </c>
      <c r="FF21" s="24">
        <f t="shared" si="150"/>
        <v>661</v>
      </c>
      <c r="FG21" s="34">
        <f t="shared" si="150"/>
        <v>99.999999999999986</v>
      </c>
      <c r="FH21" s="24">
        <f t="shared" si="150"/>
        <v>353</v>
      </c>
      <c r="FI21" s="34">
        <f t="shared" si="150"/>
        <v>100</v>
      </c>
      <c r="FJ21" s="24">
        <f t="shared" ref="FJ21" si="151">SUM(FJ14:FJ18)</f>
        <v>0</v>
      </c>
      <c r="FK21" s="24">
        <f t="shared" ref="FK21:FP21" si="152">SUM(FK9:FK18)</f>
        <v>1014</v>
      </c>
      <c r="FL21" s="41">
        <f t="shared" si="152"/>
        <v>100</v>
      </c>
      <c r="FM21" s="24">
        <f t="shared" si="152"/>
        <v>567</v>
      </c>
      <c r="FN21" s="34">
        <f t="shared" si="152"/>
        <v>100</v>
      </c>
      <c r="FO21" s="24">
        <f t="shared" si="152"/>
        <v>303</v>
      </c>
      <c r="FP21" s="34">
        <f t="shared" si="152"/>
        <v>100</v>
      </c>
      <c r="FQ21" s="24">
        <f t="shared" ref="FQ21" si="153">SUM(FQ14:FQ18)</f>
        <v>0</v>
      </c>
      <c r="FR21" s="24">
        <f t="shared" ref="FR21:FW21" si="154">SUM(FR9:FR18)</f>
        <v>870</v>
      </c>
      <c r="FS21" s="41">
        <f t="shared" si="154"/>
        <v>100</v>
      </c>
      <c r="FT21" s="24">
        <f t="shared" si="154"/>
        <v>479</v>
      </c>
      <c r="FU21" s="34">
        <f t="shared" si="154"/>
        <v>100.00000000000001</v>
      </c>
      <c r="FV21" s="24">
        <f t="shared" si="154"/>
        <v>251</v>
      </c>
      <c r="FW21" s="34">
        <f t="shared" si="154"/>
        <v>100</v>
      </c>
      <c r="FX21" s="24">
        <f t="shared" ref="FX21" si="155">SUM(FX14:FX18)</f>
        <v>0</v>
      </c>
      <c r="FY21" s="24">
        <f t="shared" ref="FY21:GD21" si="156">SUM(FY9:FY18)</f>
        <v>730</v>
      </c>
      <c r="FZ21" s="41">
        <f t="shared" si="156"/>
        <v>100.00000000000001</v>
      </c>
      <c r="GA21" s="24">
        <f t="shared" si="156"/>
        <v>383</v>
      </c>
      <c r="GB21" s="34">
        <f t="shared" si="156"/>
        <v>100</v>
      </c>
      <c r="GC21" s="24">
        <f t="shared" si="156"/>
        <v>198</v>
      </c>
      <c r="GD21" s="34">
        <f t="shared" si="156"/>
        <v>100</v>
      </c>
      <c r="GE21" s="24">
        <f t="shared" ref="GE21" si="157">SUM(GE14:GE18)</f>
        <v>0</v>
      </c>
      <c r="GF21" s="24">
        <f t="shared" ref="GF21:GK21" si="158">SUM(GF9:GF18)</f>
        <v>581</v>
      </c>
      <c r="GG21" s="41">
        <f t="shared" si="158"/>
        <v>100</v>
      </c>
      <c r="GH21" s="24">
        <f t="shared" si="158"/>
        <v>302</v>
      </c>
      <c r="GI21" s="34">
        <f t="shared" si="158"/>
        <v>99.999999999999986</v>
      </c>
      <c r="GJ21" s="24">
        <f t="shared" si="158"/>
        <v>151</v>
      </c>
      <c r="GK21" s="34">
        <f t="shared" si="158"/>
        <v>100</v>
      </c>
      <c r="GL21" s="24">
        <f t="shared" ref="GL21" si="159">SUM(GL14:GL18)</f>
        <v>0</v>
      </c>
      <c r="GM21" s="24">
        <f t="shared" ref="GM21:GR21" si="160">SUM(GM9:GM18)</f>
        <v>453</v>
      </c>
      <c r="GN21" s="41">
        <f t="shared" si="160"/>
        <v>100</v>
      </c>
      <c r="GO21" s="24">
        <f t="shared" si="160"/>
        <v>255</v>
      </c>
      <c r="GP21" s="34">
        <f t="shared" si="160"/>
        <v>100</v>
      </c>
      <c r="GQ21" s="24">
        <f t="shared" si="160"/>
        <v>132</v>
      </c>
      <c r="GR21" s="34">
        <f t="shared" si="160"/>
        <v>100</v>
      </c>
      <c r="GS21" s="24">
        <f t="shared" ref="GS21" si="161">SUM(GS14:GS18)</f>
        <v>1</v>
      </c>
      <c r="GT21" s="24">
        <f>SUM(GT9:GT18)</f>
        <v>388</v>
      </c>
      <c r="GU21" s="41">
        <f>SUM(GU9:GU18)</f>
        <v>100</v>
      </c>
      <c r="GV21" s="35"/>
      <c r="GW21" s="71"/>
      <c r="GX21" s="71"/>
      <c r="GY21" s="71"/>
      <c r="GZ21" s="71"/>
      <c r="HA21" s="71"/>
      <c r="HB21" s="71"/>
      <c r="HC21" s="71"/>
      <c r="HD21" s="71"/>
      <c r="HE21" s="35"/>
      <c r="HF21" s="35"/>
      <c r="HG21" s="35"/>
      <c r="HH21" s="35"/>
      <c r="HI21" s="35"/>
      <c r="HJ21" s="35"/>
      <c r="HK21" s="35"/>
      <c r="HL21" s="35"/>
      <c r="HM21" s="35"/>
      <c r="HN21" s="35"/>
      <c r="HO21" s="35"/>
      <c r="HP21" s="35"/>
      <c r="HQ21" s="35"/>
      <c r="HR21" s="35"/>
      <c r="HS21" s="35"/>
      <c r="HT21" s="35"/>
      <c r="HU21" s="35"/>
      <c r="HV21" s="35"/>
      <c r="HW21" s="35"/>
      <c r="HX21" s="35"/>
      <c r="HY21" s="35"/>
      <c r="HZ21" s="35"/>
      <c r="IA21" s="35"/>
      <c r="IB21" s="35"/>
      <c r="IC21" s="35"/>
      <c r="ID21" s="35"/>
      <c r="IE21" s="35"/>
      <c r="IF21" s="35"/>
      <c r="IG21" s="35"/>
      <c r="IH21" s="35"/>
      <c r="II21" s="35"/>
      <c r="IJ21" s="35"/>
      <c r="IK21" s="35"/>
      <c r="IL21" s="35"/>
      <c r="IM21" s="35"/>
      <c r="IN21" s="35"/>
      <c r="IO21" s="35"/>
      <c r="IP21" s="35"/>
      <c r="IQ21" s="35"/>
      <c r="IR21" s="35"/>
      <c r="IS21" s="35"/>
      <c r="IT21" s="35"/>
      <c r="IU21" s="35"/>
      <c r="IV21" s="35"/>
      <c r="IW21" s="35"/>
      <c r="IX21" s="35"/>
      <c r="IY21" s="35"/>
      <c r="IZ21" s="35"/>
      <c r="JA21" s="35"/>
      <c r="JB21" s="35"/>
      <c r="JC21" s="35"/>
      <c r="JD21" s="35"/>
      <c r="JE21" s="35"/>
      <c r="JF21" s="35"/>
      <c r="JG21" s="35"/>
      <c r="JH21" s="35"/>
      <c r="JI21" s="35"/>
      <c r="JJ21" s="35"/>
      <c r="JK21" s="35"/>
      <c r="JL21" s="35"/>
      <c r="JM21" s="35"/>
      <c r="JN21" s="35"/>
      <c r="JO21" s="35"/>
      <c r="JP21" s="35"/>
      <c r="JQ21" s="35"/>
      <c r="JR21" s="35"/>
      <c r="JS21" s="35"/>
      <c r="JT21" s="35"/>
      <c r="JU21" s="35"/>
      <c r="JV21" s="35"/>
      <c r="JW21" s="35"/>
      <c r="JX21" s="35"/>
      <c r="JY21" s="35"/>
      <c r="JZ21" s="35"/>
      <c r="KA21" s="35"/>
      <c r="KB21" s="35"/>
      <c r="KC21" s="35"/>
      <c r="KD21" s="35"/>
      <c r="KE21" s="35"/>
      <c r="KF21" s="35"/>
      <c r="KG21" s="35"/>
      <c r="KH21" s="35"/>
      <c r="KI21" s="35"/>
      <c r="KJ21" s="35"/>
      <c r="KK21" s="35"/>
      <c r="KL21" s="35"/>
      <c r="KM21" s="35"/>
      <c r="KN21" s="35"/>
      <c r="KO21" s="35"/>
      <c r="KP21" s="35"/>
      <c r="KQ21" s="35"/>
      <c r="KR21" s="35"/>
      <c r="KS21" s="35"/>
      <c r="KT21" s="35"/>
      <c r="KU21" s="35"/>
      <c r="KV21" s="35"/>
      <c r="KW21" s="35"/>
      <c r="KX21" s="35"/>
      <c r="KY21" s="35"/>
      <c r="KZ21" s="35"/>
      <c r="LA21" s="35"/>
      <c r="LB21" s="35"/>
      <c r="LC21" s="35"/>
      <c r="LD21" s="35"/>
      <c r="LE21" s="35"/>
      <c r="LF21" s="35"/>
      <c r="LG21" s="35"/>
      <c r="LH21" s="35"/>
      <c r="LI21" s="35"/>
      <c r="LJ21" s="35"/>
      <c r="LK21" s="35"/>
      <c r="LL21" s="35"/>
      <c r="LM21" s="35"/>
      <c r="LN21" s="35"/>
      <c r="LO21" s="35"/>
      <c r="LP21" s="35"/>
      <c r="LQ21" s="35"/>
      <c r="LR21" s="35"/>
      <c r="LS21" s="35"/>
      <c r="LT21" s="35"/>
      <c r="LU21" s="35"/>
      <c r="LV21" s="35"/>
      <c r="LW21" s="35"/>
      <c r="LX21" s="35"/>
      <c r="LY21" s="35"/>
      <c r="LZ21" s="35"/>
      <c r="MA21" s="35"/>
      <c r="MB21" s="35"/>
      <c r="MC21" s="35"/>
      <c r="MD21" s="35"/>
      <c r="ME21" s="35"/>
      <c r="MF21" s="35"/>
      <c r="MG21" s="35"/>
      <c r="MH21" s="35"/>
      <c r="MI21" s="35"/>
      <c r="MJ21" s="35"/>
      <c r="MK21" s="35"/>
      <c r="ML21" s="35"/>
      <c r="MM21" s="35"/>
      <c r="MN21" s="35"/>
      <c r="MO21" s="35"/>
      <c r="MP21" s="35"/>
      <c r="MQ21" s="35"/>
      <c r="MR21" s="35"/>
      <c r="MS21" s="35"/>
      <c r="MT21" s="35"/>
      <c r="MU21" s="35"/>
      <c r="MV21" s="35"/>
      <c r="MW21" s="35"/>
      <c r="MX21" s="35"/>
      <c r="MY21" s="35"/>
      <c r="MZ21" s="35"/>
      <c r="NA21" s="35"/>
      <c r="NB21" s="35"/>
      <c r="NC21" s="35"/>
      <c r="ND21" s="35"/>
      <c r="NE21" s="35"/>
      <c r="NF21" s="35"/>
      <c r="NG21" s="35"/>
      <c r="NH21" s="35"/>
      <c r="NI21" s="35"/>
      <c r="NJ21" s="35"/>
      <c r="NK21" s="35"/>
      <c r="NL21" s="35"/>
      <c r="NM21" s="35"/>
      <c r="NN21" s="35"/>
      <c r="NO21" s="35"/>
      <c r="NP21" s="35"/>
      <c r="NQ21" s="35"/>
      <c r="NR21" s="35"/>
      <c r="NS21" s="35"/>
      <c r="NT21" s="35"/>
      <c r="NU21" s="35"/>
      <c r="NV21" s="35"/>
      <c r="NW21" s="35"/>
      <c r="NX21" s="35"/>
      <c r="NY21" s="35"/>
      <c r="NZ21" s="35"/>
      <c r="OA21" s="35"/>
      <c r="OB21" s="35"/>
      <c r="OC21" s="35"/>
      <c r="OD21" s="35"/>
      <c r="OE21" s="35"/>
      <c r="OF21" s="35"/>
      <c r="OG21" s="35"/>
      <c r="OH21" s="35"/>
      <c r="OI21" s="35"/>
      <c r="OJ21" s="35"/>
      <c r="OK21" s="35"/>
      <c r="OL21" s="35"/>
      <c r="OM21" s="35"/>
      <c r="ON21" s="35"/>
      <c r="OO21" s="35"/>
      <c r="OP21" s="35"/>
      <c r="OQ21" s="35"/>
      <c r="OR21" s="35"/>
      <c r="OS21" s="35"/>
      <c r="OT21" s="35"/>
      <c r="OU21" s="35"/>
      <c r="OV21" s="35"/>
      <c r="OW21" s="35"/>
      <c r="OX21" s="35"/>
      <c r="OY21" s="35"/>
      <c r="OZ21" s="35"/>
      <c r="PA21" s="35"/>
      <c r="PB21" s="35"/>
      <c r="PC21" s="35"/>
      <c r="PD21" s="35"/>
      <c r="PE21" s="35"/>
      <c r="PF21" s="35"/>
      <c r="PG21" s="35"/>
      <c r="PH21" s="35"/>
      <c r="PI21" s="35"/>
      <c r="PJ21" s="35"/>
      <c r="PK21" s="35"/>
      <c r="PL21" s="35"/>
      <c r="PM21" s="35"/>
      <c r="PN21" s="35"/>
      <c r="PO21" s="35"/>
      <c r="PP21" s="35"/>
      <c r="PQ21" s="35"/>
      <c r="PR21" s="35"/>
      <c r="PS21" s="35"/>
      <c r="PT21" s="35"/>
      <c r="PU21" s="35"/>
      <c r="PV21" s="35"/>
      <c r="PW21" s="35"/>
      <c r="PX21" s="35"/>
      <c r="PY21" s="35"/>
      <c r="PZ21" s="35"/>
      <c r="QA21" s="35"/>
      <c r="QB21" s="35"/>
      <c r="QC21" s="35"/>
      <c r="QD21" s="35"/>
      <c r="QE21" s="35"/>
      <c r="QF21" s="35"/>
      <c r="QG21" s="35"/>
      <c r="QH21" s="35"/>
      <c r="QI21" s="35"/>
      <c r="QJ21" s="35"/>
      <c r="QK21" s="35"/>
      <c r="QL21" s="35"/>
      <c r="QM21" s="35"/>
      <c r="QN21" s="35"/>
      <c r="QO21" s="35"/>
      <c r="QP21" s="35"/>
      <c r="QQ21" s="35"/>
      <c r="QR21" s="35"/>
      <c r="QS21" s="35"/>
      <c r="QT21" s="35"/>
      <c r="QU21" s="35"/>
      <c r="QV21" s="35"/>
      <c r="QW21" s="35"/>
      <c r="QX21" s="35"/>
      <c r="QY21" s="35"/>
      <c r="QZ21" s="35"/>
      <c r="RA21" s="35"/>
      <c r="RB21" s="35"/>
      <c r="RC21" s="35"/>
      <c r="RD21" s="35"/>
      <c r="RE21" s="35"/>
      <c r="RF21" s="35"/>
      <c r="RG21" s="35"/>
      <c r="RH21" s="35"/>
      <c r="RI21" s="35"/>
      <c r="RJ21" s="35"/>
      <c r="RK21" s="35"/>
      <c r="RL21" s="35"/>
      <c r="RM21" s="35"/>
      <c r="RN21" s="35"/>
      <c r="RO21" s="35"/>
      <c r="RP21" s="35"/>
      <c r="RQ21" s="35"/>
      <c r="RR21" s="35"/>
      <c r="RS21" s="35"/>
      <c r="RT21" s="35"/>
      <c r="RU21" s="35"/>
      <c r="RV21" s="35"/>
      <c r="RW21" s="35"/>
      <c r="RX21" s="35"/>
      <c r="RY21" s="35"/>
      <c r="RZ21" s="35"/>
      <c r="SA21" s="35"/>
      <c r="SB21" s="35"/>
      <c r="SC21" s="35"/>
      <c r="SD21" s="35"/>
      <c r="SE21" s="35"/>
      <c r="SF21" s="35"/>
      <c r="SG21" s="35"/>
      <c r="SH21" s="35"/>
      <c r="SI21" s="35"/>
      <c r="SJ21" s="35"/>
      <c r="SK21" s="35"/>
      <c r="SL21" s="35"/>
      <c r="SM21" s="35"/>
      <c r="SN21" s="35"/>
      <c r="SO21" s="35"/>
      <c r="SP21" s="35"/>
      <c r="SQ21" s="35"/>
      <c r="SR21" s="35"/>
      <c r="SS21" s="35"/>
      <c r="ST21" s="35"/>
      <c r="SU21" s="35"/>
      <c r="SV21" s="35"/>
      <c r="SW21" s="35"/>
      <c r="SX21" s="35"/>
      <c r="SY21" s="35"/>
      <c r="SZ21" s="35"/>
      <c r="TA21" s="35"/>
      <c r="TB21" s="35"/>
      <c r="TC21" s="35"/>
      <c r="TD21" s="35"/>
      <c r="TE21" s="35"/>
      <c r="TF21" s="35"/>
      <c r="TG21" s="35"/>
      <c r="TH21" s="35"/>
      <c r="TI21" s="35"/>
      <c r="TJ21" s="35"/>
      <c r="TK21" s="35"/>
      <c r="TL21" s="35"/>
      <c r="TM21" s="35"/>
      <c r="TN21" s="35"/>
      <c r="TO21" s="35"/>
      <c r="TP21" s="35"/>
      <c r="TQ21" s="35"/>
      <c r="TR21" s="35"/>
      <c r="TS21" s="35"/>
      <c r="TT21" s="35"/>
      <c r="TU21" s="35"/>
      <c r="TV21" s="35"/>
      <c r="TW21" s="35"/>
      <c r="TX21" s="35"/>
      <c r="TY21" s="35"/>
      <c r="TZ21" s="35"/>
      <c r="UA21" s="35"/>
      <c r="UB21" s="35"/>
      <c r="UC21" s="35"/>
      <c r="UD21" s="35"/>
      <c r="UE21" s="35"/>
      <c r="UF21" s="35"/>
      <c r="UG21" s="35"/>
      <c r="UH21" s="35"/>
      <c r="UI21" s="35"/>
      <c r="UJ21" s="35"/>
      <c r="UK21" s="35"/>
      <c r="UL21" s="35"/>
      <c r="UM21" s="35"/>
      <c r="UN21" s="35"/>
      <c r="UO21" s="35"/>
      <c r="UP21" s="35"/>
      <c r="UQ21" s="35"/>
      <c r="UR21" s="35"/>
      <c r="US21" s="35"/>
      <c r="UT21" s="35"/>
      <c r="UU21" s="35"/>
      <c r="UV21" s="35"/>
      <c r="UW21" s="35"/>
      <c r="UX21" s="35"/>
      <c r="UY21" s="35"/>
      <c r="UZ21" s="35"/>
      <c r="VA21" s="35"/>
      <c r="VB21" s="35"/>
      <c r="VC21" s="35"/>
      <c r="VD21" s="35"/>
      <c r="VE21" s="35"/>
      <c r="VF21" s="35"/>
      <c r="VG21" s="35"/>
      <c r="VH21" s="35"/>
      <c r="VI21" s="35"/>
      <c r="VJ21" s="35"/>
      <c r="VK21" s="35"/>
      <c r="VL21" s="35"/>
      <c r="VM21" s="35"/>
      <c r="VN21" s="35"/>
      <c r="VO21" s="35"/>
      <c r="VP21" s="35"/>
      <c r="VQ21" s="35"/>
      <c r="VR21" s="35"/>
      <c r="VS21" s="35"/>
      <c r="VT21" s="35"/>
      <c r="VU21" s="35"/>
      <c r="VV21" s="35"/>
      <c r="VW21" s="35"/>
      <c r="VX21" s="35"/>
      <c r="VY21" s="35"/>
      <c r="VZ21" s="35"/>
      <c r="WA21" s="35"/>
      <c r="WB21" s="35"/>
      <c r="WC21" s="35"/>
      <c r="WD21" s="35"/>
      <c r="WE21" s="35"/>
      <c r="WF21" s="35"/>
      <c r="WG21" s="35"/>
      <c r="WH21" s="35"/>
      <c r="WI21" s="35"/>
      <c r="WJ21" s="35"/>
      <c r="WK21" s="35"/>
      <c r="WL21" s="35"/>
      <c r="WM21" s="35"/>
      <c r="WN21" s="35"/>
      <c r="WO21" s="35"/>
      <c r="WP21" s="35"/>
      <c r="WQ21" s="35"/>
      <c r="WR21" s="35"/>
      <c r="WS21" s="35"/>
      <c r="WT21" s="35"/>
      <c r="WU21" s="35"/>
      <c r="WV21" s="35"/>
      <c r="WW21" s="35"/>
      <c r="WX21" s="35"/>
      <c r="WY21" s="35"/>
      <c r="WZ21" s="35"/>
      <c r="XA21" s="35"/>
      <c r="XB21" s="35"/>
      <c r="XC21" s="35"/>
      <c r="XD21" s="35"/>
      <c r="XE21" s="35"/>
      <c r="XF21" s="35"/>
      <c r="XG21" s="35"/>
      <c r="XH21" s="35"/>
      <c r="XI21" s="35"/>
      <c r="XJ21" s="35"/>
      <c r="XK21" s="35"/>
      <c r="XL21" s="35"/>
      <c r="XM21" s="35"/>
      <c r="XN21" s="35"/>
      <c r="XO21" s="35"/>
      <c r="XP21" s="35"/>
      <c r="XQ21" s="35"/>
      <c r="XR21" s="35"/>
      <c r="XS21" s="35"/>
      <c r="XT21" s="35"/>
      <c r="XU21" s="35"/>
      <c r="XV21" s="35"/>
      <c r="XW21" s="35"/>
      <c r="XX21" s="35"/>
      <c r="XY21" s="35"/>
      <c r="XZ21" s="35"/>
      <c r="YA21" s="35"/>
      <c r="YB21" s="35"/>
      <c r="YC21" s="35"/>
      <c r="YD21" s="35"/>
      <c r="YE21" s="35"/>
      <c r="YF21" s="35"/>
      <c r="YG21" s="35"/>
      <c r="YH21" s="35"/>
      <c r="YI21" s="35"/>
      <c r="YJ21" s="35"/>
      <c r="YK21" s="35"/>
      <c r="YL21" s="35"/>
      <c r="YM21" s="35"/>
      <c r="YN21" s="35"/>
      <c r="YO21" s="35"/>
      <c r="YP21" s="35"/>
      <c r="YQ21" s="35"/>
      <c r="YR21" s="35"/>
      <c r="YS21" s="35"/>
      <c r="YT21" s="35"/>
      <c r="YU21" s="35"/>
      <c r="YV21" s="35"/>
      <c r="YW21" s="35"/>
      <c r="YX21" s="35"/>
      <c r="YY21" s="35"/>
      <c r="YZ21" s="35"/>
      <c r="ZA21" s="35"/>
      <c r="ZB21" s="35"/>
      <c r="ZC21" s="35"/>
      <c r="ZD21" s="35"/>
      <c r="ZE21" s="35"/>
      <c r="ZF21" s="35"/>
      <c r="ZG21" s="35"/>
      <c r="ZH21" s="35"/>
      <c r="ZI21" s="35"/>
      <c r="ZJ21" s="35"/>
      <c r="ZK21" s="35"/>
      <c r="ZL21" s="35"/>
      <c r="ZM21" s="35"/>
      <c r="ZN21" s="35"/>
      <c r="ZO21" s="35"/>
      <c r="ZP21" s="35"/>
      <c r="ZQ21" s="35"/>
      <c r="ZR21" s="35"/>
      <c r="ZS21" s="35"/>
      <c r="ZT21" s="35"/>
      <c r="ZU21" s="35"/>
      <c r="ZV21" s="35"/>
      <c r="ZW21" s="35"/>
      <c r="ZX21" s="35"/>
      <c r="ZY21" s="35"/>
      <c r="ZZ21" s="35"/>
      <c r="AAA21" s="35"/>
      <c r="AAB21" s="35"/>
      <c r="AAC21" s="35"/>
      <c r="AAD21" s="35"/>
      <c r="AAE21" s="35"/>
      <c r="AAF21" s="35"/>
      <c r="AAG21" s="35"/>
      <c r="AAH21" s="35"/>
      <c r="AAI21" s="35"/>
      <c r="AAJ21" s="35"/>
      <c r="AAK21" s="35"/>
      <c r="AAL21" s="35"/>
      <c r="AAM21" s="35"/>
      <c r="AAN21" s="35"/>
      <c r="AAO21" s="35"/>
      <c r="AAP21" s="35"/>
      <c r="AAQ21" s="35"/>
      <c r="AAR21" s="35"/>
      <c r="AAS21" s="35"/>
      <c r="AAT21" s="35"/>
      <c r="AAU21" s="35"/>
      <c r="AAV21" s="35"/>
      <c r="AAW21" s="35"/>
      <c r="AAX21" s="35"/>
      <c r="AAY21" s="35"/>
      <c r="AAZ21" s="35"/>
      <c r="ABA21" s="35"/>
      <c r="ABB21" s="35"/>
      <c r="ABC21" s="35"/>
      <c r="ABD21" s="35"/>
      <c r="ABE21" s="35"/>
      <c r="ABF21" s="35"/>
      <c r="ABG21" s="35"/>
      <c r="ABH21" s="35"/>
      <c r="ABI21" s="35"/>
      <c r="ABJ21" s="35"/>
      <c r="ABK21" s="35"/>
      <c r="ABL21" s="35"/>
      <c r="ABM21" s="35"/>
      <c r="ABN21" s="35"/>
      <c r="ABO21" s="35"/>
      <c r="ABP21" s="35"/>
      <c r="ABQ21" s="35"/>
      <c r="ABR21" s="35"/>
      <c r="ABS21" s="35"/>
      <c r="ABT21" s="35"/>
      <c r="ABU21" s="35"/>
      <c r="ABV21" s="35"/>
      <c r="ABW21" s="35"/>
      <c r="ABX21" s="35"/>
      <c r="ABY21" s="35"/>
      <c r="ABZ21" s="35"/>
      <c r="ACA21" s="35"/>
      <c r="ACB21" s="35"/>
      <c r="ACC21" s="35"/>
      <c r="ACD21" s="35"/>
      <c r="ACE21" s="35"/>
      <c r="ACF21" s="35"/>
      <c r="ACG21" s="35"/>
      <c r="ACH21" s="35"/>
      <c r="ACI21" s="35"/>
      <c r="ACJ21" s="35"/>
      <c r="ACK21" s="35"/>
      <c r="ACL21" s="35"/>
      <c r="ACM21" s="35"/>
      <c r="ACN21" s="35"/>
      <c r="ACO21" s="35"/>
      <c r="ACP21" s="35"/>
      <c r="ACQ21" s="35"/>
      <c r="ACR21" s="35"/>
      <c r="ACS21" s="35"/>
      <c r="ACT21" s="35"/>
      <c r="ACU21" s="35"/>
      <c r="ACV21" s="35"/>
      <c r="ACW21" s="35"/>
      <c r="ACX21" s="35"/>
      <c r="ACY21" s="35"/>
      <c r="ACZ21" s="35"/>
      <c r="ADA21" s="35"/>
      <c r="ADB21" s="35"/>
      <c r="ADC21" s="35"/>
      <c r="ADD21" s="35"/>
      <c r="ADE21" s="35"/>
      <c r="ADF21" s="35"/>
      <c r="ADG21" s="35"/>
      <c r="ADH21" s="35"/>
      <c r="ADI21" s="35"/>
      <c r="ADJ21" s="35"/>
      <c r="ADK21" s="35"/>
      <c r="ADL21" s="35"/>
      <c r="ADM21" s="35"/>
      <c r="ADN21" s="35"/>
      <c r="ADO21" s="35"/>
      <c r="ADP21" s="35"/>
      <c r="ADQ21" s="35"/>
      <c r="ADR21" s="35"/>
      <c r="ADS21" s="35"/>
      <c r="ADT21" s="35"/>
      <c r="ADU21" s="35"/>
      <c r="ADV21" s="35"/>
      <c r="ADW21" s="35"/>
      <c r="ADX21" s="35"/>
      <c r="ADY21" s="35"/>
      <c r="ADZ21" s="35"/>
      <c r="AEA21" s="35"/>
      <c r="AEB21" s="35"/>
      <c r="AEC21" s="35"/>
      <c r="AED21" s="35"/>
      <c r="AEE21" s="35"/>
      <c r="AEF21" s="35"/>
      <c r="AEG21" s="35"/>
      <c r="AEH21" s="35"/>
      <c r="AEI21" s="35"/>
      <c r="AEJ21" s="35"/>
      <c r="AEK21" s="35"/>
      <c r="AEL21" s="35"/>
      <c r="AEM21" s="35"/>
      <c r="AEN21" s="35"/>
      <c r="AEO21" s="35"/>
      <c r="AEP21" s="35"/>
      <c r="AEQ21" s="35"/>
      <c r="AER21" s="35"/>
      <c r="AES21" s="35"/>
      <c r="AET21" s="35"/>
      <c r="AEU21" s="35"/>
      <c r="AEV21" s="35"/>
      <c r="AEW21" s="35"/>
      <c r="AEX21" s="35"/>
      <c r="AEY21" s="35"/>
      <c r="AEZ21" s="35"/>
      <c r="AFA21" s="35"/>
      <c r="AFB21" s="35"/>
      <c r="AFC21" s="35"/>
      <c r="AFD21" s="35"/>
      <c r="AFE21" s="35"/>
      <c r="AFF21" s="35"/>
      <c r="AFG21" s="35"/>
      <c r="AFH21" s="35"/>
      <c r="AFI21" s="35"/>
      <c r="AFJ21" s="35"/>
      <c r="AFK21" s="35"/>
      <c r="AFL21" s="35"/>
      <c r="AFM21" s="35"/>
      <c r="AFN21" s="35"/>
      <c r="AFO21" s="35"/>
      <c r="AFP21" s="35"/>
      <c r="AFQ21" s="35"/>
      <c r="AFR21" s="35"/>
      <c r="AFS21" s="35"/>
      <c r="AFT21" s="35"/>
      <c r="AFU21" s="35"/>
      <c r="AFV21" s="35"/>
      <c r="AFW21" s="35"/>
      <c r="AFX21" s="35"/>
      <c r="AFY21" s="35"/>
      <c r="AFZ21" s="35"/>
      <c r="AGA21" s="35"/>
      <c r="AGB21" s="35"/>
      <c r="AGC21" s="35"/>
      <c r="AGD21" s="35"/>
      <c r="AGE21" s="35"/>
      <c r="AGF21" s="35"/>
      <c r="AGG21" s="35"/>
      <c r="AGH21" s="35"/>
      <c r="AGI21" s="35"/>
      <c r="AGJ21" s="35"/>
      <c r="AGK21" s="35"/>
      <c r="AGL21" s="35"/>
      <c r="AGM21" s="35"/>
      <c r="AGN21" s="35"/>
      <c r="AGO21" s="35"/>
      <c r="AGP21" s="35"/>
      <c r="AGQ21" s="35"/>
      <c r="AGR21" s="35"/>
      <c r="AGS21" s="35"/>
      <c r="AGT21" s="35"/>
      <c r="AGU21" s="35"/>
      <c r="AGV21" s="35"/>
      <c r="AGW21" s="35"/>
      <c r="AGX21" s="35"/>
      <c r="AGY21" s="35"/>
      <c r="AGZ21" s="35"/>
      <c r="AHA21" s="35"/>
      <c r="AHB21" s="35"/>
      <c r="AHC21" s="35"/>
      <c r="AHD21" s="35"/>
      <c r="AHE21" s="35"/>
      <c r="AHF21" s="35"/>
      <c r="AHG21" s="35"/>
      <c r="AHH21" s="35"/>
      <c r="AHI21" s="35"/>
      <c r="AHJ21" s="35"/>
      <c r="AHK21" s="35"/>
      <c r="AHL21" s="35"/>
      <c r="AHM21" s="35"/>
      <c r="AHN21" s="35"/>
      <c r="AHO21" s="35"/>
      <c r="AHP21" s="35"/>
      <c r="AHQ21" s="35"/>
      <c r="AHR21" s="35"/>
      <c r="AHS21" s="35"/>
      <c r="AHT21" s="35"/>
      <c r="AHU21" s="35"/>
      <c r="AHV21" s="35"/>
      <c r="AHW21" s="35"/>
      <c r="AHX21" s="35"/>
      <c r="AHY21" s="35"/>
      <c r="AHZ21" s="35"/>
      <c r="AIA21" s="35"/>
      <c r="AIB21" s="35"/>
      <c r="AIC21" s="35"/>
      <c r="AID21" s="35"/>
      <c r="AIE21" s="35"/>
      <c r="AIF21" s="35"/>
      <c r="AIG21" s="35"/>
      <c r="AIH21" s="35"/>
      <c r="AII21" s="35"/>
      <c r="AIJ21" s="35"/>
      <c r="AIK21" s="35"/>
      <c r="AIL21" s="35"/>
      <c r="AIM21" s="35"/>
      <c r="AIN21" s="35"/>
      <c r="AIO21" s="35"/>
      <c r="AIP21" s="35"/>
      <c r="AIQ21" s="35"/>
      <c r="AIR21" s="35"/>
      <c r="AIS21" s="35"/>
      <c r="AIT21" s="35"/>
      <c r="AIU21" s="35"/>
      <c r="AIV21" s="35"/>
      <c r="AIW21" s="35"/>
      <c r="AIX21" s="35"/>
      <c r="AIY21" s="35"/>
      <c r="AIZ21" s="35"/>
      <c r="AJA21" s="35"/>
      <c r="AJB21" s="35"/>
      <c r="AJC21" s="35"/>
      <c r="AJD21" s="35"/>
      <c r="AJE21" s="35"/>
      <c r="AJF21" s="35"/>
      <c r="AJG21" s="35"/>
      <c r="AJH21" s="35"/>
      <c r="AJI21" s="35"/>
      <c r="AJJ21" s="35"/>
      <c r="AJK21" s="35"/>
      <c r="AJL21" s="35"/>
      <c r="AJM21" s="35"/>
      <c r="AJN21" s="35"/>
      <c r="AJO21" s="35"/>
      <c r="AJP21" s="35"/>
      <c r="AJQ21" s="35"/>
      <c r="AJR21" s="35"/>
      <c r="AJS21" s="35"/>
      <c r="AJT21" s="35"/>
      <c r="AJU21" s="35"/>
      <c r="AJV21" s="35"/>
      <c r="AJW21" s="35"/>
      <c r="AJX21" s="35"/>
      <c r="AJY21" s="35"/>
      <c r="AJZ21" s="35"/>
      <c r="AKA21" s="35"/>
      <c r="AKB21" s="35"/>
      <c r="AKC21" s="35"/>
      <c r="AKD21" s="35"/>
      <c r="AKE21" s="35"/>
      <c r="AKF21" s="35"/>
      <c r="AKG21" s="35"/>
      <c r="AKH21" s="35"/>
      <c r="AKI21" s="35"/>
      <c r="AKJ21" s="35"/>
      <c r="AKK21" s="35"/>
      <c r="AKL21" s="35"/>
      <c r="AKM21" s="35"/>
      <c r="AKN21" s="35"/>
      <c r="AKO21" s="35"/>
      <c r="AKP21" s="35"/>
      <c r="AKQ21" s="35"/>
      <c r="AKR21" s="35"/>
      <c r="AKS21" s="35"/>
      <c r="AKT21" s="35"/>
      <c r="AKU21" s="35"/>
      <c r="AKV21" s="35"/>
      <c r="AKW21" s="35"/>
      <c r="AKX21" s="35"/>
      <c r="AKY21" s="35"/>
      <c r="AKZ21" s="35"/>
      <c r="ALA21" s="35"/>
      <c r="ALB21" s="35"/>
      <c r="ALC21" s="35"/>
      <c r="ALD21" s="35"/>
      <c r="ALE21" s="35"/>
      <c r="ALF21" s="35"/>
      <c r="ALG21" s="35"/>
      <c r="ALH21" s="35"/>
      <c r="ALI21" s="35"/>
      <c r="ALJ21" s="35"/>
      <c r="ALK21" s="35"/>
      <c r="ALL21" s="35"/>
      <c r="ALM21" s="35"/>
      <c r="ALN21" s="35"/>
      <c r="ALO21" s="35"/>
      <c r="ALP21" s="35"/>
      <c r="ALQ21" s="35"/>
      <c r="ALR21" s="35"/>
      <c r="ALS21" s="35"/>
      <c r="ALT21" s="35"/>
      <c r="ALU21" s="35"/>
      <c r="ALV21" s="35"/>
      <c r="ALW21" s="35"/>
      <c r="ALX21" s="35"/>
      <c r="ALY21" s="35"/>
      <c r="ALZ21" s="35"/>
      <c r="AMA21" s="35"/>
      <c r="AMB21" s="35"/>
      <c r="AMC21" s="35"/>
      <c r="AMD21" s="35"/>
      <c r="AME21" s="35"/>
      <c r="AMF21" s="35"/>
      <c r="AMG21" s="35"/>
      <c r="AMH21" s="35"/>
      <c r="AMI21" s="35"/>
      <c r="AMJ21" s="35"/>
      <c r="AMK21" s="35"/>
      <c r="AML21" s="35"/>
      <c r="AMM21" s="35"/>
      <c r="AMN21" s="35"/>
      <c r="AMO21" s="35"/>
      <c r="AMP21" s="35"/>
      <c r="AMQ21" s="35"/>
      <c r="AMR21" s="35"/>
      <c r="AMS21" s="35"/>
      <c r="AMT21" s="35"/>
      <c r="AMU21" s="35"/>
      <c r="AMV21" s="35"/>
      <c r="AMW21" s="35"/>
      <c r="AMX21" s="35"/>
      <c r="AMY21" s="35"/>
      <c r="AMZ21" s="35"/>
      <c r="ANA21" s="35"/>
      <c r="ANB21" s="35"/>
      <c r="ANC21" s="35"/>
      <c r="AND21" s="35"/>
      <c r="ANE21" s="35"/>
      <c r="ANF21" s="35"/>
      <c r="ANG21" s="35"/>
      <c r="ANH21" s="35"/>
      <c r="ANI21" s="35"/>
      <c r="ANJ21" s="35"/>
      <c r="ANK21" s="35"/>
      <c r="ANL21" s="35"/>
      <c r="ANM21" s="35"/>
      <c r="ANN21" s="35"/>
      <c r="ANO21" s="35"/>
      <c r="ANP21" s="35"/>
      <c r="ANQ21" s="35"/>
      <c r="ANR21" s="35"/>
      <c r="ANS21" s="35"/>
      <c r="ANT21" s="35"/>
      <c r="ANU21" s="35"/>
      <c r="ANV21" s="35"/>
      <c r="ANW21" s="35"/>
      <c r="ANX21" s="35"/>
      <c r="ANY21" s="35"/>
      <c r="ANZ21" s="35"/>
      <c r="AOA21" s="35"/>
      <c r="AOB21" s="35"/>
      <c r="AOC21" s="35"/>
      <c r="AOD21" s="35"/>
      <c r="AOE21" s="35"/>
      <c r="AOF21" s="35"/>
      <c r="AOG21" s="35"/>
      <c r="AOH21" s="35"/>
      <c r="AOI21" s="35"/>
      <c r="AOJ21" s="35"/>
      <c r="AOK21" s="35"/>
      <c r="AOL21" s="35"/>
      <c r="AOM21" s="35"/>
      <c r="AON21" s="35"/>
      <c r="AOO21" s="35"/>
      <c r="AOP21" s="35"/>
      <c r="AOQ21" s="35"/>
      <c r="AOR21" s="35"/>
      <c r="AOS21" s="35"/>
      <c r="AOT21" s="35"/>
      <c r="AOU21" s="35"/>
      <c r="AOV21" s="35"/>
      <c r="AOW21" s="35"/>
      <c r="AOX21" s="35"/>
      <c r="AOY21" s="35"/>
      <c r="AOZ21" s="35"/>
      <c r="APA21" s="35"/>
      <c r="APB21" s="35"/>
      <c r="APC21" s="35"/>
      <c r="APD21" s="35"/>
      <c r="APE21" s="35"/>
      <c r="APF21" s="35"/>
      <c r="APG21" s="35"/>
      <c r="APH21" s="35"/>
      <c r="API21" s="35"/>
      <c r="APJ21" s="35"/>
      <c r="APK21" s="35"/>
      <c r="APL21" s="35"/>
      <c r="APM21" s="35"/>
      <c r="APN21" s="35"/>
      <c r="APO21" s="35"/>
      <c r="APP21" s="35"/>
      <c r="APQ21" s="35"/>
      <c r="APR21" s="35"/>
      <c r="APS21" s="35"/>
      <c r="APT21" s="35"/>
      <c r="APU21" s="35"/>
      <c r="APV21" s="35"/>
      <c r="APW21" s="35"/>
      <c r="APX21" s="35"/>
      <c r="APY21" s="35"/>
      <c r="APZ21" s="35"/>
      <c r="AQA21" s="35"/>
      <c r="AQB21" s="35"/>
      <c r="AQC21" s="35"/>
      <c r="AQD21" s="35"/>
      <c r="AQE21" s="35"/>
      <c r="AQF21" s="35"/>
      <c r="AQG21" s="35"/>
      <c r="AQH21" s="35"/>
      <c r="AQI21" s="35"/>
      <c r="AQJ21" s="35"/>
      <c r="AQK21" s="35"/>
      <c r="AQL21" s="35"/>
      <c r="AQM21" s="35"/>
      <c r="AQN21" s="35"/>
      <c r="AQO21" s="35"/>
      <c r="AQP21" s="35"/>
      <c r="AQQ21" s="35"/>
      <c r="AQR21" s="35"/>
      <c r="AQS21" s="35"/>
      <c r="AQT21" s="35"/>
      <c r="AQU21" s="35"/>
      <c r="AQV21" s="35"/>
      <c r="AQW21" s="35"/>
      <c r="AQX21" s="35"/>
      <c r="AQY21" s="35"/>
      <c r="AQZ21" s="35"/>
      <c r="ARA21" s="35"/>
      <c r="ARB21" s="35"/>
      <c r="ARC21" s="35"/>
      <c r="ARD21" s="35"/>
      <c r="ARE21" s="35"/>
      <c r="ARF21" s="35"/>
      <c r="ARG21" s="35"/>
      <c r="ARH21" s="35"/>
      <c r="ARI21" s="35"/>
      <c r="ARJ21" s="35"/>
      <c r="ARK21" s="35"/>
      <c r="ARL21" s="35"/>
      <c r="ARM21" s="35"/>
      <c r="ARN21" s="35"/>
      <c r="ARO21" s="35"/>
      <c r="ARP21" s="35"/>
      <c r="ARQ21" s="35"/>
      <c r="ARR21" s="35"/>
      <c r="ARS21" s="35"/>
      <c r="ART21" s="35"/>
      <c r="ARU21" s="35"/>
      <c r="ARV21" s="35"/>
      <c r="ARW21" s="35"/>
      <c r="ARX21" s="35"/>
      <c r="ARY21" s="35"/>
      <c r="ARZ21" s="35"/>
      <c r="ASA21" s="35"/>
      <c r="ASB21" s="35"/>
      <c r="ASC21" s="35"/>
      <c r="ASD21" s="35"/>
      <c r="ASE21" s="35"/>
      <c r="ASF21" s="35"/>
      <c r="ASG21" s="35"/>
      <c r="ASH21" s="35"/>
      <c r="ASI21" s="35"/>
      <c r="ASJ21" s="35"/>
      <c r="ASK21" s="35"/>
      <c r="ASL21" s="35"/>
      <c r="ASM21" s="35"/>
      <c r="ASN21" s="35"/>
      <c r="ASO21" s="35"/>
      <c r="ASP21" s="35"/>
      <c r="ASQ21" s="35"/>
      <c r="ASR21" s="35"/>
      <c r="ASS21" s="35"/>
      <c r="AST21" s="35"/>
      <c r="ASU21" s="35"/>
      <c r="ASV21" s="35"/>
      <c r="ASW21" s="35"/>
      <c r="ASX21" s="35"/>
    </row>
    <row r="22" spans="1:1194" x14ac:dyDescent="0.3">
      <c r="A22" s="22"/>
      <c r="B22" s="15"/>
      <c r="C22" s="15"/>
      <c r="D22" s="15"/>
      <c r="E22" s="15"/>
      <c r="F22" s="15"/>
      <c r="G22" s="16"/>
      <c r="H22" s="15"/>
      <c r="I22" s="15"/>
      <c r="J22" s="15"/>
      <c r="K22" s="15"/>
      <c r="L22" s="15"/>
      <c r="M22" s="15"/>
      <c r="N22" s="16"/>
      <c r="O22" s="15"/>
      <c r="P22" s="15"/>
      <c r="Q22" s="15"/>
      <c r="R22" s="15"/>
      <c r="S22" s="15"/>
      <c r="T22" s="15"/>
      <c r="U22" s="16"/>
      <c r="V22" s="15"/>
      <c r="W22" s="15"/>
      <c r="X22" s="15"/>
      <c r="Y22" s="15"/>
      <c r="Z22" s="15"/>
      <c r="AA22" s="15"/>
      <c r="AB22" s="16"/>
      <c r="AC22" s="15"/>
      <c r="AD22" s="15"/>
      <c r="AE22" s="15"/>
      <c r="AF22" s="15"/>
      <c r="AG22" s="15"/>
      <c r="AH22" s="15"/>
      <c r="AI22" s="16"/>
      <c r="AJ22" s="15"/>
      <c r="AK22" s="15"/>
      <c r="AL22" s="15"/>
      <c r="AM22" s="15"/>
      <c r="AN22" s="15"/>
      <c r="AO22" s="15"/>
      <c r="AP22" s="16"/>
      <c r="AQ22" s="15"/>
      <c r="AR22" s="15"/>
      <c r="AS22" s="15"/>
      <c r="AT22" s="15"/>
      <c r="AU22" s="15"/>
      <c r="AV22" s="15"/>
      <c r="AW22" s="16"/>
      <c r="AX22" s="15"/>
      <c r="AY22" s="15"/>
      <c r="AZ22" s="15"/>
      <c r="BA22" s="15"/>
      <c r="BB22" s="15"/>
      <c r="BC22" s="15"/>
      <c r="BD22" s="16"/>
      <c r="BE22" s="15"/>
      <c r="BF22" s="15"/>
      <c r="BG22" s="15"/>
      <c r="BH22" s="15"/>
      <c r="BI22" s="15"/>
      <c r="BJ22" s="15"/>
      <c r="BK22" s="16"/>
      <c r="BL22" s="15"/>
      <c r="BM22" s="15"/>
      <c r="BN22" s="15"/>
      <c r="BO22" s="15"/>
      <c r="BP22" s="15"/>
      <c r="BQ22" s="15"/>
      <c r="BR22" s="16"/>
      <c r="BS22" s="15"/>
      <c r="BT22" s="15"/>
      <c r="BU22" s="15"/>
      <c r="BV22" s="15"/>
      <c r="BW22" s="15"/>
      <c r="BX22" s="15"/>
      <c r="BY22" s="16"/>
      <c r="BZ22" s="15"/>
      <c r="CA22" s="15"/>
      <c r="CB22" s="15"/>
      <c r="CC22" s="15"/>
      <c r="CD22" s="15"/>
      <c r="CE22" s="15"/>
      <c r="CF22" s="16"/>
      <c r="CG22" s="15"/>
      <c r="CH22" s="15"/>
      <c r="CI22" s="15"/>
      <c r="CJ22" s="15"/>
      <c r="CK22" s="15"/>
      <c r="CL22" s="15"/>
      <c r="CM22" s="16"/>
      <c r="CN22" s="15"/>
      <c r="CO22" s="15"/>
      <c r="CP22" s="15"/>
      <c r="CQ22" s="15"/>
      <c r="CR22" s="15"/>
      <c r="CS22" s="15"/>
      <c r="CT22" s="16"/>
      <c r="CU22" s="15"/>
      <c r="CV22" s="15"/>
      <c r="CW22" s="15"/>
      <c r="CX22" s="15"/>
      <c r="CY22" s="15"/>
      <c r="CZ22" s="15"/>
      <c r="DA22" s="16"/>
      <c r="DB22" s="15"/>
      <c r="DC22" s="15"/>
      <c r="DD22" s="15"/>
      <c r="DE22" s="15"/>
      <c r="DF22" s="15"/>
      <c r="DG22" s="15"/>
      <c r="DH22" s="16"/>
      <c r="DI22" s="15"/>
      <c r="DJ22" s="15"/>
      <c r="DK22" s="15"/>
      <c r="DL22" s="15"/>
      <c r="DM22" s="15"/>
      <c r="DN22" s="15"/>
      <c r="DO22" s="16"/>
      <c r="DP22" s="15"/>
      <c r="DQ22" s="15"/>
      <c r="DR22" s="15"/>
      <c r="DS22" s="15"/>
      <c r="DT22" s="15"/>
      <c r="DU22" s="15"/>
      <c r="DV22" s="16"/>
      <c r="DW22" s="15"/>
      <c r="DX22" s="15"/>
      <c r="DY22" s="15"/>
      <c r="DZ22" s="15"/>
      <c r="EA22" s="15"/>
      <c r="EB22" s="15"/>
      <c r="EC22" s="16"/>
      <c r="ED22" s="15"/>
      <c r="EE22" s="15"/>
      <c r="EF22" s="15"/>
      <c r="EG22" s="15"/>
      <c r="EH22" s="15"/>
      <c r="EI22" s="15"/>
      <c r="EJ22" s="16"/>
      <c r="EK22" s="15"/>
      <c r="EL22" s="15"/>
      <c r="EM22" s="15"/>
      <c r="EN22" s="15"/>
      <c r="EO22" s="15"/>
      <c r="EP22" s="15"/>
      <c r="EQ22" s="16"/>
      <c r="ER22" s="15"/>
      <c r="ES22" s="15"/>
      <c r="ET22" s="15"/>
      <c r="EU22" s="15"/>
      <c r="EV22" s="15"/>
      <c r="EW22" s="15"/>
      <c r="EX22" s="16"/>
      <c r="EY22" s="15"/>
      <c r="EZ22" s="15"/>
      <c r="FA22" s="15"/>
      <c r="FB22" s="15"/>
      <c r="FC22" s="15"/>
      <c r="FD22" s="15"/>
      <c r="FE22" s="16"/>
      <c r="FF22" s="15"/>
      <c r="FG22" s="15"/>
      <c r="FH22" s="15"/>
      <c r="FI22" s="15"/>
      <c r="FJ22" s="15"/>
      <c r="FK22" s="15"/>
      <c r="FL22" s="16"/>
      <c r="FM22" s="15"/>
      <c r="FN22" s="15"/>
      <c r="FO22" s="15"/>
      <c r="FP22" s="15"/>
      <c r="FQ22" s="15"/>
      <c r="FR22" s="15"/>
      <c r="FS22" s="16"/>
      <c r="FT22" s="15"/>
      <c r="FU22" s="15"/>
      <c r="FV22" s="15"/>
      <c r="FW22" s="15"/>
      <c r="FX22" s="15"/>
      <c r="FY22" s="15"/>
      <c r="FZ22" s="16"/>
      <c r="GA22" s="15"/>
      <c r="GB22" s="15"/>
      <c r="GC22" s="15"/>
      <c r="GD22" s="15"/>
      <c r="GE22" s="15"/>
      <c r="GF22" s="15"/>
      <c r="GG22" s="16"/>
      <c r="GH22" s="15"/>
      <c r="GI22" s="15"/>
      <c r="GJ22" s="15"/>
      <c r="GK22" s="15"/>
      <c r="GL22" s="15"/>
      <c r="GM22" s="15"/>
      <c r="GN22" s="16"/>
      <c r="GO22" s="15"/>
      <c r="GP22" s="15"/>
      <c r="GQ22" s="15"/>
      <c r="GR22" s="15"/>
      <c r="GS22" s="15"/>
      <c r="GT22" s="15"/>
      <c r="GU22" s="16"/>
      <c r="ALU22" s="9"/>
      <c r="ALV22" s="9"/>
      <c r="ALW22" s="9"/>
      <c r="ALX22" s="9"/>
      <c r="ALY22" s="9"/>
      <c r="ALZ22" s="9"/>
      <c r="AMA22" s="9"/>
      <c r="AMB22" s="9"/>
      <c r="AMC22" s="9"/>
      <c r="AMD22" s="9"/>
      <c r="AME22" s="9"/>
      <c r="AMF22" s="9"/>
      <c r="AMG22" s="9"/>
      <c r="AMH22" s="9"/>
      <c r="AMI22" s="9"/>
      <c r="AMJ22" s="9"/>
      <c r="AMK22" s="9"/>
      <c r="AML22" s="9"/>
      <c r="AMM22" s="9"/>
      <c r="AMN22" s="9"/>
      <c r="AMO22" s="9"/>
      <c r="AMP22" s="9"/>
      <c r="AMQ22" s="9"/>
      <c r="AMR22" s="9"/>
      <c r="AMS22" s="9"/>
      <c r="AMT22" s="9"/>
      <c r="AMU22" s="9"/>
      <c r="AMV22" s="9"/>
      <c r="AMW22" s="9"/>
      <c r="AMX22" s="9"/>
      <c r="AMY22" s="9"/>
      <c r="AMZ22" s="9"/>
      <c r="ANA22" s="9"/>
      <c r="ANB22" s="9"/>
      <c r="ANC22" s="9"/>
      <c r="AND22" s="9"/>
      <c r="ANE22" s="9"/>
      <c r="ANF22" s="9"/>
      <c r="ANG22" s="9"/>
      <c r="ANH22" s="9"/>
      <c r="ANI22" s="9"/>
      <c r="ANJ22" s="9"/>
      <c r="ANK22" s="9"/>
      <c r="ANL22" s="9"/>
      <c r="ANM22" s="9"/>
      <c r="ANN22" s="9"/>
      <c r="ANO22" s="9"/>
      <c r="ANP22" s="9"/>
      <c r="ANQ22" s="9"/>
      <c r="ANR22" s="9"/>
      <c r="ANS22" s="9"/>
      <c r="ANT22" s="9"/>
      <c r="ANU22" s="9"/>
      <c r="ANV22" s="9"/>
      <c r="ANW22" s="9"/>
      <c r="ANX22" s="9"/>
      <c r="ANY22" s="9"/>
      <c r="ANZ22" s="9"/>
      <c r="AOA22" s="9"/>
      <c r="AOB22" s="9"/>
      <c r="AOC22" s="9"/>
      <c r="AOD22" s="9"/>
      <c r="AOE22" s="9"/>
      <c r="AOF22" s="9"/>
      <c r="AOG22" s="9"/>
      <c r="AOH22" s="9"/>
      <c r="AOI22" s="9"/>
      <c r="AOJ22" s="9"/>
      <c r="AOK22" s="9"/>
      <c r="AOL22" s="9"/>
      <c r="AOM22" s="9"/>
      <c r="AON22" s="9"/>
      <c r="AOO22" s="9"/>
      <c r="AOP22" s="9"/>
      <c r="AOQ22" s="9"/>
      <c r="AOR22" s="9"/>
      <c r="AOS22" s="9"/>
      <c r="AOT22" s="9"/>
      <c r="AOU22" s="9"/>
      <c r="AOV22" s="9"/>
      <c r="AOW22" s="9"/>
      <c r="AOX22" s="9"/>
      <c r="AOY22" s="9"/>
      <c r="AOZ22" s="9"/>
      <c r="APA22" s="9"/>
      <c r="APB22" s="9"/>
      <c r="APC22" s="9"/>
      <c r="APD22" s="9"/>
      <c r="APE22" s="9"/>
      <c r="APF22" s="9"/>
      <c r="APG22" s="9"/>
      <c r="APH22" s="9"/>
      <c r="API22" s="9"/>
      <c r="APJ22" s="9"/>
      <c r="APK22" s="9"/>
      <c r="APL22" s="9"/>
      <c r="APM22" s="9"/>
      <c r="APN22" s="9"/>
      <c r="APO22" s="9"/>
      <c r="APP22" s="9"/>
      <c r="APQ22" s="9"/>
      <c r="APR22" s="9"/>
      <c r="APS22" s="9"/>
      <c r="APT22" s="9"/>
      <c r="APU22" s="9"/>
      <c r="APV22" s="9"/>
      <c r="APW22" s="9"/>
      <c r="APX22" s="9"/>
      <c r="APY22" s="9"/>
      <c r="APZ22" s="9"/>
      <c r="AQA22" s="9"/>
      <c r="AQB22" s="9"/>
      <c r="AQC22" s="9"/>
      <c r="AQD22" s="9"/>
      <c r="AQE22" s="9"/>
      <c r="AQF22" s="9"/>
      <c r="AQG22" s="9"/>
      <c r="AQH22" s="9"/>
      <c r="AQI22" s="9"/>
      <c r="AQJ22" s="9"/>
      <c r="AQK22" s="9"/>
      <c r="AQL22" s="9"/>
      <c r="AQM22" s="9"/>
      <c r="AQN22" s="9"/>
      <c r="AQO22" s="9"/>
      <c r="AQP22" s="9"/>
      <c r="AQQ22" s="9"/>
      <c r="AQR22" s="9"/>
      <c r="AQS22" s="9"/>
      <c r="AQT22" s="9"/>
      <c r="AQU22" s="9"/>
      <c r="AQV22" s="9"/>
      <c r="AQW22" s="9"/>
      <c r="AQX22" s="9"/>
      <c r="AQY22" s="9"/>
      <c r="AQZ22" s="9"/>
      <c r="ARA22" s="9"/>
      <c r="ARB22" s="9"/>
      <c r="ARC22" s="9"/>
      <c r="ARD22" s="9"/>
      <c r="ARE22" s="9"/>
      <c r="ARF22" s="9"/>
      <c r="ARG22" s="9"/>
      <c r="ARH22" s="9"/>
      <c r="ARI22" s="9"/>
      <c r="ARJ22" s="9"/>
      <c r="ARK22" s="9"/>
      <c r="ARL22" s="9"/>
      <c r="ARM22" s="9"/>
      <c r="ARN22" s="9"/>
      <c r="ARO22" s="9"/>
      <c r="ARP22" s="9"/>
      <c r="ARQ22" s="9"/>
      <c r="ARR22" s="9"/>
      <c r="ARS22" s="9"/>
      <c r="ART22" s="9"/>
      <c r="ARU22" s="9"/>
      <c r="ARV22" s="9"/>
      <c r="ARW22" s="9"/>
      <c r="ARX22" s="9"/>
      <c r="ARY22" s="9"/>
      <c r="ARZ22" s="9"/>
      <c r="ASA22" s="9"/>
      <c r="ASB22" s="9"/>
      <c r="ASC22" s="9"/>
      <c r="ASD22" s="9"/>
      <c r="ASE22" s="9"/>
      <c r="ASF22" s="9"/>
      <c r="ASG22" s="9"/>
      <c r="ASH22" s="9"/>
      <c r="ASI22" s="9"/>
      <c r="ASJ22" s="9"/>
      <c r="ASK22" s="9"/>
      <c r="ASL22" s="9"/>
      <c r="ASM22" s="9"/>
      <c r="ASN22" s="9"/>
      <c r="ASO22" s="9"/>
      <c r="ASP22" s="9"/>
      <c r="ASQ22" s="9"/>
      <c r="ASR22" s="9"/>
      <c r="ASS22" s="9"/>
      <c r="AST22" s="9"/>
      <c r="ASU22" s="9"/>
      <c r="ASV22" s="9"/>
      <c r="ASW22" s="9"/>
      <c r="ASX22" s="9"/>
    </row>
    <row r="23" spans="1:1194" x14ac:dyDescent="0.3">
      <c r="A23" s="22" t="s">
        <v>15</v>
      </c>
      <c r="B23" s="88"/>
      <c r="C23" s="89"/>
      <c r="D23" s="89"/>
      <c r="E23" s="89"/>
      <c r="F23" s="89"/>
      <c r="G23" s="91"/>
      <c r="H23" s="15">
        <v>1</v>
      </c>
      <c r="I23" s="15"/>
      <c r="J23" s="15">
        <v>0</v>
      </c>
      <c r="K23" s="15"/>
      <c r="L23" s="26">
        <v>5</v>
      </c>
      <c r="M23" s="15">
        <f>SUM(H23:L23)</f>
        <v>6</v>
      </c>
      <c r="N23" s="16"/>
      <c r="O23" s="15">
        <v>1</v>
      </c>
      <c r="P23" s="15"/>
      <c r="Q23" s="15">
        <v>0</v>
      </c>
      <c r="R23" s="15"/>
      <c r="S23" s="26">
        <v>4</v>
      </c>
      <c r="T23" s="15">
        <f>SUM(O23:S23)</f>
        <v>5</v>
      </c>
      <c r="U23" s="16"/>
      <c r="V23" s="15">
        <v>1</v>
      </c>
      <c r="W23" s="15"/>
      <c r="X23" s="15">
        <v>0</v>
      </c>
      <c r="Y23" s="15"/>
      <c r="Z23" s="26">
        <v>3</v>
      </c>
      <c r="AA23" s="15">
        <f>SUM(V23:Z23)</f>
        <v>4</v>
      </c>
      <c r="AB23" s="16"/>
      <c r="AC23" s="15">
        <v>1</v>
      </c>
      <c r="AD23" s="15"/>
      <c r="AE23" s="15">
        <v>0</v>
      </c>
      <c r="AF23" s="15"/>
      <c r="AG23" s="26">
        <v>3</v>
      </c>
      <c r="AH23" s="15">
        <f>SUM(AC23:AG23)</f>
        <v>4</v>
      </c>
      <c r="AI23" s="16"/>
      <c r="AJ23" s="15">
        <v>0</v>
      </c>
      <c r="AK23" s="15"/>
      <c r="AL23" s="15">
        <v>0</v>
      </c>
      <c r="AM23" s="15"/>
      <c r="AN23" s="26">
        <v>3</v>
      </c>
      <c r="AO23" s="15">
        <f>SUM(AJ23:AN23)</f>
        <v>3</v>
      </c>
      <c r="AP23" s="16"/>
      <c r="AQ23" s="15">
        <v>0</v>
      </c>
      <c r="AR23" s="15"/>
      <c r="AS23" s="15">
        <v>0</v>
      </c>
      <c r="AT23" s="15"/>
      <c r="AU23" s="26">
        <v>3</v>
      </c>
      <c r="AV23" s="15">
        <f>SUM(AQ23:AU23)</f>
        <v>3</v>
      </c>
      <c r="AW23" s="16"/>
      <c r="AX23" s="15">
        <v>0</v>
      </c>
      <c r="AY23" s="15"/>
      <c r="AZ23" s="15">
        <v>0</v>
      </c>
      <c r="BA23" s="15"/>
      <c r="BB23" s="26">
        <v>3</v>
      </c>
      <c r="BC23" s="15">
        <f>SUM(AX23:BB23)</f>
        <v>3</v>
      </c>
      <c r="BD23" s="16"/>
      <c r="BE23" s="15">
        <v>0</v>
      </c>
      <c r="BF23" s="15"/>
      <c r="BG23" s="15">
        <v>0</v>
      </c>
      <c r="BH23" s="15"/>
      <c r="BI23" s="26">
        <v>4</v>
      </c>
      <c r="BJ23" s="15">
        <f>SUM(BE23:BI23)</f>
        <v>4</v>
      </c>
      <c r="BK23" s="16"/>
      <c r="BL23" s="15">
        <v>0</v>
      </c>
      <c r="BM23" s="15"/>
      <c r="BN23" s="15">
        <v>1</v>
      </c>
      <c r="BO23" s="15"/>
      <c r="BP23" s="26">
        <v>4</v>
      </c>
      <c r="BQ23" s="15">
        <f>SUM(BL23:BP23)</f>
        <v>5</v>
      </c>
      <c r="BR23" s="16"/>
      <c r="BS23" s="15">
        <v>0</v>
      </c>
      <c r="BT23" s="15"/>
      <c r="BU23" s="15">
        <v>2</v>
      </c>
      <c r="BV23" s="15"/>
      <c r="BW23" s="26">
        <v>5</v>
      </c>
      <c r="BX23" s="15">
        <f>SUM(BS23:BW23)</f>
        <v>7</v>
      </c>
      <c r="BY23" s="16"/>
      <c r="BZ23" s="15">
        <v>0</v>
      </c>
      <c r="CA23" s="15"/>
      <c r="CB23" s="15">
        <v>2</v>
      </c>
      <c r="CC23" s="15"/>
      <c r="CD23" s="26">
        <v>3</v>
      </c>
      <c r="CE23" s="15">
        <f>SUM(BZ23:CD23)</f>
        <v>5</v>
      </c>
      <c r="CF23" s="16"/>
      <c r="CG23" s="15">
        <v>1</v>
      </c>
      <c r="CH23" s="15"/>
      <c r="CI23" s="15">
        <v>0</v>
      </c>
      <c r="CJ23" s="15"/>
      <c r="CK23" s="26">
        <v>3</v>
      </c>
      <c r="CL23" s="15">
        <f>SUM(CG23:CK23)</f>
        <v>4</v>
      </c>
      <c r="CM23" s="16"/>
      <c r="CN23" s="15">
        <v>1</v>
      </c>
      <c r="CO23" s="15"/>
      <c r="CP23" s="15">
        <v>0</v>
      </c>
      <c r="CQ23" s="15"/>
      <c r="CR23" s="26">
        <v>5</v>
      </c>
      <c r="CS23" s="15">
        <f>SUM(CN23:CR23)</f>
        <v>6</v>
      </c>
      <c r="CT23" s="16"/>
      <c r="CU23" s="15">
        <v>0</v>
      </c>
      <c r="CV23" s="15"/>
      <c r="CW23" s="15">
        <v>0</v>
      </c>
      <c r="CX23" s="15"/>
      <c r="CY23" s="26">
        <v>5</v>
      </c>
      <c r="CZ23" s="15">
        <f>SUM(CU23:CY23)</f>
        <v>5</v>
      </c>
      <c r="DA23" s="16"/>
      <c r="DB23" s="15">
        <v>0</v>
      </c>
      <c r="DC23" s="15"/>
      <c r="DD23" s="15">
        <v>1</v>
      </c>
      <c r="DE23" s="15"/>
      <c r="DF23" s="26">
        <v>3</v>
      </c>
      <c r="DG23" s="15">
        <f>SUM(DB23:DF23)</f>
        <v>4</v>
      </c>
      <c r="DH23" s="16"/>
      <c r="DI23" s="15">
        <v>0</v>
      </c>
      <c r="DJ23" s="15"/>
      <c r="DK23" s="15">
        <v>1</v>
      </c>
      <c r="DL23" s="15"/>
      <c r="DM23" s="26">
        <v>3</v>
      </c>
      <c r="DN23" s="15">
        <f>SUM(DI23:DM23)</f>
        <v>4</v>
      </c>
      <c r="DO23" s="16"/>
      <c r="DP23" s="15">
        <v>0</v>
      </c>
      <c r="DQ23" s="15"/>
      <c r="DR23" s="15">
        <v>0</v>
      </c>
      <c r="DS23" s="15"/>
      <c r="DT23" s="26">
        <v>4</v>
      </c>
      <c r="DU23" s="15">
        <f>SUM(DP23:DT23)</f>
        <v>4</v>
      </c>
      <c r="DV23" s="16"/>
      <c r="DW23" s="15">
        <v>0</v>
      </c>
      <c r="DX23" s="15"/>
      <c r="DY23" s="15">
        <v>0</v>
      </c>
      <c r="DZ23" s="15"/>
      <c r="EA23" s="26">
        <v>4</v>
      </c>
      <c r="EB23" s="15">
        <f>SUM(DW23:EA23)</f>
        <v>4</v>
      </c>
      <c r="EC23" s="16"/>
      <c r="ED23" s="15">
        <v>0</v>
      </c>
      <c r="EE23" s="15"/>
      <c r="EF23" s="15">
        <v>0</v>
      </c>
      <c r="EG23" s="15"/>
      <c r="EH23" s="26">
        <v>3</v>
      </c>
      <c r="EI23" s="15">
        <f>SUM(ED23:EH23)</f>
        <v>3</v>
      </c>
      <c r="EJ23" s="16"/>
      <c r="EK23" s="15">
        <v>0</v>
      </c>
      <c r="EL23" s="15"/>
      <c r="EM23" s="15">
        <v>0</v>
      </c>
      <c r="EN23" s="15"/>
      <c r="EO23" s="26">
        <v>3</v>
      </c>
      <c r="EP23" s="15">
        <f>SUM(EK23:EO23)</f>
        <v>3</v>
      </c>
      <c r="EQ23" s="16"/>
      <c r="ER23" s="15">
        <v>0</v>
      </c>
      <c r="ES23" s="15"/>
      <c r="ET23" s="15">
        <v>0</v>
      </c>
      <c r="EU23" s="15"/>
      <c r="EV23" s="26">
        <v>3</v>
      </c>
      <c r="EW23" s="15">
        <f>SUM(ER23:EV23)</f>
        <v>3</v>
      </c>
      <c r="EX23" s="16"/>
      <c r="EY23" s="15">
        <v>0</v>
      </c>
      <c r="EZ23" s="15"/>
      <c r="FA23" s="15">
        <v>0</v>
      </c>
      <c r="FB23" s="15"/>
      <c r="FC23" s="17">
        <v>2</v>
      </c>
      <c r="FD23" s="15">
        <f>SUM(EY23:FC23)</f>
        <v>2</v>
      </c>
      <c r="FE23" s="16"/>
      <c r="FF23" s="15">
        <v>0</v>
      </c>
      <c r="FG23" s="15"/>
      <c r="FH23" s="15">
        <v>1</v>
      </c>
      <c r="FI23" s="15"/>
      <c r="FJ23" s="17">
        <v>2</v>
      </c>
      <c r="FK23" s="15">
        <f>SUM(FF23:FJ23)</f>
        <v>3</v>
      </c>
      <c r="FL23" s="16"/>
      <c r="FM23" s="15">
        <v>0</v>
      </c>
      <c r="FN23" s="15"/>
      <c r="FO23" s="15">
        <v>1</v>
      </c>
      <c r="FP23" s="15"/>
      <c r="FQ23" s="17">
        <v>1</v>
      </c>
      <c r="FR23" s="15">
        <f>SUM(FM23:FQ23)</f>
        <v>2</v>
      </c>
      <c r="FS23" s="16"/>
      <c r="FT23" s="15">
        <v>0</v>
      </c>
      <c r="FU23" s="15"/>
      <c r="FV23" s="15">
        <v>1</v>
      </c>
      <c r="FW23" s="15"/>
      <c r="FX23" s="17">
        <v>1</v>
      </c>
      <c r="FY23" s="15">
        <f>SUM(FT23:FX23)</f>
        <v>2</v>
      </c>
      <c r="FZ23" s="16"/>
      <c r="GA23" s="15">
        <v>1</v>
      </c>
      <c r="GB23" s="15"/>
      <c r="GC23" s="15">
        <v>0</v>
      </c>
      <c r="GD23" s="15"/>
      <c r="GE23" s="17">
        <v>1</v>
      </c>
      <c r="GF23" s="15">
        <f>SUM(GA23:GE23)</f>
        <v>2</v>
      </c>
      <c r="GG23" s="16"/>
      <c r="GH23" s="15">
        <v>1</v>
      </c>
      <c r="GI23" s="15"/>
      <c r="GJ23" s="15">
        <v>0</v>
      </c>
      <c r="GK23" s="15"/>
      <c r="GL23" s="17">
        <v>1</v>
      </c>
      <c r="GM23" s="15">
        <f>SUM(GH23:GL23)</f>
        <v>2</v>
      </c>
      <c r="GN23" s="16"/>
      <c r="GO23" s="15">
        <v>1</v>
      </c>
      <c r="GP23" s="15"/>
      <c r="GQ23" s="15">
        <v>0</v>
      </c>
      <c r="GR23" s="15"/>
      <c r="GS23" s="17">
        <v>0</v>
      </c>
      <c r="GT23" s="15">
        <f>SUM(GO23:GS23)</f>
        <v>1</v>
      </c>
      <c r="GU23" s="16"/>
      <c r="ALU23" s="9"/>
      <c r="ALV23" s="9"/>
      <c r="ALW23" s="9"/>
      <c r="ALX23" s="9"/>
      <c r="ALY23" s="9"/>
      <c r="ALZ23" s="9"/>
      <c r="AMA23" s="9"/>
      <c r="AMB23" s="9"/>
      <c r="AMC23" s="9"/>
      <c r="AMD23" s="9"/>
      <c r="AME23" s="9"/>
      <c r="AMF23" s="9"/>
      <c r="AMG23" s="9"/>
      <c r="AMH23" s="9"/>
      <c r="AMI23" s="9"/>
      <c r="AMJ23" s="9"/>
      <c r="AMK23" s="9"/>
      <c r="AML23" s="9"/>
      <c r="AMM23" s="9"/>
      <c r="AMN23" s="9"/>
      <c r="AMO23" s="9"/>
      <c r="AMP23" s="9"/>
      <c r="AMQ23" s="9"/>
      <c r="AMR23" s="9"/>
      <c r="AMS23" s="9"/>
      <c r="AMT23" s="9"/>
      <c r="AMU23" s="9"/>
      <c r="AMV23" s="9"/>
      <c r="AMW23" s="9"/>
      <c r="AMX23" s="9"/>
      <c r="AMY23" s="9"/>
      <c r="AMZ23" s="9"/>
      <c r="ANA23" s="9"/>
      <c r="ANB23" s="9"/>
      <c r="ANC23" s="9"/>
      <c r="AND23" s="9"/>
      <c r="ANE23" s="9"/>
      <c r="ANF23" s="9"/>
      <c r="ANG23" s="9"/>
      <c r="ANH23" s="9"/>
      <c r="ANI23" s="9"/>
      <c r="ANJ23" s="9"/>
      <c r="ANK23" s="9"/>
      <c r="ANL23" s="9"/>
      <c r="ANM23" s="9"/>
      <c r="ANN23" s="9"/>
      <c r="ANO23" s="9"/>
      <c r="ANP23" s="9"/>
      <c r="ANQ23" s="9"/>
      <c r="ANR23" s="9"/>
      <c r="ANS23" s="9"/>
      <c r="ANT23" s="9"/>
      <c r="ANU23" s="9"/>
      <c r="ANV23" s="9"/>
      <c r="ANW23" s="9"/>
      <c r="ANX23" s="9"/>
      <c r="ANY23" s="9"/>
      <c r="ANZ23" s="9"/>
      <c r="AOA23" s="9"/>
      <c r="AOB23" s="9"/>
      <c r="AOC23" s="9"/>
      <c r="AOD23" s="9"/>
      <c r="AOE23" s="9"/>
      <c r="AOF23" s="9"/>
      <c r="AOG23" s="9"/>
      <c r="AOH23" s="9"/>
      <c r="AOI23" s="9"/>
      <c r="AOJ23" s="9"/>
      <c r="AOK23" s="9"/>
      <c r="AOL23" s="9"/>
      <c r="AOM23" s="9"/>
      <c r="AON23" s="9"/>
      <c r="AOO23" s="9"/>
      <c r="AOP23" s="9"/>
      <c r="AOQ23" s="9"/>
      <c r="AOR23" s="9"/>
      <c r="AOS23" s="9"/>
      <c r="AOT23" s="9"/>
      <c r="AOU23" s="9"/>
      <c r="AOV23" s="9"/>
      <c r="AOW23" s="9"/>
      <c r="AOX23" s="9"/>
      <c r="AOY23" s="9"/>
      <c r="AOZ23" s="9"/>
      <c r="APA23" s="9"/>
      <c r="APB23" s="9"/>
      <c r="APC23" s="9"/>
      <c r="APD23" s="9"/>
      <c r="APE23" s="9"/>
      <c r="APF23" s="9"/>
      <c r="APG23" s="9"/>
      <c r="APH23" s="9"/>
      <c r="API23" s="9"/>
      <c r="APJ23" s="9"/>
      <c r="APK23" s="9"/>
      <c r="APL23" s="9"/>
      <c r="APM23" s="9"/>
      <c r="APN23" s="9"/>
      <c r="APO23" s="9"/>
      <c r="APP23" s="9"/>
      <c r="APQ23" s="9"/>
      <c r="APR23" s="9"/>
      <c r="APS23" s="9"/>
      <c r="APT23" s="9"/>
      <c r="APU23" s="9"/>
      <c r="APV23" s="9"/>
      <c r="APW23" s="9"/>
      <c r="APX23" s="9"/>
      <c r="APY23" s="9"/>
      <c r="APZ23" s="9"/>
      <c r="AQA23" s="9"/>
      <c r="AQB23" s="9"/>
      <c r="AQC23" s="9"/>
      <c r="AQD23" s="9"/>
      <c r="AQE23" s="9"/>
      <c r="AQF23" s="9"/>
      <c r="AQG23" s="9"/>
      <c r="AQH23" s="9"/>
      <c r="AQI23" s="9"/>
      <c r="AQJ23" s="9"/>
      <c r="AQK23" s="9"/>
      <c r="AQL23" s="9"/>
      <c r="AQM23" s="9"/>
      <c r="AQN23" s="9"/>
      <c r="AQO23" s="9"/>
      <c r="AQP23" s="9"/>
      <c r="AQQ23" s="9"/>
      <c r="AQR23" s="9"/>
      <c r="AQS23" s="9"/>
      <c r="AQT23" s="9"/>
      <c r="AQU23" s="9"/>
      <c r="AQV23" s="9"/>
      <c r="AQW23" s="9"/>
      <c r="AQX23" s="9"/>
      <c r="AQY23" s="9"/>
      <c r="AQZ23" s="9"/>
      <c r="ARA23" s="9"/>
      <c r="ARB23" s="9"/>
      <c r="ARC23" s="9"/>
      <c r="ARD23" s="9"/>
      <c r="ARE23" s="9"/>
      <c r="ARF23" s="9"/>
      <c r="ARG23" s="9"/>
      <c r="ARH23" s="9"/>
      <c r="ARI23" s="9"/>
      <c r="ARJ23" s="9"/>
      <c r="ARK23" s="9"/>
      <c r="ARL23" s="9"/>
      <c r="ARM23" s="9"/>
      <c r="ARN23" s="9"/>
      <c r="ARO23" s="9"/>
      <c r="ARP23" s="9"/>
      <c r="ARQ23" s="9"/>
      <c r="ARR23" s="9"/>
      <c r="ARS23" s="9"/>
      <c r="ART23" s="9"/>
      <c r="ARU23" s="9"/>
      <c r="ARV23" s="9"/>
      <c r="ARW23" s="9"/>
      <c r="ARX23" s="9"/>
      <c r="ARY23" s="9"/>
      <c r="ARZ23" s="9"/>
      <c r="ASA23" s="9"/>
      <c r="ASB23" s="9"/>
      <c r="ASC23" s="9"/>
      <c r="ASD23" s="9"/>
      <c r="ASE23" s="9"/>
      <c r="ASF23" s="9"/>
      <c r="ASG23" s="9"/>
      <c r="ASH23" s="9"/>
      <c r="ASI23" s="9"/>
      <c r="ASJ23" s="9"/>
      <c r="ASK23" s="9"/>
      <c r="ASL23" s="9"/>
      <c r="ASM23" s="9"/>
      <c r="ASN23" s="9"/>
      <c r="ASO23" s="9"/>
      <c r="ASP23" s="9"/>
      <c r="ASQ23" s="9"/>
      <c r="ASR23" s="9"/>
      <c r="ASS23" s="9"/>
      <c r="AST23" s="9"/>
      <c r="ASU23" s="9"/>
      <c r="ASV23" s="9"/>
      <c r="ASW23" s="9"/>
      <c r="ASX23" s="9"/>
    </row>
    <row r="24" spans="1:1194" s="8" customFormat="1" x14ac:dyDescent="0.3">
      <c r="A24" s="27" t="s">
        <v>11</v>
      </c>
      <c r="B24" s="81">
        <f>B21+B23</f>
        <v>40966691</v>
      </c>
      <c r="C24" s="82"/>
      <c r="D24" s="83">
        <f>D21+D23</f>
        <v>42052522</v>
      </c>
      <c r="E24" s="82"/>
      <c r="F24" s="83">
        <f>F21+F23</f>
        <v>83019213</v>
      </c>
      <c r="G24" s="84"/>
      <c r="H24" s="28">
        <f>H21+H23</f>
        <v>3263</v>
      </c>
      <c r="I24" s="29"/>
      <c r="J24" s="29">
        <f>J21+J23</f>
        <v>2482</v>
      </c>
      <c r="K24" s="29"/>
      <c r="L24" s="29">
        <f>L21+L23</f>
        <v>5</v>
      </c>
      <c r="M24" s="29">
        <f>M21+M23</f>
        <v>5750</v>
      </c>
      <c r="N24" s="30"/>
      <c r="O24" s="28">
        <f>O21+O23</f>
        <v>3042</v>
      </c>
      <c r="P24" s="29"/>
      <c r="Q24" s="29">
        <f>Q21+Q23</f>
        <v>2275</v>
      </c>
      <c r="R24" s="29"/>
      <c r="S24" s="29">
        <f>S21+S23</f>
        <v>4</v>
      </c>
      <c r="T24" s="29">
        <f>T21+T23</f>
        <v>5321</v>
      </c>
      <c r="U24" s="30"/>
      <c r="V24" s="28">
        <f>V21+V23</f>
        <v>2935</v>
      </c>
      <c r="W24" s="29"/>
      <c r="X24" s="29">
        <f>X21+X23</f>
        <v>2156</v>
      </c>
      <c r="Y24" s="29"/>
      <c r="Z24" s="29">
        <f>Z21+Z23</f>
        <v>3</v>
      </c>
      <c r="AA24" s="29">
        <f>AA21+AA23</f>
        <v>5094</v>
      </c>
      <c r="AB24" s="30"/>
      <c r="AC24" s="28">
        <f>AC21+AC23</f>
        <v>2802</v>
      </c>
      <c r="AD24" s="29"/>
      <c r="AE24" s="29">
        <f>AE21+AE23</f>
        <v>2074</v>
      </c>
      <c r="AF24" s="29"/>
      <c r="AG24" s="29">
        <f>AG21+AG23</f>
        <v>3</v>
      </c>
      <c r="AH24" s="29">
        <f>AH21+AH23</f>
        <v>4879</v>
      </c>
      <c r="AI24" s="30"/>
      <c r="AJ24" s="28">
        <f>AJ21+AJ23</f>
        <v>2666</v>
      </c>
      <c r="AK24" s="29"/>
      <c r="AL24" s="29">
        <f>AL21+AL23</f>
        <v>1929</v>
      </c>
      <c r="AM24" s="29"/>
      <c r="AN24" s="29">
        <f>AN21+AN23</f>
        <v>3</v>
      </c>
      <c r="AO24" s="29">
        <f>AO21+AO23</f>
        <v>4598</v>
      </c>
      <c r="AP24" s="30"/>
      <c r="AQ24" s="28">
        <f>AQ21+AQ23</f>
        <v>2559</v>
      </c>
      <c r="AR24" s="29"/>
      <c r="AS24" s="29">
        <f>AS21+AS23</f>
        <v>1842</v>
      </c>
      <c r="AT24" s="29"/>
      <c r="AU24" s="29">
        <f>AU21+AU23</f>
        <v>3</v>
      </c>
      <c r="AV24" s="29">
        <f>AV21+AV23</f>
        <v>4404</v>
      </c>
      <c r="AW24" s="30"/>
      <c r="AX24" s="28">
        <f>AX21+AX23</f>
        <v>2486</v>
      </c>
      <c r="AY24" s="29"/>
      <c r="AZ24" s="29">
        <f>AZ21+AZ23</f>
        <v>1805</v>
      </c>
      <c r="BA24" s="29"/>
      <c r="BB24" s="29">
        <f>BB21+BB23</f>
        <v>3</v>
      </c>
      <c r="BC24" s="29">
        <f>BC21+BC23</f>
        <v>4294</v>
      </c>
      <c r="BD24" s="30"/>
      <c r="BE24" s="28">
        <f>BE21+BE23</f>
        <v>2381</v>
      </c>
      <c r="BF24" s="29"/>
      <c r="BG24" s="29">
        <f>BG21+BG23</f>
        <v>1725</v>
      </c>
      <c r="BH24" s="29"/>
      <c r="BI24" s="29">
        <f>BI21+BI23</f>
        <v>4</v>
      </c>
      <c r="BJ24" s="29">
        <f>BJ21+BJ23</f>
        <v>4110</v>
      </c>
      <c r="BK24" s="30"/>
      <c r="BL24" s="28">
        <f>BL21+BL23</f>
        <v>2234</v>
      </c>
      <c r="BM24" s="29"/>
      <c r="BN24" s="29">
        <f>BN21+BN23</f>
        <v>1630</v>
      </c>
      <c r="BO24" s="29"/>
      <c r="BP24" s="29">
        <f>BP21+BP23</f>
        <v>4</v>
      </c>
      <c r="BQ24" s="29">
        <f>BQ21+BQ23</f>
        <v>3868</v>
      </c>
      <c r="BR24" s="30"/>
      <c r="BS24" s="28">
        <f>BS21+BS23</f>
        <v>2074</v>
      </c>
      <c r="BT24" s="29"/>
      <c r="BU24" s="29">
        <f>BU21+BU23</f>
        <v>1490</v>
      </c>
      <c r="BV24" s="29"/>
      <c r="BW24" s="29">
        <f>BW21+BW23</f>
        <v>5</v>
      </c>
      <c r="BX24" s="29">
        <f>BX21+BX23</f>
        <v>3569</v>
      </c>
      <c r="BY24" s="30"/>
      <c r="BZ24" s="28">
        <f>BZ21+BZ23</f>
        <v>1907</v>
      </c>
      <c r="CA24" s="29"/>
      <c r="CB24" s="29">
        <f>CB21+CB23</f>
        <v>1344</v>
      </c>
      <c r="CC24" s="29"/>
      <c r="CD24" s="29">
        <f>CD21+CD23</f>
        <v>3</v>
      </c>
      <c r="CE24" s="29">
        <f>CE21+CE23</f>
        <v>3254</v>
      </c>
      <c r="CF24" s="30"/>
      <c r="CG24" s="28">
        <f>CG21+CG23</f>
        <v>1757</v>
      </c>
      <c r="CH24" s="29"/>
      <c r="CI24" s="29">
        <f>CI21+CI23</f>
        <v>1209</v>
      </c>
      <c r="CJ24" s="29"/>
      <c r="CK24" s="29">
        <f>CK21+CK23</f>
        <v>3</v>
      </c>
      <c r="CL24" s="29">
        <f>CL21+CL23</f>
        <v>2969</v>
      </c>
      <c r="CM24" s="30"/>
      <c r="CN24" s="28">
        <f>CN21+CN23</f>
        <v>1659</v>
      </c>
      <c r="CO24" s="29"/>
      <c r="CP24" s="29">
        <f>CP21+CP23</f>
        <v>1135</v>
      </c>
      <c r="CQ24" s="29"/>
      <c r="CR24" s="29">
        <f>CR21+CR23</f>
        <v>5</v>
      </c>
      <c r="CS24" s="29">
        <f>CS21+CS23</f>
        <v>2799</v>
      </c>
      <c r="CT24" s="30"/>
      <c r="CU24" s="28">
        <f>CU21+CU23</f>
        <v>1592</v>
      </c>
      <c r="CV24" s="29"/>
      <c r="CW24" s="29">
        <f>CW21+CW23</f>
        <v>1076</v>
      </c>
      <c r="CX24" s="29"/>
      <c r="CY24" s="29">
        <f>CY21+CY23</f>
        <v>5</v>
      </c>
      <c r="CZ24" s="29">
        <f>CZ21+CZ23</f>
        <v>2673</v>
      </c>
      <c r="DA24" s="30"/>
      <c r="DB24" s="28">
        <f>DB21+DB23</f>
        <v>1522</v>
      </c>
      <c r="DC24" s="29"/>
      <c r="DD24" s="29">
        <f>DD21+DD23</f>
        <v>1019</v>
      </c>
      <c r="DE24" s="29"/>
      <c r="DF24" s="29">
        <f>DF21+DF23</f>
        <v>3</v>
      </c>
      <c r="DG24" s="29">
        <f>DG21+DG23</f>
        <v>2544</v>
      </c>
      <c r="DH24" s="30"/>
      <c r="DI24" s="28">
        <f>DI21+DI23</f>
        <v>1426</v>
      </c>
      <c r="DJ24" s="29"/>
      <c r="DK24" s="29">
        <f>DK21+DK23</f>
        <v>944</v>
      </c>
      <c r="DL24" s="29"/>
      <c r="DM24" s="29">
        <f>DM21+DM23</f>
        <v>3</v>
      </c>
      <c r="DN24" s="29">
        <f>DN21+DN23</f>
        <v>2373</v>
      </c>
      <c r="DO24" s="30"/>
      <c r="DP24" s="28">
        <f>DP21+DP23</f>
        <v>1286</v>
      </c>
      <c r="DQ24" s="29"/>
      <c r="DR24" s="29">
        <f>DR21+DR23</f>
        <v>817</v>
      </c>
      <c r="DS24" s="29"/>
      <c r="DT24" s="29">
        <f>DT21+DT23</f>
        <v>4</v>
      </c>
      <c r="DU24" s="29">
        <f>DU21+DU23</f>
        <v>2107</v>
      </c>
      <c r="DV24" s="30"/>
      <c r="DW24" s="28">
        <f>DW21+DW23</f>
        <v>1151</v>
      </c>
      <c r="DX24" s="29"/>
      <c r="DY24" s="29">
        <f>DY21+DY23</f>
        <v>706</v>
      </c>
      <c r="DZ24" s="29"/>
      <c r="EA24" s="29">
        <f>EA21+EA23</f>
        <v>4</v>
      </c>
      <c r="EB24" s="29">
        <f>EB21+EB23</f>
        <v>1861</v>
      </c>
      <c r="EC24" s="30"/>
      <c r="ED24" s="28">
        <f>ED21+ED23</f>
        <v>1012</v>
      </c>
      <c r="EE24" s="29"/>
      <c r="EF24" s="29">
        <f>EF21+EF23</f>
        <v>592</v>
      </c>
      <c r="EG24" s="29"/>
      <c r="EH24" s="29">
        <f>EH21+EH23</f>
        <v>3</v>
      </c>
      <c r="EI24" s="29">
        <f>EI21+EI23</f>
        <v>1607</v>
      </c>
      <c r="EJ24" s="30"/>
      <c r="EK24" s="28">
        <f>EK21+EK23</f>
        <v>913</v>
      </c>
      <c r="EL24" s="29"/>
      <c r="EM24" s="29">
        <f>EM21+EM23</f>
        <v>518</v>
      </c>
      <c r="EN24" s="29"/>
      <c r="EO24" s="29">
        <f>EO21+EO23</f>
        <v>3</v>
      </c>
      <c r="EP24" s="29">
        <f>EP21+EP23</f>
        <v>1434</v>
      </c>
      <c r="EQ24" s="30"/>
      <c r="ER24" s="28">
        <f>ER21+ER23</f>
        <v>851</v>
      </c>
      <c r="ES24" s="29"/>
      <c r="ET24" s="29">
        <f>ET21+ET23</f>
        <v>488</v>
      </c>
      <c r="EU24" s="29"/>
      <c r="EV24" s="29">
        <f>EV21+EV23</f>
        <v>3</v>
      </c>
      <c r="EW24" s="29">
        <f>EW21+EW23</f>
        <v>1342</v>
      </c>
      <c r="EX24" s="30"/>
      <c r="EY24" s="28">
        <f>EY21+EY23</f>
        <v>753</v>
      </c>
      <c r="EZ24" s="29"/>
      <c r="FA24" s="29">
        <f>FA21+FA23</f>
        <v>403</v>
      </c>
      <c r="FB24" s="29"/>
      <c r="FC24" s="29">
        <f>FC21+FC23</f>
        <v>2</v>
      </c>
      <c r="FD24" s="29">
        <f>FD21+FD23</f>
        <v>1158</v>
      </c>
      <c r="FE24" s="30"/>
      <c r="FF24" s="28">
        <f>FF21+FF23</f>
        <v>661</v>
      </c>
      <c r="FG24" s="29"/>
      <c r="FH24" s="29">
        <f>FH21+FH23</f>
        <v>354</v>
      </c>
      <c r="FI24" s="29"/>
      <c r="FJ24" s="29">
        <f>FJ21+FJ23</f>
        <v>2</v>
      </c>
      <c r="FK24" s="29">
        <f>FK21+FK23</f>
        <v>1017</v>
      </c>
      <c r="FL24" s="30"/>
      <c r="FM24" s="28">
        <f>FM21+FM23</f>
        <v>567</v>
      </c>
      <c r="FN24" s="29"/>
      <c r="FO24" s="29">
        <f>FO21+FO23</f>
        <v>304</v>
      </c>
      <c r="FP24" s="29"/>
      <c r="FQ24" s="29">
        <f>FQ21+FQ23</f>
        <v>1</v>
      </c>
      <c r="FR24" s="29">
        <f>FR21+FR23</f>
        <v>872</v>
      </c>
      <c r="FS24" s="30"/>
      <c r="FT24" s="28">
        <f>FT21+FT23</f>
        <v>479</v>
      </c>
      <c r="FU24" s="29"/>
      <c r="FV24" s="29">
        <f>FV21+FV23</f>
        <v>252</v>
      </c>
      <c r="FW24" s="29"/>
      <c r="FX24" s="29">
        <f>FX21+FX23</f>
        <v>1</v>
      </c>
      <c r="FY24" s="29">
        <f>FY21+FY23</f>
        <v>732</v>
      </c>
      <c r="FZ24" s="30"/>
      <c r="GA24" s="28">
        <f>GA21+GA23</f>
        <v>384</v>
      </c>
      <c r="GB24" s="29"/>
      <c r="GC24" s="29">
        <f>GC21+GC23</f>
        <v>198</v>
      </c>
      <c r="GD24" s="29"/>
      <c r="GE24" s="29">
        <f>GE21+GE23</f>
        <v>1</v>
      </c>
      <c r="GF24" s="29">
        <f>GF21+GF23</f>
        <v>583</v>
      </c>
      <c r="GG24" s="30"/>
      <c r="GH24" s="28">
        <f>GH21+GH23</f>
        <v>303</v>
      </c>
      <c r="GI24" s="29"/>
      <c r="GJ24" s="29">
        <f>GJ21+GJ23</f>
        <v>151</v>
      </c>
      <c r="GK24" s="29"/>
      <c r="GL24" s="29">
        <f>GL21+GL23</f>
        <v>1</v>
      </c>
      <c r="GM24" s="29">
        <f>GM21+GM23</f>
        <v>455</v>
      </c>
      <c r="GN24" s="30"/>
      <c r="GO24" s="28">
        <f>GO21+GO23</f>
        <v>256</v>
      </c>
      <c r="GP24" s="29"/>
      <c r="GQ24" s="29">
        <f>GQ21+GQ23</f>
        <v>132</v>
      </c>
      <c r="GR24" s="29"/>
      <c r="GS24" s="29">
        <f>GS21+GS23</f>
        <v>1</v>
      </c>
      <c r="GT24" s="29">
        <f>GT21+GT23</f>
        <v>389</v>
      </c>
      <c r="GU24" s="30"/>
      <c r="GV24" s="18"/>
      <c r="GW24" s="18"/>
      <c r="GX24" s="18"/>
      <c r="GY24" s="18"/>
      <c r="GZ24" s="18"/>
      <c r="HA24" s="18"/>
      <c r="HB24" s="18"/>
      <c r="HC24" s="18"/>
      <c r="HD24" s="18"/>
      <c r="HE24" s="18"/>
      <c r="HF24" s="18"/>
      <c r="HG24" s="18"/>
      <c r="HH24" s="18"/>
      <c r="HI24" s="18"/>
      <c r="HJ24" s="18"/>
      <c r="HK24" s="18"/>
      <c r="HL24" s="18"/>
      <c r="HM24" s="18"/>
      <c r="HN24" s="18"/>
      <c r="HO24" s="18"/>
      <c r="HP24" s="18"/>
      <c r="HQ24" s="18"/>
      <c r="HR24" s="18"/>
      <c r="HS24" s="18"/>
      <c r="HT24" s="18"/>
      <c r="HU24" s="18"/>
      <c r="HV24" s="18"/>
      <c r="HW24" s="18"/>
      <c r="HX24" s="18"/>
      <c r="HY24" s="18"/>
      <c r="HZ24" s="18"/>
      <c r="IA24" s="18"/>
      <c r="IB24" s="18"/>
      <c r="IC24" s="18"/>
      <c r="ID24" s="18"/>
      <c r="IE24" s="18"/>
      <c r="IF24" s="18"/>
      <c r="IG24" s="18"/>
      <c r="IH24" s="18"/>
      <c r="II24" s="18"/>
      <c r="IJ24" s="18"/>
      <c r="IK24" s="18"/>
      <c r="IL24" s="18"/>
      <c r="IM24" s="18"/>
      <c r="IN24" s="18"/>
      <c r="IO24" s="18"/>
      <c r="IP24" s="18"/>
      <c r="IQ24" s="18"/>
      <c r="IR24" s="18"/>
      <c r="IS24" s="18"/>
      <c r="IT24" s="18"/>
      <c r="IU24" s="18"/>
      <c r="IV24" s="18"/>
      <c r="IW24" s="18"/>
      <c r="IX24" s="18"/>
      <c r="IY24" s="18"/>
      <c r="IZ24" s="18"/>
      <c r="JA24" s="18"/>
      <c r="JB24" s="18"/>
      <c r="JC24" s="18"/>
      <c r="JD24" s="18"/>
      <c r="JE24" s="18"/>
      <c r="JF24" s="18"/>
      <c r="JG24" s="18"/>
      <c r="JH24" s="18"/>
      <c r="JI24" s="18"/>
      <c r="JJ24" s="18"/>
      <c r="JK24" s="18"/>
      <c r="JL24" s="18"/>
      <c r="JM24" s="18"/>
      <c r="JN24" s="18"/>
      <c r="JO24" s="18"/>
      <c r="JP24" s="18"/>
      <c r="JQ24" s="18"/>
      <c r="JR24" s="18"/>
      <c r="JS24" s="18"/>
      <c r="JT24" s="18"/>
      <c r="JU24" s="18"/>
      <c r="JV24" s="18"/>
      <c r="JW24" s="18"/>
      <c r="JX24" s="18"/>
      <c r="JY24" s="18"/>
      <c r="JZ24" s="18"/>
      <c r="KA24" s="18"/>
      <c r="KB24" s="18"/>
      <c r="KC24" s="18"/>
      <c r="KD24" s="18"/>
      <c r="KE24" s="18"/>
      <c r="KF24" s="18"/>
      <c r="KG24" s="18"/>
      <c r="KH24" s="18"/>
      <c r="KI24" s="18"/>
      <c r="KJ24" s="18"/>
      <c r="KK24" s="18"/>
      <c r="KL24" s="18"/>
      <c r="KM24" s="18"/>
      <c r="KN24" s="18"/>
      <c r="KO24" s="18"/>
      <c r="KP24" s="18"/>
      <c r="KQ24" s="18"/>
      <c r="KR24" s="18"/>
      <c r="KS24" s="18"/>
      <c r="KT24" s="18"/>
      <c r="KU24" s="18"/>
      <c r="KV24" s="18"/>
      <c r="KW24" s="18"/>
      <c r="KX24" s="18"/>
      <c r="KY24" s="18"/>
      <c r="KZ24" s="18"/>
      <c r="LA24" s="18"/>
      <c r="LB24" s="18"/>
      <c r="LC24" s="18"/>
      <c r="LD24" s="18"/>
      <c r="LE24" s="18"/>
      <c r="LF24" s="18"/>
      <c r="LG24" s="18"/>
      <c r="LH24" s="18"/>
      <c r="LI24" s="18"/>
      <c r="LJ24" s="18"/>
      <c r="LK24" s="18"/>
      <c r="LL24" s="18"/>
      <c r="LM24" s="18"/>
      <c r="LN24" s="18"/>
      <c r="LO24" s="18"/>
      <c r="LP24" s="18"/>
      <c r="LQ24" s="18"/>
      <c r="LR24" s="18"/>
      <c r="LS24" s="18"/>
      <c r="LT24" s="18"/>
      <c r="LU24" s="18"/>
      <c r="LV24" s="18"/>
      <c r="LW24" s="18"/>
      <c r="LX24" s="18"/>
      <c r="LY24" s="18"/>
      <c r="LZ24" s="18"/>
      <c r="MA24" s="18"/>
      <c r="MB24" s="18"/>
      <c r="MC24" s="18"/>
      <c r="MD24" s="18"/>
      <c r="ME24" s="18"/>
      <c r="MF24" s="18"/>
      <c r="MG24" s="18"/>
      <c r="MH24" s="18"/>
      <c r="MI24" s="18"/>
      <c r="MJ24" s="18"/>
      <c r="MK24" s="18"/>
      <c r="ML24" s="18"/>
      <c r="MM24" s="18"/>
      <c r="MN24" s="18"/>
      <c r="MO24" s="18"/>
      <c r="MP24" s="18"/>
      <c r="MQ24" s="18"/>
      <c r="MR24" s="18"/>
      <c r="MS24" s="18"/>
      <c r="MT24" s="18"/>
      <c r="MU24" s="18"/>
      <c r="MV24" s="18"/>
      <c r="MW24" s="18"/>
      <c r="MX24" s="18"/>
      <c r="MY24" s="18"/>
      <c r="MZ24" s="18"/>
      <c r="NA24" s="18"/>
      <c r="NB24" s="18"/>
      <c r="NC24" s="18"/>
      <c r="ND24" s="18"/>
      <c r="NE24" s="18"/>
      <c r="NF24" s="18"/>
      <c r="NG24" s="18"/>
      <c r="NH24" s="18"/>
      <c r="NI24" s="18"/>
      <c r="NJ24" s="18"/>
      <c r="NK24" s="18"/>
      <c r="NL24" s="18"/>
      <c r="NM24" s="18"/>
      <c r="NN24" s="18"/>
      <c r="NO24" s="18"/>
      <c r="NP24" s="18"/>
      <c r="NQ24" s="18"/>
      <c r="NR24" s="18"/>
      <c r="NS24" s="18"/>
      <c r="NT24" s="18"/>
      <c r="NU24" s="18"/>
      <c r="NV24" s="18"/>
      <c r="NW24" s="18"/>
      <c r="NX24" s="18"/>
      <c r="NY24" s="18"/>
      <c r="NZ24" s="18"/>
      <c r="OA24" s="18"/>
      <c r="OB24" s="18"/>
      <c r="OC24" s="18"/>
      <c r="OD24" s="18"/>
      <c r="OE24" s="18"/>
      <c r="OF24" s="18"/>
      <c r="OG24" s="18"/>
      <c r="OH24" s="18"/>
      <c r="OI24" s="18"/>
      <c r="OJ24" s="18"/>
      <c r="OK24" s="18"/>
      <c r="OL24" s="18"/>
      <c r="OM24" s="18"/>
      <c r="ON24" s="18"/>
      <c r="OO24" s="18"/>
      <c r="OP24" s="18"/>
      <c r="OQ24" s="18"/>
      <c r="OR24" s="18"/>
      <c r="OS24" s="18"/>
      <c r="OT24" s="18"/>
      <c r="OU24" s="18"/>
      <c r="OV24" s="18"/>
      <c r="OW24" s="18"/>
      <c r="OX24" s="18"/>
      <c r="OY24" s="18"/>
      <c r="OZ24" s="18"/>
      <c r="PA24" s="18"/>
      <c r="PB24" s="18"/>
      <c r="PC24" s="18"/>
      <c r="PD24" s="18"/>
      <c r="PE24" s="18"/>
      <c r="PF24" s="18"/>
      <c r="PG24" s="18"/>
      <c r="PH24" s="18"/>
      <c r="PI24" s="18"/>
      <c r="PJ24" s="18"/>
      <c r="PK24" s="18"/>
      <c r="PL24" s="18"/>
      <c r="PM24" s="18"/>
      <c r="PN24" s="18"/>
      <c r="PO24" s="18"/>
      <c r="PP24" s="18"/>
      <c r="PQ24" s="18"/>
      <c r="PR24" s="18"/>
      <c r="PS24" s="18"/>
      <c r="PT24" s="18"/>
      <c r="PU24" s="18"/>
      <c r="PV24" s="18"/>
      <c r="PW24" s="18"/>
      <c r="PX24" s="18"/>
      <c r="PY24" s="18"/>
      <c r="PZ24" s="18"/>
      <c r="QA24" s="18"/>
      <c r="QB24" s="18"/>
      <c r="QC24" s="18"/>
      <c r="QD24" s="18"/>
      <c r="QE24" s="18"/>
      <c r="QF24" s="18"/>
      <c r="QG24" s="18"/>
      <c r="QH24" s="18"/>
      <c r="QI24" s="18"/>
      <c r="QJ24" s="18"/>
      <c r="QK24" s="18"/>
      <c r="QL24" s="18"/>
      <c r="QM24" s="18"/>
      <c r="QN24" s="18"/>
      <c r="QO24" s="18"/>
      <c r="QP24" s="18"/>
      <c r="QQ24" s="18"/>
      <c r="QR24" s="18"/>
      <c r="QS24" s="18"/>
      <c r="QT24" s="18"/>
      <c r="QU24" s="18"/>
      <c r="QV24" s="18"/>
      <c r="QW24" s="18"/>
      <c r="QX24" s="18"/>
      <c r="QY24" s="18"/>
      <c r="QZ24" s="18"/>
      <c r="RA24" s="18"/>
      <c r="RB24" s="18"/>
      <c r="RC24" s="18"/>
      <c r="RD24" s="18"/>
      <c r="RE24" s="18"/>
      <c r="RF24" s="18"/>
      <c r="RG24" s="18"/>
      <c r="RH24" s="18"/>
      <c r="RI24" s="18"/>
      <c r="RJ24" s="18"/>
      <c r="RK24" s="18"/>
      <c r="RL24" s="18"/>
      <c r="RM24" s="18"/>
      <c r="RN24" s="18"/>
      <c r="RO24" s="18"/>
      <c r="RP24" s="18"/>
      <c r="RQ24" s="18"/>
      <c r="RR24" s="18"/>
      <c r="RS24" s="18"/>
      <c r="RT24" s="18"/>
      <c r="RU24" s="18"/>
      <c r="RV24" s="18"/>
      <c r="RW24" s="18"/>
      <c r="RX24" s="18"/>
      <c r="RY24" s="18"/>
      <c r="RZ24" s="18"/>
      <c r="SA24" s="18"/>
      <c r="SB24" s="18"/>
      <c r="SC24" s="18"/>
      <c r="SD24" s="18"/>
      <c r="SE24" s="18"/>
      <c r="SF24" s="18"/>
      <c r="SG24" s="18"/>
      <c r="SH24" s="18"/>
      <c r="SI24" s="18"/>
      <c r="SJ24" s="18"/>
      <c r="SK24" s="18"/>
      <c r="SL24" s="18"/>
      <c r="SM24" s="18"/>
      <c r="SN24" s="18"/>
      <c r="SO24" s="18"/>
      <c r="SP24" s="18"/>
      <c r="SQ24" s="18"/>
      <c r="SR24" s="18"/>
      <c r="SS24" s="18"/>
      <c r="ST24" s="18"/>
      <c r="SU24" s="18"/>
      <c r="SV24" s="18"/>
      <c r="SW24" s="18"/>
      <c r="SX24" s="18"/>
      <c r="SY24" s="18"/>
      <c r="SZ24" s="18"/>
      <c r="TA24" s="18"/>
      <c r="TB24" s="18"/>
      <c r="TC24" s="18"/>
      <c r="TD24" s="18"/>
      <c r="TE24" s="18"/>
      <c r="TF24" s="18"/>
      <c r="TG24" s="18"/>
      <c r="TH24" s="18"/>
      <c r="TI24" s="18"/>
      <c r="TJ24" s="18"/>
      <c r="TK24" s="18"/>
      <c r="TL24" s="18"/>
      <c r="TM24" s="18"/>
      <c r="TN24" s="18"/>
      <c r="TO24" s="18"/>
      <c r="TP24" s="18"/>
      <c r="TQ24" s="18"/>
      <c r="TR24" s="18"/>
      <c r="TS24" s="18"/>
      <c r="TT24" s="18"/>
      <c r="TU24" s="18"/>
      <c r="TV24" s="18"/>
      <c r="TW24" s="18"/>
      <c r="TX24" s="18"/>
      <c r="TY24" s="18"/>
      <c r="TZ24" s="18"/>
      <c r="UA24" s="18"/>
      <c r="UB24" s="18"/>
      <c r="UC24" s="18"/>
      <c r="UD24" s="18"/>
      <c r="UE24" s="18"/>
      <c r="UF24" s="18"/>
      <c r="UG24" s="18"/>
      <c r="UH24" s="18"/>
      <c r="UI24" s="18"/>
      <c r="UJ24" s="18"/>
      <c r="UK24" s="18"/>
      <c r="UL24" s="18"/>
      <c r="UM24" s="18"/>
      <c r="UN24" s="18"/>
      <c r="UO24" s="18"/>
      <c r="UP24" s="18"/>
      <c r="UQ24" s="18"/>
      <c r="UR24" s="18"/>
      <c r="US24" s="18"/>
      <c r="UT24" s="18"/>
      <c r="UU24" s="18"/>
      <c r="UV24" s="18"/>
      <c r="UW24" s="18"/>
      <c r="UX24" s="18"/>
      <c r="UY24" s="18"/>
      <c r="UZ24" s="18"/>
      <c r="VA24" s="18"/>
      <c r="VB24" s="18"/>
      <c r="VC24" s="18"/>
      <c r="VD24" s="18"/>
      <c r="VE24" s="18"/>
      <c r="VF24" s="18"/>
      <c r="VG24" s="18"/>
      <c r="VH24" s="18"/>
      <c r="VI24" s="18"/>
      <c r="VJ24" s="18"/>
      <c r="VK24" s="18"/>
      <c r="VL24" s="18"/>
      <c r="VM24" s="18"/>
      <c r="VN24" s="18"/>
      <c r="VO24" s="18"/>
      <c r="VP24" s="18"/>
      <c r="VQ24" s="18"/>
      <c r="VR24" s="18"/>
      <c r="VS24" s="18"/>
      <c r="VT24" s="18"/>
      <c r="VU24" s="18"/>
      <c r="VV24" s="18"/>
      <c r="VW24" s="18"/>
      <c r="VX24" s="18"/>
      <c r="VY24" s="18"/>
      <c r="VZ24" s="18"/>
      <c r="WA24" s="18"/>
      <c r="WB24" s="18"/>
      <c r="WC24" s="18"/>
      <c r="WD24" s="18"/>
      <c r="WE24" s="18"/>
      <c r="WF24" s="18"/>
      <c r="WG24" s="18"/>
      <c r="WH24" s="18"/>
      <c r="WI24" s="18"/>
      <c r="WJ24" s="18"/>
      <c r="WK24" s="18"/>
      <c r="WL24" s="18"/>
      <c r="WM24" s="18"/>
      <c r="WN24" s="18"/>
      <c r="WO24" s="18"/>
      <c r="WP24" s="18"/>
      <c r="WQ24" s="18"/>
      <c r="WR24" s="18"/>
      <c r="WS24" s="18"/>
      <c r="WT24" s="18"/>
      <c r="WU24" s="18"/>
      <c r="WV24" s="18"/>
      <c r="WW24" s="18"/>
      <c r="WX24" s="18"/>
      <c r="WY24" s="18"/>
      <c r="WZ24" s="18"/>
      <c r="XA24" s="18"/>
      <c r="XB24" s="18"/>
      <c r="XC24" s="18"/>
      <c r="XD24" s="18"/>
      <c r="XE24" s="18"/>
      <c r="XF24" s="18"/>
      <c r="XG24" s="18"/>
      <c r="XH24" s="18"/>
      <c r="XI24" s="18"/>
      <c r="XJ24" s="18"/>
      <c r="XK24" s="18"/>
      <c r="XL24" s="18"/>
      <c r="XM24" s="18"/>
      <c r="XN24" s="18"/>
      <c r="XO24" s="18"/>
      <c r="XP24" s="18"/>
      <c r="XQ24" s="18"/>
      <c r="XR24" s="18"/>
      <c r="XS24" s="18"/>
      <c r="XT24" s="18"/>
      <c r="XU24" s="18"/>
      <c r="XV24" s="18"/>
      <c r="XW24" s="18"/>
      <c r="XX24" s="18"/>
      <c r="XY24" s="18"/>
      <c r="XZ24" s="18"/>
      <c r="YA24" s="18"/>
      <c r="YB24" s="18"/>
      <c r="YC24" s="18"/>
      <c r="YD24" s="18"/>
      <c r="YE24" s="18"/>
      <c r="YF24" s="18"/>
      <c r="YG24" s="18"/>
      <c r="YH24" s="18"/>
      <c r="YI24" s="18"/>
      <c r="YJ24" s="18"/>
      <c r="YK24" s="18"/>
      <c r="YL24" s="18"/>
      <c r="YM24" s="18"/>
      <c r="YN24" s="18"/>
      <c r="YO24" s="18"/>
      <c r="YP24" s="18"/>
      <c r="YQ24" s="18"/>
      <c r="YR24" s="18"/>
      <c r="YS24" s="18"/>
      <c r="YT24" s="18"/>
      <c r="YU24" s="18"/>
      <c r="YV24" s="18"/>
      <c r="YW24" s="18"/>
      <c r="YX24" s="18"/>
      <c r="YY24" s="18"/>
      <c r="YZ24" s="18"/>
      <c r="ZA24" s="18"/>
      <c r="ZB24" s="18"/>
      <c r="ZC24" s="18"/>
      <c r="ZD24" s="18"/>
      <c r="ZE24" s="18"/>
      <c r="ZF24" s="18"/>
      <c r="ZG24" s="18"/>
      <c r="ZH24" s="18"/>
      <c r="ZI24" s="18"/>
      <c r="ZJ24" s="18"/>
      <c r="ZK24" s="18"/>
      <c r="ZL24" s="18"/>
      <c r="ZM24" s="18"/>
      <c r="ZN24" s="18"/>
      <c r="ZO24" s="18"/>
      <c r="ZP24" s="18"/>
      <c r="ZQ24" s="18"/>
      <c r="ZR24" s="18"/>
      <c r="ZS24" s="18"/>
      <c r="ZT24" s="18"/>
      <c r="ZU24" s="18"/>
      <c r="ZV24" s="18"/>
      <c r="ZW24" s="18"/>
      <c r="ZX24" s="18"/>
      <c r="ZY24" s="18"/>
      <c r="ZZ24" s="18"/>
      <c r="AAA24" s="18"/>
      <c r="AAB24" s="18"/>
      <c r="AAC24" s="18"/>
      <c r="AAD24" s="18"/>
      <c r="AAE24" s="18"/>
      <c r="AAF24" s="18"/>
      <c r="AAG24" s="18"/>
      <c r="AAH24" s="18"/>
      <c r="AAI24" s="18"/>
      <c r="AAJ24" s="18"/>
      <c r="AAK24" s="18"/>
      <c r="AAL24" s="18"/>
      <c r="AAM24" s="18"/>
      <c r="AAN24" s="18"/>
      <c r="AAO24" s="18"/>
      <c r="AAP24" s="18"/>
      <c r="AAQ24" s="18"/>
      <c r="AAR24" s="18"/>
      <c r="AAS24" s="18"/>
      <c r="AAT24" s="18"/>
      <c r="AAU24" s="18"/>
      <c r="AAV24" s="18"/>
      <c r="AAW24" s="18"/>
      <c r="AAX24" s="18"/>
      <c r="AAY24" s="18"/>
      <c r="AAZ24" s="18"/>
      <c r="ABA24" s="18"/>
      <c r="ABB24" s="18"/>
      <c r="ABC24" s="18"/>
      <c r="ABD24" s="18"/>
      <c r="ABE24" s="18"/>
      <c r="ABF24" s="18"/>
      <c r="ABG24" s="18"/>
      <c r="ABH24" s="18"/>
      <c r="ABI24" s="18"/>
      <c r="ABJ24" s="18"/>
      <c r="ABK24" s="18"/>
      <c r="ABL24" s="18"/>
      <c r="ABM24" s="18"/>
      <c r="ABN24" s="18"/>
      <c r="ABO24" s="18"/>
      <c r="ABP24" s="18"/>
      <c r="ABQ24" s="18"/>
      <c r="ABR24" s="18"/>
      <c r="ABS24" s="18"/>
      <c r="ABT24" s="18"/>
      <c r="ABU24" s="18"/>
      <c r="ABV24" s="18"/>
      <c r="ABW24" s="18"/>
      <c r="ABX24" s="18"/>
      <c r="ABY24" s="18"/>
      <c r="ABZ24" s="18"/>
      <c r="ACA24" s="18"/>
      <c r="ACB24" s="18"/>
      <c r="ACC24" s="18"/>
      <c r="ACD24" s="18"/>
      <c r="ACE24" s="18"/>
      <c r="ACF24" s="18"/>
      <c r="ACG24" s="18"/>
      <c r="ACH24" s="18"/>
      <c r="ACI24" s="18"/>
      <c r="ACJ24" s="18"/>
      <c r="ACK24" s="18"/>
      <c r="ACL24" s="18"/>
      <c r="ACM24" s="18"/>
      <c r="ACN24" s="18"/>
      <c r="ACO24" s="18"/>
      <c r="ACP24" s="18"/>
      <c r="ACQ24" s="18"/>
      <c r="ACR24" s="18"/>
      <c r="ACS24" s="18"/>
      <c r="ACT24" s="18"/>
      <c r="ACU24" s="18"/>
      <c r="ACV24" s="18"/>
      <c r="ACW24" s="18"/>
      <c r="ACX24" s="18"/>
      <c r="ACY24" s="18"/>
      <c r="ACZ24" s="18"/>
      <c r="ADA24" s="18"/>
      <c r="ADB24" s="18"/>
      <c r="ADC24" s="18"/>
      <c r="ADD24" s="18"/>
      <c r="ADE24" s="18"/>
      <c r="ADF24" s="18"/>
      <c r="ADG24" s="18"/>
      <c r="ADH24" s="18"/>
      <c r="ADI24" s="18"/>
      <c r="ADJ24" s="18"/>
      <c r="ADK24" s="18"/>
      <c r="ADL24" s="18"/>
      <c r="ADM24" s="18"/>
      <c r="ADN24" s="18"/>
      <c r="ADO24" s="18"/>
      <c r="ADP24" s="18"/>
      <c r="ADQ24" s="18"/>
      <c r="ADR24" s="18"/>
      <c r="ADS24" s="18"/>
      <c r="ADT24" s="18"/>
      <c r="ADU24" s="18"/>
      <c r="ADV24" s="18"/>
      <c r="ADW24" s="18"/>
      <c r="ADX24" s="18"/>
      <c r="ADY24" s="18"/>
      <c r="ADZ24" s="18"/>
      <c r="AEA24" s="18"/>
      <c r="AEB24" s="18"/>
      <c r="AEC24" s="18"/>
      <c r="AED24" s="18"/>
      <c r="AEE24" s="18"/>
      <c r="AEF24" s="18"/>
      <c r="AEG24" s="18"/>
      <c r="AEH24" s="18"/>
      <c r="AEI24" s="18"/>
      <c r="AEJ24" s="18"/>
      <c r="AEK24" s="18"/>
      <c r="AEL24" s="18"/>
      <c r="AEM24" s="18"/>
      <c r="AEN24" s="18"/>
      <c r="AEO24" s="18"/>
      <c r="AEP24" s="18"/>
      <c r="AEQ24" s="18"/>
      <c r="AER24" s="18"/>
      <c r="AES24" s="18"/>
      <c r="AET24" s="18"/>
      <c r="AEU24" s="18"/>
      <c r="AEV24" s="18"/>
      <c r="AEW24" s="18"/>
      <c r="AEX24" s="18"/>
      <c r="AEY24" s="18"/>
      <c r="AEZ24" s="18"/>
      <c r="AFA24" s="18"/>
      <c r="AFB24" s="18"/>
      <c r="AFC24" s="18"/>
      <c r="AFD24" s="18"/>
      <c r="AFE24" s="18"/>
      <c r="AFF24" s="18"/>
      <c r="AFG24" s="18"/>
      <c r="AFH24" s="18"/>
      <c r="AFI24" s="18"/>
      <c r="AFJ24" s="18"/>
      <c r="AFK24" s="18"/>
      <c r="AFL24" s="18"/>
      <c r="AFM24" s="18"/>
      <c r="AFN24" s="18"/>
      <c r="AFO24" s="18"/>
      <c r="AFP24" s="18"/>
      <c r="AFQ24" s="18"/>
      <c r="AFR24" s="18"/>
      <c r="AFS24" s="18"/>
      <c r="AFT24" s="18"/>
      <c r="AFU24" s="18"/>
      <c r="AFV24" s="18"/>
      <c r="AFW24" s="18"/>
      <c r="AFX24" s="18"/>
      <c r="AFY24" s="18"/>
      <c r="AFZ24" s="18"/>
      <c r="AGA24" s="18"/>
      <c r="AGB24" s="18"/>
      <c r="AGC24" s="18"/>
      <c r="AGD24" s="18"/>
      <c r="AGE24" s="18"/>
      <c r="AGF24" s="18"/>
      <c r="AGG24" s="18"/>
      <c r="AGH24" s="18"/>
      <c r="AGI24" s="18"/>
      <c r="AGJ24" s="18"/>
      <c r="AGK24" s="18"/>
      <c r="AGL24" s="18"/>
      <c r="AGM24" s="18"/>
      <c r="AGN24" s="18"/>
      <c r="AGO24" s="18"/>
      <c r="AGP24" s="18"/>
      <c r="AGQ24" s="18"/>
      <c r="AGR24" s="18"/>
      <c r="AGS24" s="18"/>
      <c r="AGT24" s="18"/>
      <c r="AGU24" s="18"/>
      <c r="AGV24" s="18"/>
      <c r="AGW24" s="18"/>
      <c r="AGX24" s="18"/>
      <c r="AGY24" s="18"/>
      <c r="AGZ24" s="18"/>
      <c r="AHA24" s="18"/>
      <c r="AHB24" s="18"/>
      <c r="AHC24" s="18"/>
      <c r="AHD24" s="18"/>
      <c r="AHE24" s="18"/>
      <c r="AHF24" s="18"/>
      <c r="AHG24" s="18"/>
      <c r="AHH24" s="18"/>
      <c r="AHI24" s="18"/>
      <c r="AHJ24" s="18"/>
      <c r="AHK24" s="18"/>
      <c r="AHL24" s="18"/>
      <c r="AHM24" s="18"/>
      <c r="AHN24" s="18"/>
      <c r="AHO24" s="18"/>
      <c r="AHP24" s="18"/>
      <c r="AHQ24" s="18"/>
      <c r="AHR24" s="18"/>
      <c r="AHS24" s="18"/>
      <c r="AHT24" s="18"/>
      <c r="AHU24" s="18"/>
      <c r="AHV24" s="18"/>
      <c r="AHW24" s="18"/>
      <c r="AHX24" s="18"/>
      <c r="AHY24" s="18"/>
      <c r="AHZ24" s="18"/>
      <c r="AIA24" s="18"/>
      <c r="AIB24" s="18"/>
      <c r="AIC24" s="18"/>
      <c r="AID24" s="18"/>
      <c r="AIE24" s="18"/>
      <c r="AIF24" s="18"/>
      <c r="AIG24" s="18"/>
      <c r="AIH24" s="18"/>
      <c r="AII24" s="18"/>
      <c r="AIJ24" s="18"/>
      <c r="AIK24" s="18"/>
      <c r="AIL24" s="18"/>
      <c r="AIM24" s="18"/>
      <c r="AIN24" s="18"/>
      <c r="AIO24" s="18"/>
      <c r="AIP24" s="18"/>
      <c r="AIQ24" s="18"/>
      <c r="AIR24" s="18"/>
      <c r="AIS24" s="18"/>
      <c r="AIT24" s="18"/>
      <c r="AIU24" s="18"/>
      <c r="AIV24" s="18"/>
      <c r="AIW24" s="18"/>
      <c r="AIX24" s="18"/>
      <c r="AIY24" s="18"/>
      <c r="AIZ24" s="18"/>
      <c r="AJA24" s="18"/>
      <c r="AJB24" s="18"/>
      <c r="AJC24" s="18"/>
      <c r="AJD24" s="18"/>
      <c r="AJE24" s="18"/>
      <c r="AJF24" s="18"/>
      <c r="AJG24" s="18"/>
      <c r="AJH24" s="18"/>
      <c r="AJI24" s="18"/>
      <c r="AJJ24" s="18"/>
      <c r="AJK24" s="18"/>
      <c r="AJL24" s="18"/>
      <c r="AJM24" s="18"/>
      <c r="AJN24" s="18"/>
      <c r="AJO24" s="18"/>
      <c r="AJP24" s="18"/>
      <c r="AJQ24" s="18"/>
      <c r="AJR24" s="18"/>
      <c r="AJS24" s="18"/>
      <c r="AJT24" s="18"/>
      <c r="AJU24" s="18"/>
      <c r="AJV24" s="18"/>
      <c r="AJW24" s="18"/>
      <c r="AJX24" s="18"/>
      <c r="AJY24" s="18"/>
      <c r="AJZ24" s="18"/>
      <c r="AKA24" s="18"/>
      <c r="AKB24" s="18"/>
      <c r="AKC24" s="18"/>
      <c r="AKD24" s="18"/>
      <c r="AKE24" s="18"/>
      <c r="AKF24" s="18"/>
      <c r="AKG24" s="18"/>
      <c r="AKH24" s="18"/>
      <c r="AKI24" s="18"/>
      <c r="AKJ24" s="18"/>
      <c r="AKK24" s="18"/>
      <c r="AKL24" s="18"/>
      <c r="AKM24" s="18"/>
      <c r="AKN24" s="18"/>
      <c r="AKO24" s="18"/>
      <c r="AKP24" s="18"/>
      <c r="AKQ24" s="18"/>
      <c r="AKR24" s="18"/>
      <c r="AKS24" s="18"/>
      <c r="AKT24" s="18"/>
      <c r="AKU24" s="18"/>
      <c r="AKV24" s="18"/>
      <c r="AKW24" s="18"/>
      <c r="AKX24" s="18"/>
      <c r="AKY24" s="18"/>
      <c r="AKZ24" s="18"/>
      <c r="ALA24" s="18"/>
      <c r="ALB24" s="18"/>
      <c r="ALC24" s="18"/>
      <c r="ALD24" s="18"/>
      <c r="ALE24" s="18"/>
      <c r="ALF24" s="18"/>
      <c r="ALG24" s="18"/>
      <c r="ALH24" s="18"/>
      <c r="ALI24" s="18"/>
      <c r="ALJ24" s="18"/>
      <c r="ALK24" s="18"/>
      <c r="ALL24" s="18"/>
      <c r="ALM24" s="18"/>
      <c r="ALN24" s="18"/>
      <c r="ALO24" s="18"/>
      <c r="ALP24" s="18"/>
      <c r="ALQ24" s="18"/>
      <c r="ALR24" s="18"/>
      <c r="ALS24" s="18"/>
      <c r="ALT24" s="18"/>
      <c r="ALU24" s="18"/>
      <c r="ALV24" s="18"/>
      <c r="ALW24" s="18"/>
      <c r="ALX24" s="18"/>
      <c r="ALY24" s="18"/>
      <c r="ALZ24" s="18"/>
      <c r="AMA24" s="18"/>
      <c r="AMB24" s="18"/>
      <c r="AMC24" s="18"/>
      <c r="AMD24" s="18"/>
      <c r="AME24" s="18"/>
      <c r="AMF24" s="18"/>
      <c r="AMG24" s="18"/>
      <c r="AMH24" s="18"/>
      <c r="AMI24" s="18"/>
      <c r="AMJ24" s="18"/>
      <c r="AMK24" s="18"/>
      <c r="AML24" s="18"/>
      <c r="AMM24" s="18"/>
      <c r="AMN24" s="18"/>
      <c r="AMO24" s="18"/>
      <c r="AMP24" s="18"/>
      <c r="AMQ24" s="18"/>
      <c r="AMR24" s="18"/>
      <c r="AMS24" s="18"/>
      <c r="AMT24" s="18"/>
      <c r="AMU24" s="18"/>
      <c r="AMV24" s="18"/>
      <c r="AMW24" s="18"/>
      <c r="AMX24" s="18"/>
      <c r="AMY24" s="18"/>
      <c r="AMZ24" s="18"/>
      <c r="ANA24" s="18"/>
      <c r="ANB24" s="18"/>
      <c r="ANC24" s="18"/>
      <c r="AND24" s="18"/>
      <c r="ANE24" s="18"/>
      <c r="ANF24" s="18"/>
      <c r="ANG24" s="18"/>
      <c r="ANH24" s="18"/>
      <c r="ANI24" s="18"/>
      <c r="ANJ24" s="18"/>
      <c r="ANK24" s="18"/>
      <c r="ANL24" s="18"/>
      <c r="ANM24" s="18"/>
      <c r="ANN24" s="18"/>
      <c r="ANO24" s="18"/>
      <c r="ANP24" s="18"/>
      <c r="ANQ24" s="18"/>
      <c r="ANR24" s="18"/>
      <c r="ANS24" s="18"/>
      <c r="ANT24" s="18"/>
      <c r="ANU24" s="18"/>
      <c r="ANV24" s="18"/>
      <c r="ANW24" s="18"/>
      <c r="ANX24" s="18"/>
      <c r="ANY24" s="18"/>
      <c r="ANZ24" s="18"/>
      <c r="AOA24" s="18"/>
      <c r="AOB24" s="18"/>
      <c r="AOC24" s="18"/>
      <c r="AOD24" s="18"/>
      <c r="AOE24" s="18"/>
      <c r="AOF24" s="18"/>
      <c r="AOG24" s="18"/>
      <c r="AOH24" s="18"/>
      <c r="AOI24" s="18"/>
      <c r="AOJ24" s="18"/>
      <c r="AOK24" s="18"/>
      <c r="AOL24" s="18"/>
      <c r="AOM24" s="18"/>
      <c r="AON24" s="18"/>
      <c r="AOO24" s="18"/>
      <c r="AOP24" s="18"/>
      <c r="AOQ24" s="18"/>
      <c r="AOR24" s="18"/>
      <c r="AOS24" s="18"/>
      <c r="AOT24" s="18"/>
      <c r="AOU24" s="18"/>
      <c r="AOV24" s="18"/>
      <c r="AOW24" s="18"/>
      <c r="AOX24" s="18"/>
      <c r="AOY24" s="18"/>
      <c r="AOZ24" s="18"/>
      <c r="APA24" s="18"/>
      <c r="APB24" s="18"/>
      <c r="APC24" s="18"/>
      <c r="APD24" s="18"/>
      <c r="APE24" s="18"/>
      <c r="APF24" s="18"/>
      <c r="APG24" s="18"/>
      <c r="APH24" s="18"/>
      <c r="API24" s="18"/>
      <c r="APJ24" s="18"/>
      <c r="APK24" s="18"/>
      <c r="APL24" s="18"/>
      <c r="APM24" s="18"/>
      <c r="APN24" s="18"/>
      <c r="APO24" s="18"/>
      <c r="APP24" s="18"/>
      <c r="APQ24" s="18"/>
      <c r="APR24" s="18"/>
      <c r="APS24" s="18"/>
      <c r="APT24" s="18"/>
      <c r="APU24" s="18"/>
      <c r="APV24" s="18"/>
      <c r="APW24" s="18"/>
      <c r="APX24" s="18"/>
      <c r="APY24" s="18"/>
      <c r="APZ24" s="18"/>
      <c r="AQA24" s="18"/>
      <c r="AQB24" s="18"/>
      <c r="AQC24" s="18"/>
      <c r="AQD24" s="18"/>
      <c r="AQE24" s="18"/>
      <c r="AQF24" s="18"/>
      <c r="AQG24" s="18"/>
      <c r="AQH24" s="18"/>
      <c r="AQI24" s="18"/>
      <c r="AQJ24" s="18"/>
      <c r="AQK24" s="18"/>
      <c r="AQL24" s="18"/>
      <c r="AQM24" s="18"/>
      <c r="AQN24" s="18"/>
      <c r="AQO24" s="18"/>
      <c r="AQP24" s="18"/>
      <c r="AQQ24" s="18"/>
      <c r="AQR24" s="18"/>
      <c r="AQS24" s="18"/>
      <c r="AQT24" s="18"/>
      <c r="AQU24" s="18"/>
      <c r="AQV24" s="18"/>
      <c r="AQW24" s="18"/>
      <c r="AQX24" s="18"/>
      <c r="AQY24" s="18"/>
      <c r="AQZ24" s="18"/>
      <c r="ARA24" s="18"/>
      <c r="ARB24" s="18"/>
      <c r="ARC24" s="18"/>
      <c r="ARD24" s="18"/>
      <c r="ARE24" s="18"/>
      <c r="ARF24" s="18"/>
      <c r="ARG24" s="18"/>
      <c r="ARH24" s="18"/>
      <c r="ARI24" s="18"/>
      <c r="ARJ24" s="18"/>
      <c r="ARK24" s="18"/>
      <c r="ARL24" s="18"/>
      <c r="ARM24" s="18"/>
      <c r="ARN24" s="18"/>
      <c r="ARO24" s="18"/>
      <c r="ARP24" s="18"/>
      <c r="ARQ24" s="18"/>
      <c r="ARR24" s="18"/>
      <c r="ARS24" s="18"/>
      <c r="ART24" s="18"/>
      <c r="ARU24" s="18"/>
      <c r="ARV24" s="18"/>
      <c r="ARW24" s="18"/>
      <c r="ARX24" s="18"/>
      <c r="ARY24" s="18"/>
      <c r="ARZ24" s="18"/>
      <c r="ASA24" s="18"/>
      <c r="ASB24" s="18"/>
      <c r="ASC24" s="18"/>
      <c r="ASD24" s="18"/>
      <c r="ASE24" s="18"/>
      <c r="ASF24" s="18"/>
      <c r="ASG24" s="18"/>
      <c r="ASH24" s="18"/>
      <c r="ASI24" s="18"/>
      <c r="ASJ24" s="18"/>
      <c r="ASK24" s="18"/>
      <c r="ASL24" s="18"/>
      <c r="ASM24" s="18"/>
      <c r="ASN24" s="18"/>
      <c r="ASO24" s="18"/>
      <c r="ASP24" s="18"/>
      <c r="ASQ24" s="18"/>
      <c r="ASR24" s="18"/>
      <c r="ASS24" s="18"/>
      <c r="AST24" s="18"/>
      <c r="ASU24" s="18"/>
      <c r="ASV24" s="18"/>
      <c r="ASW24" s="18"/>
      <c r="ASX24" s="18"/>
    </row>
    <row r="25" spans="1:1194" s="8" customFormat="1" x14ac:dyDescent="0.3">
      <c r="A25" s="37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37"/>
      <c r="AQ25" s="37"/>
      <c r="AR25" s="37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18"/>
      <c r="BS25" s="18"/>
      <c r="BT25" s="18"/>
      <c r="BU25" s="18"/>
      <c r="BV25" s="18"/>
      <c r="BW25" s="18"/>
      <c r="BX25" s="18"/>
      <c r="BY25" s="18"/>
      <c r="BZ25" s="18"/>
      <c r="CA25" s="18"/>
      <c r="CB25" s="18"/>
      <c r="CC25" s="18"/>
      <c r="CD25" s="18"/>
      <c r="CE25" s="18"/>
      <c r="CF25" s="18"/>
      <c r="CG25" s="18"/>
      <c r="CH25" s="18"/>
      <c r="CI25" s="18"/>
      <c r="CJ25" s="18"/>
      <c r="CK25" s="18"/>
      <c r="CL25" s="18"/>
      <c r="CM25" s="18"/>
      <c r="CN25" s="18"/>
      <c r="CO25" s="18"/>
      <c r="CP25" s="18"/>
      <c r="CQ25" s="18"/>
      <c r="CR25" s="18"/>
      <c r="CS25" s="18"/>
      <c r="CT25" s="18"/>
      <c r="CU25" s="18"/>
      <c r="CV25" s="18"/>
      <c r="CW25" s="18"/>
      <c r="CX25" s="18"/>
      <c r="CY25" s="18"/>
      <c r="CZ25" s="18"/>
      <c r="DA25" s="18"/>
      <c r="DB25" s="18"/>
      <c r="DC25" s="18"/>
      <c r="DD25" s="18"/>
      <c r="DE25" s="18"/>
      <c r="DF25" s="18"/>
      <c r="DG25" s="18"/>
      <c r="DH25" s="18"/>
      <c r="DI25" s="18"/>
      <c r="DJ25" s="18"/>
      <c r="DK25" s="18"/>
      <c r="DL25" s="18"/>
      <c r="DM25" s="18"/>
      <c r="DN25" s="18"/>
      <c r="DO25" s="18"/>
      <c r="DP25" s="18"/>
      <c r="DQ25" s="18"/>
      <c r="DR25" s="18"/>
      <c r="DS25" s="18"/>
      <c r="DT25" s="18"/>
      <c r="DU25" s="18"/>
      <c r="DV25" s="18"/>
      <c r="DW25" s="18"/>
      <c r="DX25" s="18"/>
      <c r="DY25" s="18"/>
      <c r="DZ25" s="18"/>
      <c r="EA25" s="18"/>
      <c r="EB25" s="18"/>
      <c r="EC25" s="18"/>
      <c r="ED25" s="18"/>
      <c r="EE25" s="18"/>
      <c r="EF25" s="18"/>
      <c r="EG25" s="18"/>
      <c r="EH25" s="18"/>
      <c r="EI25" s="18"/>
      <c r="EJ25" s="18"/>
      <c r="EK25" s="18"/>
      <c r="EL25" s="18"/>
      <c r="EM25" s="18"/>
      <c r="EN25" s="18"/>
      <c r="EO25" s="18"/>
      <c r="EP25" s="18"/>
      <c r="EQ25" s="18"/>
      <c r="ER25" s="18"/>
      <c r="ES25" s="18"/>
      <c r="ET25" s="18"/>
      <c r="EU25" s="18"/>
      <c r="EV25" s="18"/>
      <c r="EW25" s="18"/>
      <c r="EX25" s="18"/>
      <c r="EY25" s="18"/>
      <c r="EZ25" s="18"/>
      <c r="FA25" s="18"/>
      <c r="FB25" s="18"/>
      <c r="FC25" s="18"/>
      <c r="FD25" s="18"/>
      <c r="FE25" s="18"/>
      <c r="FF25" s="18"/>
      <c r="FG25" s="18"/>
      <c r="FH25" s="18"/>
      <c r="FI25" s="18"/>
      <c r="FJ25" s="18"/>
      <c r="FK25" s="18"/>
      <c r="FL25" s="18"/>
      <c r="FM25" s="18"/>
      <c r="FN25" s="18"/>
      <c r="FO25" s="18"/>
      <c r="FP25" s="18"/>
      <c r="FQ25" s="18"/>
      <c r="FR25" s="18"/>
      <c r="FS25" s="18"/>
      <c r="FT25" s="18"/>
      <c r="FU25" s="18"/>
      <c r="FV25" s="18"/>
      <c r="FW25" s="18"/>
      <c r="FX25" s="18"/>
      <c r="FY25" s="18"/>
      <c r="FZ25" s="18"/>
      <c r="GA25" s="18"/>
      <c r="GB25" s="18"/>
      <c r="GC25" s="18"/>
      <c r="GD25" s="18"/>
      <c r="GE25" s="18"/>
      <c r="GF25" s="18"/>
      <c r="GG25" s="18"/>
      <c r="GH25" s="18"/>
      <c r="GI25" s="18"/>
      <c r="GJ25" s="18"/>
      <c r="GK25" s="18"/>
      <c r="GL25" s="18"/>
      <c r="GM25" s="18"/>
      <c r="GN25" s="18"/>
      <c r="GO25" s="18"/>
      <c r="GP25" s="18"/>
      <c r="GQ25" s="18"/>
      <c r="GR25" s="18"/>
      <c r="GS25" s="18"/>
      <c r="GT25" s="18"/>
      <c r="GU25" s="18"/>
      <c r="GV25" s="18"/>
      <c r="GW25" s="18"/>
      <c r="GX25" s="18"/>
      <c r="GY25" s="18"/>
      <c r="GZ25" s="18"/>
      <c r="HA25" s="18"/>
      <c r="HB25" s="18"/>
      <c r="HC25" s="18"/>
      <c r="HD25" s="18"/>
      <c r="HE25" s="18"/>
      <c r="HF25" s="18"/>
      <c r="HG25" s="18"/>
      <c r="HH25" s="18"/>
      <c r="HI25" s="18"/>
      <c r="HJ25" s="18"/>
      <c r="HK25" s="18"/>
      <c r="HL25" s="18"/>
      <c r="HM25" s="18"/>
      <c r="HN25" s="18"/>
      <c r="HO25" s="18"/>
      <c r="HP25" s="18"/>
      <c r="HQ25" s="18"/>
      <c r="HR25" s="18"/>
      <c r="HS25" s="18"/>
      <c r="HT25" s="18"/>
      <c r="HU25" s="18"/>
      <c r="HV25" s="18"/>
      <c r="HW25" s="18"/>
      <c r="HX25" s="18"/>
      <c r="HY25" s="18"/>
      <c r="HZ25" s="18"/>
      <c r="IA25" s="18"/>
      <c r="IB25" s="18"/>
      <c r="IC25" s="18"/>
      <c r="ID25" s="18"/>
      <c r="IE25" s="18"/>
      <c r="IF25" s="18"/>
      <c r="IG25" s="18"/>
      <c r="IH25" s="18"/>
      <c r="II25" s="18"/>
      <c r="IJ25" s="18"/>
      <c r="IK25" s="18"/>
      <c r="IL25" s="18"/>
      <c r="IM25" s="18"/>
      <c r="IN25" s="18"/>
      <c r="IO25" s="18"/>
      <c r="IP25" s="18"/>
      <c r="IQ25" s="18"/>
      <c r="IR25" s="18"/>
      <c r="IS25" s="18"/>
      <c r="IT25" s="18"/>
      <c r="IU25" s="18"/>
      <c r="IV25" s="18"/>
      <c r="IW25" s="18"/>
      <c r="IX25" s="18"/>
      <c r="IY25" s="18"/>
      <c r="IZ25" s="18"/>
      <c r="JA25" s="18"/>
      <c r="JB25" s="18"/>
      <c r="JC25" s="18"/>
      <c r="JD25" s="18"/>
      <c r="JE25" s="18"/>
      <c r="JF25" s="18"/>
      <c r="JG25" s="18"/>
      <c r="JH25" s="18"/>
      <c r="JI25" s="18"/>
      <c r="JJ25" s="18"/>
      <c r="JK25" s="18"/>
      <c r="JL25" s="18"/>
      <c r="JM25" s="18"/>
      <c r="JN25" s="18"/>
      <c r="JO25" s="18"/>
      <c r="JP25" s="18"/>
      <c r="JQ25" s="18"/>
      <c r="JR25" s="18"/>
      <c r="JS25" s="18"/>
      <c r="JT25" s="18"/>
      <c r="JU25" s="18"/>
      <c r="JV25" s="18"/>
      <c r="JW25" s="18"/>
      <c r="JX25" s="18"/>
      <c r="JY25" s="18"/>
      <c r="JZ25" s="18"/>
      <c r="KA25" s="18"/>
      <c r="KB25" s="18"/>
      <c r="KC25" s="18"/>
      <c r="KD25" s="18"/>
      <c r="KE25" s="18"/>
      <c r="KF25" s="18"/>
      <c r="KG25" s="18"/>
      <c r="KH25" s="18"/>
      <c r="KI25" s="18"/>
      <c r="KJ25" s="18"/>
      <c r="KK25" s="18"/>
      <c r="KL25" s="18"/>
      <c r="KM25" s="18"/>
      <c r="KN25" s="18"/>
      <c r="KO25" s="18"/>
      <c r="KP25" s="18"/>
      <c r="KQ25" s="18"/>
      <c r="KR25" s="18"/>
      <c r="KS25" s="18"/>
      <c r="KT25" s="18"/>
      <c r="KU25" s="18"/>
      <c r="KV25" s="18"/>
      <c r="KW25" s="18"/>
      <c r="KX25" s="18"/>
      <c r="KY25" s="18"/>
      <c r="KZ25" s="18"/>
      <c r="LA25" s="18"/>
      <c r="LB25" s="18"/>
      <c r="LC25" s="18"/>
      <c r="LD25" s="18"/>
      <c r="LE25" s="18"/>
      <c r="LF25" s="18"/>
      <c r="LG25" s="18"/>
      <c r="LH25" s="18"/>
      <c r="LI25" s="18"/>
      <c r="LJ25" s="18"/>
      <c r="LK25" s="18"/>
      <c r="LL25" s="18"/>
      <c r="LM25" s="18"/>
      <c r="LN25" s="18"/>
      <c r="LO25" s="18"/>
      <c r="LP25" s="18"/>
      <c r="LQ25" s="18"/>
      <c r="LR25" s="18"/>
      <c r="LS25" s="18"/>
      <c r="LT25" s="18"/>
      <c r="LU25" s="18"/>
      <c r="LV25" s="18"/>
      <c r="LW25" s="18"/>
      <c r="LX25" s="18"/>
      <c r="LY25" s="18"/>
      <c r="LZ25" s="18"/>
      <c r="MA25" s="18"/>
      <c r="MB25" s="18"/>
      <c r="MC25" s="18"/>
      <c r="MD25" s="18"/>
      <c r="ME25" s="18"/>
      <c r="MF25" s="18"/>
      <c r="MG25" s="18"/>
      <c r="MH25" s="18"/>
      <c r="MI25" s="18"/>
      <c r="MJ25" s="18"/>
      <c r="MK25" s="18"/>
      <c r="ML25" s="18"/>
      <c r="MM25" s="18"/>
      <c r="MN25" s="18"/>
      <c r="MO25" s="18"/>
      <c r="MP25" s="18"/>
      <c r="MQ25" s="18"/>
      <c r="MR25" s="18"/>
      <c r="MS25" s="18"/>
      <c r="MT25" s="18"/>
      <c r="MU25" s="18"/>
      <c r="MV25" s="18"/>
      <c r="MW25" s="18"/>
      <c r="MX25" s="18"/>
      <c r="MY25" s="18"/>
      <c r="MZ25" s="18"/>
      <c r="NA25" s="18"/>
      <c r="NB25" s="18"/>
      <c r="NC25" s="18"/>
      <c r="ND25" s="18"/>
      <c r="NE25" s="18"/>
      <c r="NF25" s="18"/>
      <c r="NG25" s="18"/>
      <c r="NH25" s="18"/>
      <c r="NI25" s="18"/>
      <c r="NJ25" s="18"/>
      <c r="NK25" s="18"/>
      <c r="NL25" s="18"/>
      <c r="NM25" s="18"/>
      <c r="NN25" s="18"/>
      <c r="NO25" s="18"/>
      <c r="NP25" s="18"/>
      <c r="NQ25" s="18"/>
      <c r="NR25" s="18"/>
      <c r="NS25" s="18"/>
      <c r="NT25" s="18"/>
      <c r="NU25" s="18"/>
      <c r="NV25" s="18"/>
      <c r="NW25" s="18"/>
      <c r="NX25" s="18"/>
      <c r="NY25" s="18"/>
      <c r="NZ25" s="18"/>
      <c r="OA25" s="18"/>
      <c r="OB25" s="18"/>
      <c r="OC25" s="18"/>
      <c r="OD25" s="18"/>
      <c r="OE25" s="18"/>
      <c r="OF25" s="18"/>
      <c r="OG25" s="18"/>
      <c r="OH25" s="18"/>
      <c r="OI25" s="18"/>
      <c r="OJ25" s="18"/>
      <c r="OK25" s="18"/>
      <c r="OL25" s="18"/>
      <c r="OM25" s="18"/>
      <c r="ON25" s="18"/>
      <c r="OO25" s="18"/>
      <c r="OP25" s="18"/>
      <c r="OQ25" s="18"/>
      <c r="OR25" s="18"/>
      <c r="OS25" s="18"/>
      <c r="OT25" s="18"/>
      <c r="OU25" s="18"/>
      <c r="OV25" s="18"/>
      <c r="OW25" s="18"/>
      <c r="OX25" s="18"/>
      <c r="OY25" s="18"/>
      <c r="OZ25" s="18"/>
      <c r="PA25" s="18"/>
      <c r="PB25" s="18"/>
      <c r="PC25" s="18"/>
      <c r="PD25" s="18"/>
      <c r="PE25" s="18"/>
      <c r="PF25" s="18"/>
      <c r="PG25" s="18"/>
      <c r="PH25" s="18"/>
      <c r="PI25" s="18"/>
      <c r="PJ25" s="18"/>
      <c r="PK25" s="18"/>
      <c r="PL25" s="18"/>
      <c r="PM25" s="18"/>
      <c r="PN25" s="18"/>
      <c r="PO25" s="18"/>
      <c r="PP25" s="18"/>
      <c r="PQ25" s="18"/>
      <c r="PR25" s="18"/>
      <c r="PS25" s="18"/>
      <c r="PT25" s="18"/>
      <c r="PU25" s="18"/>
      <c r="PV25" s="18"/>
      <c r="PW25" s="18"/>
      <c r="PX25" s="18"/>
      <c r="PY25" s="18"/>
      <c r="PZ25" s="18"/>
      <c r="QA25" s="18"/>
      <c r="QB25" s="18"/>
      <c r="QC25" s="18"/>
      <c r="QD25" s="18"/>
      <c r="QE25" s="18"/>
      <c r="QF25" s="18"/>
      <c r="QG25" s="18"/>
      <c r="QH25" s="18"/>
      <c r="QI25" s="18"/>
      <c r="QJ25" s="18"/>
      <c r="QK25" s="18"/>
      <c r="QL25" s="18"/>
      <c r="QM25" s="18"/>
      <c r="QN25" s="18"/>
      <c r="QO25" s="18"/>
      <c r="QP25" s="18"/>
      <c r="QQ25" s="18"/>
      <c r="QR25" s="18"/>
      <c r="QS25" s="18"/>
      <c r="QT25" s="18"/>
      <c r="QU25" s="18"/>
      <c r="QV25" s="18"/>
      <c r="QW25" s="18"/>
      <c r="QX25" s="18"/>
      <c r="QY25" s="18"/>
      <c r="QZ25" s="18"/>
      <c r="RA25" s="18"/>
      <c r="RB25" s="18"/>
      <c r="RC25" s="18"/>
      <c r="RD25" s="18"/>
      <c r="RE25" s="18"/>
      <c r="RF25" s="18"/>
      <c r="RG25" s="18"/>
      <c r="RH25" s="18"/>
      <c r="RI25" s="18"/>
      <c r="RJ25" s="18"/>
      <c r="RK25" s="18"/>
      <c r="RL25" s="18"/>
      <c r="RM25" s="18"/>
      <c r="RN25" s="18"/>
      <c r="RO25" s="18"/>
      <c r="RP25" s="18"/>
      <c r="RQ25" s="18"/>
      <c r="RR25" s="18"/>
      <c r="RS25" s="18"/>
      <c r="RT25" s="18"/>
      <c r="RU25" s="18"/>
      <c r="RV25" s="18"/>
      <c r="RW25" s="18"/>
      <c r="RX25" s="18"/>
      <c r="RY25" s="18"/>
      <c r="RZ25" s="18"/>
      <c r="SA25" s="18"/>
      <c r="SB25" s="18"/>
      <c r="SC25" s="18"/>
      <c r="SD25" s="18"/>
      <c r="SE25" s="18"/>
      <c r="SF25" s="18"/>
      <c r="SG25" s="18"/>
      <c r="SH25" s="18"/>
      <c r="SI25" s="18"/>
      <c r="SJ25" s="18"/>
      <c r="SK25" s="18"/>
      <c r="SL25" s="18"/>
      <c r="SM25" s="18"/>
      <c r="SN25" s="18"/>
      <c r="SO25" s="18"/>
      <c r="SP25" s="18"/>
      <c r="SQ25" s="18"/>
      <c r="SR25" s="18"/>
      <c r="SS25" s="18"/>
      <c r="ST25" s="18"/>
      <c r="SU25" s="18"/>
      <c r="SV25" s="18"/>
      <c r="SW25" s="18"/>
      <c r="SX25" s="18"/>
      <c r="SY25" s="18"/>
      <c r="SZ25" s="18"/>
      <c r="TA25" s="18"/>
      <c r="TB25" s="18"/>
      <c r="TC25" s="18"/>
      <c r="TD25" s="18"/>
      <c r="TE25" s="18"/>
      <c r="TF25" s="18"/>
      <c r="TG25" s="18"/>
      <c r="TH25" s="18"/>
      <c r="TI25" s="18"/>
      <c r="TJ25" s="18"/>
      <c r="TK25" s="18"/>
      <c r="TL25" s="18"/>
      <c r="TM25" s="18"/>
      <c r="TN25" s="18"/>
      <c r="TO25" s="18"/>
      <c r="TP25" s="18"/>
      <c r="TQ25" s="18"/>
      <c r="TR25" s="18"/>
      <c r="TS25" s="18"/>
      <c r="TT25" s="18"/>
      <c r="TU25" s="18"/>
      <c r="TV25" s="18"/>
      <c r="TW25" s="18"/>
      <c r="TX25" s="18"/>
      <c r="TY25" s="18"/>
      <c r="TZ25" s="18"/>
      <c r="UA25" s="18"/>
      <c r="UB25" s="18"/>
      <c r="UC25" s="18"/>
      <c r="UD25" s="18"/>
      <c r="UE25" s="18"/>
      <c r="UF25" s="18"/>
      <c r="UG25" s="18"/>
      <c r="UH25" s="18"/>
      <c r="UI25" s="18"/>
      <c r="UJ25" s="18"/>
      <c r="UK25" s="18"/>
      <c r="UL25" s="18"/>
      <c r="UM25" s="18"/>
      <c r="UN25" s="18"/>
      <c r="UO25" s="18"/>
      <c r="UP25" s="18"/>
      <c r="UQ25" s="18"/>
      <c r="UR25" s="18"/>
      <c r="US25" s="18"/>
      <c r="UT25" s="18"/>
      <c r="UU25" s="18"/>
      <c r="UV25" s="18"/>
      <c r="UW25" s="18"/>
      <c r="UX25" s="18"/>
      <c r="UY25" s="18"/>
      <c r="UZ25" s="18"/>
      <c r="VA25" s="18"/>
      <c r="VB25" s="18"/>
      <c r="VC25" s="18"/>
      <c r="VD25" s="18"/>
      <c r="VE25" s="18"/>
      <c r="VF25" s="18"/>
      <c r="VG25" s="18"/>
      <c r="VH25" s="18"/>
      <c r="VI25" s="18"/>
      <c r="VJ25" s="18"/>
      <c r="VK25" s="18"/>
      <c r="VL25" s="18"/>
      <c r="VM25" s="18"/>
      <c r="VN25" s="18"/>
      <c r="VO25" s="18"/>
      <c r="VP25" s="18"/>
      <c r="VQ25" s="18"/>
      <c r="VR25" s="18"/>
      <c r="VS25" s="18"/>
      <c r="VT25" s="18"/>
      <c r="VU25" s="18"/>
      <c r="VV25" s="18"/>
      <c r="VW25" s="18"/>
      <c r="VX25" s="18"/>
      <c r="VY25" s="18"/>
      <c r="VZ25" s="18"/>
      <c r="WA25" s="18"/>
      <c r="WB25" s="18"/>
      <c r="WC25" s="18"/>
      <c r="WD25" s="18"/>
      <c r="WE25" s="18"/>
      <c r="WF25" s="18"/>
      <c r="WG25" s="18"/>
      <c r="WH25" s="18"/>
      <c r="WI25" s="18"/>
      <c r="WJ25" s="18"/>
      <c r="WK25" s="18"/>
      <c r="WL25" s="18"/>
      <c r="WM25" s="18"/>
      <c r="WN25" s="18"/>
      <c r="WO25" s="18"/>
      <c r="WP25" s="18"/>
      <c r="WQ25" s="18"/>
      <c r="WR25" s="18"/>
      <c r="WS25" s="18"/>
      <c r="WT25" s="18"/>
      <c r="WU25" s="18"/>
      <c r="WV25" s="18"/>
      <c r="WW25" s="18"/>
      <c r="WX25" s="18"/>
      <c r="WY25" s="18"/>
      <c r="WZ25" s="18"/>
      <c r="XA25" s="18"/>
      <c r="XB25" s="18"/>
      <c r="XC25" s="18"/>
      <c r="XD25" s="18"/>
      <c r="XE25" s="18"/>
      <c r="XF25" s="18"/>
      <c r="XG25" s="18"/>
      <c r="XH25" s="18"/>
      <c r="XI25" s="18"/>
      <c r="XJ25" s="18"/>
      <c r="XK25" s="18"/>
      <c r="XL25" s="18"/>
      <c r="XM25" s="18"/>
      <c r="XN25" s="18"/>
      <c r="XO25" s="18"/>
      <c r="XP25" s="18"/>
      <c r="XQ25" s="18"/>
      <c r="XR25" s="18"/>
      <c r="XS25" s="18"/>
      <c r="XT25" s="18"/>
      <c r="XU25" s="18"/>
      <c r="XV25" s="18"/>
      <c r="XW25" s="18"/>
      <c r="XX25" s="18"/>
      <c r="XY25" s="18"/>
      <c r="XZ25" s="18"/>
      <c r="YA25" s="18"/>
      <c r="YB25" s="18"/>
      <c r="YC25" s="18"/>
      <c r="YD25" s="18"/>
      <c r="YE25" s="18"/>
      <c r="YF25" s="18"/>
      <c r="YG25" s="18"/>
      <c r="YH25" s="18"/>
      <c r="YI25" s="18"/>
      <c r="YJ25" s="18"/>
      <c r="YK25" s="18"/>
      <c r="YL25" s="18"/>
      <c r="YM25" s="18"/>
      <c r="YN25" s="18"/>
      <c r="YO25" s="18"/>
      <c r="YP25" s="18"/>
      <c r="YQ25" s="18"/>
      <c r="YR25" s="18"/>
      <c r="YS25" s="18"/>
      <c r="YT25" s="18"/>
      <c r="YU25" s="18"/>
      <c r="YV25" s="18"/>
      <c r="YW25" s="18"/>
      <c r="YX25" s="18"/>
      <c r="YY25" s="18"/>
      <c r="YZ25" s="18"/>
      <c r="ZA25" s="18"/>
      <c r="ZB25" s="18"/>
      <c r="ZC25" s="18"/>
      <c r="ZD25" s="18"/>
      <c r="ZE25" s="18"/>
      <c r="ZF25" s="18"/>
      <c r="ZG25" s="18"/>
      <c r="ZH25" s="18"/>
      <c r="ZI25" s="18"/>
      <c r="ZJ25" s="18"/>
      <c r="ZK25" s="18"/>
      <c r="ZL25" s="18"/>
      <c r="ZM25" s="18"/>
      <c r="ZN25" s="18"/>
      <c r="ZO25" s="18"/>
      <c r="ZP25" s="18"/>
      <c r="ZQ25" s="18"/>
      <c r="ZR25" s="18"/>
      <c r="ZS25" s="18"/>
      <c r="ZT25" s="18"/>
      <c r="ZU25" s="18"/>
      <c r="ZV25" s="18"/>
      <c r="ZW25" s="18"/>
      <c r="ZX25" s="18"/>
      <c r="ZY25" s="18"/>
      <c r="ZZ25" s="18"/>
      <c r="AAA25" s="18"/>
      <c r="AAB25" s="18"/>
      <c r="AAC25" s="18"/>
      <c r="AAD25" s="18"/>
      <c r="AAE25" s="18"/>
      <c r="AAF25" s="18"/>
      <c r="AAG25" s="18"/>
      <c r="AAH25" s="18"/>
      <c r="AAI25" s="18"/>
      <c r="AAJ25" s="18"/>
      <c r="AAK25" s="18"/>
      <c r="AAL25" s="18"/>
      <c r="AAM25" s="18"/>
      <c r="AAN25" s="18"/>
      <c r="AAO25" s="18"/>
      <c r="AAP25" s="18"/>
      <c r="AAQ25" s="18"/>
      <c r="AAR25" s="18"/>
      <c r="AAS25" s="18"/>
      <c r="AAT25" s="18"/>
      <c r="AAU25" s="18"/>
      <c r="AAV25" s="18"/>
      <c r="AAW25" s="18"/>
      <c r="AAX25" s="18"/>
      <c r="AAY25" s="18"/>
      <c r="AAZ25" s="18"/>
      <c r="ABA25" s="18"/>
      <c r="ABB25" s="18"/>
      <c r="ABC25" s="18"/>
      <c r="ABD25" s="18"/>
      <c r="ABE25" s="18"/>
      <c r="ABF25" s="18"/>
      <c r="ABG25" s="18"/>
      <c r="ABH25" s="18"/>
      <c r="ABI25" s="18"/>
      <c r="ABJ25" s="18"/>
      <c r="ABK25" s="18"/>
      <c r="ABL25" s="18"/>
      <c r="ABM25" s="18"/>
      <c r="ABN25" s="18"/>
      <c r="ABO25" s="18"/>
      <c r="ABP25" s="18"/>
      <c r="ABQ25" s="18"/>
      <c r="ABR25" s="18"/>
      <c r="ABS25" s="18"/>
      <c r="ABT25" s="18"/>
      <c r="ABU25" s="18"/>
      <c r="ABV25" s="18"/>
      <c r="ABW25" s="18"/>
      <c r="ABX25" s="18"/>
      <c r="ABY25" s="18"/>
      <c r="ABZ25" s="18"/>
      <c r="ACA25" s="18"/>
      <c r="ACB25" s="18"/>
      <c r="ACC25" s="18"/>
      <c r="ACD25" s="18"/>
      <c r="ACE25" s="18"/>
      <c r="ACF25" s="18"/>
      <c r="ACG25" s="18"/>
      <c r="ACH25" s="18"/>
      <c r="ACI25" s="18"/>
      <c r="ACJ25" s="18"/>
      <c r="ACK25" s="18"/>
      <c r="ACL25" s="18"/>
      <c r="ACM25" s="18"/>
      <c r="ACN25" s="18"/>
      <c r="ACO25" s="18"/>
      <c r="ACP25" s="18"/>
      <c r="ACQ25" s="18"/>
      <c r="ACR25" s="18"/>
      <c r="ACS25" s="18"/>
      <c r="ACT25" s="18"/>
      <c r="ACU25" s="18"/>
      <c r="ACV25" s="18"/>
      <c r="ACW25" s="18"/>
      <c r="ACX25" s="18"/>
      <c r="ACY25" s="18"/>
      <c r="ACZ25" s="18"/>
      <c r="ADA25" s="18"/>
      <c r="ADB25" s="18"/>
      <c r="ADC25" s="18"/>
      <c r="ADD25" s="18"/>
      <c r="ADE25" s="18"/>
      <c r="ADF25" s="18"/>
      <c r="ADG25" s="18"/>
      <c r="ADH25" s="18"/>
      <c r="ADI25" s="18"/>
      <c r="ADJ25" s="18"/>
      <c r="ADK25" s="18"/>
      <c r="ADL25" s="18"/>
      <c r="ADM25" s="18"/>
      <c r="ADN25" s="18"/>
      <c r="ADO25" s="18"/>
      <c r="ADP25" s="18"/>
      <c r="ADQ25" s="18"/>
      <c r="ADR25" s="18"/>
      <c r="ADS25" s="18"/>
      <c r="ADT25" s="18"/>
      <c r="ADU25" s="18"/>
      <c r="ADV25" s="18"/>
      <c r="ADW25" s="18"/>
      <c r="ADX25" s="18"/>
      <c r="ADY25" s="18"/>
      <c r="ADZ25" s="18"/>
      <c r="AEA25" s="18"/>
      <c r="AEB25" s="18"/>
      <c r="AEC25" s="18"/>
      <c r="AED25" s="18"/>
      <c r="AEE25" s="18"/>
      <c r="AEF25" s="18"/>
      <c r="AEG25" s="18"/>
      <c r="AEH25" s="18"/>
      <c r="AEI25" s="18"/>
      <c r="AEJ25" s="18"/>
      <c r="AEK25" s="18"/>
      <c r="AEL25" s="18"/>
      <c r="AEM25" s="18"/>
      <c r="AEN25" s="18"/>
      <c r="AEO25" s="18"/>
      <c r="AEP25" s="18"/>
      <c r="AEQ25" s="18"/>
      <c r="AER25" s="18"/>
      <c r="AES25" s="18"/>
      <c r="AET25" s="18"/>
      <c r="AEU25" s="18"/>
      <c r="AEV25" s="18"/>
      <c r="AEW25" s="18"/>
      <c r="AEX25" s="18"/>
      <c r="AEY25" s="18"/>
      <c r="AEZ25" s="18"/>
      <c r="AFA25" s="18"/>
      <c r="AFB25" s="18"/>
      <c r="AFC25" s="18"/>
      <c r="AFD25" s="18"/>
      <c r="AFE25" s="18"/>
      <c r="AFF25" s="18"/>
      <c r="AFG25" s="18"/>
      <c r="AFH25" s="18"/>
      <c r="AFI25" s="18"/>
      <c r="AFJ25" s="18"/>
      <c r="AFK25" s="18"/>
      <c r="AFL25" s="18"/>
      <c r="AFM25" s="18"/>
      <c r="AFN25" s="18"/>
      <c r="AFO25" s="18"/>
      <c r="AFP25" s="18"/>
      <c r="AFQ25" s="18"/>
      <c r="AFR25" s="18"/>
      <c r="AFS25" s="18"/>
      <c r="AFT25" s="18"/>
      <c r="AFU25" s="18"/>
      <c r="AFV25" s="18"/>
      <c r="AFW25" s="18"/>
      <c r="AFX25" s="18"/>
      <c r="AFY25" s="18"/>
      <c r="AFZ25" s="18"/>
      <c r="AGA25" s="18"/>
      <c r="AGB25" s="18"/>
      <c r="AGC25" s="18"/>
      <c r="AGD25" s="18"/>
      <c r="AGE25" s="18"/>
      <c r="AGF25" s="18"/>
      <c r="AGG25" s="18"/>
      <c r="AGH25" s="18"/>
      <c r="AGI25" s="18"/>
      <c r="AGJ25" s="18"/>
      <c r="AGK25" s="18"/>
      <c r="AGL25" s="18"/>
      <c r="AGM25" s="18"/>
      <c r="AGN25" s="18"/>
      <c r="AGO25" s="18"/>
      <c r="AGP25" s="18"/>
      <c r="AGQ25" s="18"/>
      <c r="AGR25" s="18"/>
      <c r="AGS25" s="18"/>
      <c r="AGT25" s="18"/>
      <c r="AGU25" s="18"/>
      <c r="AGV25" s="18"/>
      <c r="AGW25" s="18"/>
      <c r="AGX25" s="18"/>
      <c r="AGY25" s="18"/>
      <c r="AGZ25" s="18"/>
      <c r="AHA25" s="18"/>
      <c r="AHB25" s="18"/>
      <c r="AHC25" s="18"/>
      <c r="AHD25" s="18"/>
      <c r="AHE25" s="18"/>
      <c r="AHF25" s="18"/>
      <c r="AHG25" s="18"/>
      <c r="AHH25" s="18"/>
      <c r="AHI25" s="18"/>
      <c r="AHJ25" s="18"/>
      <c r="AHK25" s="18"/>
      <c r="AHL25" s="18"/>
      <c r="AHM25" s="18"/>
      <c r="AHN25" s="18"/>
      <c r="AHO25" s="18"/>
      <c r="AHP25" s="18"/>
      <c r="AHQ25" s="18"/>
      <c r="AHR25" s="18"/>
      <c r="AHS25" s="18"/>
      <c r="AHT25" s="18"/>
      <c r="AHU25" s="18"/>
      <c r="AHV25" s="18"/>
      <c r="AHW25" s="18"/>
      <c r="AHX25" s="18"/>
      <c r="AHY25" s="18"/>
      <c r="AHZ25" s="18"/>
      <c r="AIA25" s="18"/>
      <c r="AIB25" s="18"/>
      <c r="AIC25" s="18"/>
      <c r="AID25" s="18"/>
      <c r="AIE25" s="18"/>
      <c r="AIF25" s="18"/>
      <c r="AIG25" s="18"/>
      <c r="AIH25" s="18"/>
      <c r="AII25" s="18"/>
      <c r="AIJ25" s="18"/>
      <c r="AIK25" s="18"/>
      <c r="AIL25" s="18"/>
      <c r="AIM25" s="18"/>
      <c r="AIN25" s="18"/>
      <c r="AIO25" s="18"/>
      <c r="AIP25" s="18"/>
      <c r="AIQ25" s="18"/>
      <c r="AIR25" s="18"/>
      <c r="AIS25" s="18"/>
      <c r="AIT25" s="18"/>
      <c r="AIU25" s="18"/>
      <c r="AIV25" s="18"/>
      <c r="AIW25" s="18"/>
      <c r="AIX25" s="18"/>
      <c r="AIY25" s="18"/>
      <c r="AIZ25" s="18"/>
      <c r="AJA25" s="18"/>
      <c r="AJB25" s="18"/>
      <c r="AJC25" s="18"/>
      <c r="AJD25" s="18"/>
      <c r="AJE25" s="18"/>
      <c r="AJF25" s="18"/>
      <c r="AJG25" s="18"/>
      <c r="AJH25" s="18"/>
      <c r="AJI25" s="18"/>
      <c r="AJJ25" s="18"/>
      <c r="AJK25" s="18"/>
      <c r="AJL25" s="18"/>
      <c r="AJM25" s="18"/>
      <c r="AJN25" s="18"/>
      <c r="AJO25" s="18"/>
      <c r="AJP25" s="18"/>
      <c r="AJQ25" s="18"/>
      <c r="AJR25" s="18"/>
      <c r="AJS25" s="18"/>
      <c r="AJT25" s="18"/>
      <c r="AJU25" s="18"/>
      <c r="AJV25" s="18"/>
      <c r="AJW25" s="18"/>
      <c r="AJX25" s="18"/>
      <c r="AJY25" s="18"/>
      <c r="AJZ25" s="18"/>
      <c r="AKA25" s="18"/>
      <c r="AKB25" s="18"/>
      <c r="AKC25" s="18"/>
      <c r="AKD25" s="18"/>
      <c r="AKE25" s="18"/>
      <c r="AKF25" s="18"/>
      <c r="AKG25" s="18"/>
      <c r="AKH25" s="18"/>
      <c r="AKI25" s="18"/>
      <c r="AKJ25" s="18"/>
      <c r="AKK25" s="18"/>
      <c r="AKL25" s="18"/>
      <c r="AKM25" s="18"/>
      <c r="AKN25" s="18"/>
      <c r="AKO25" s="18"/>
      <c r="AKP25" s="18"/>
      <c r="AKQ25" s="18"/>
      <c r="AKR25" s="18"/>
      <c r="AKS25" s="18"/>
      <c r="AKT25" s="18"/>
      <c r="AKU25" s="18"/>
      <c r="AKV25" s="18"/>
      <c r="AKW25" s="18"/>
      <c r="AKX25" s="18"/>
      <c r="AKY25" s="18"/>
      <c r="AKZ25" s="18"/>
      <c r="ALA25" s="18"/>
      <c r="ALB25" s="18"/>
      <c r="ALC25" s="18"/>
      <c r="ALD25" s="18"/>
      <c r="ALE25" s="18"/>
      <c r="ALF25" s="18"/>
      <c r="ALG25" s="18"/>
      <c r="ALH25" s="18"/>
      <c r="ALI25" s="18"/>
      <c r="ALJ25" s="18"/>
      <c r="ALK25" s="18"/>
      <c r="ALL25" s="18"/>
      <c r="ALM25" s="18"/>
      <c r="ALN25" s="18"/>
      <c r="ALO25" s="18"/>
      <c r="ALP25" s="18"/>
      <c r="ALQ25" s="18"/>
      <c r="ALR25" s="18"/>
      <c r="ALS25" s="18"/>
      <c r="ALT25" s="18"/>
      <c r="ALU25" s="18"/>
      <c r="ALV25" s="18"/>
      <c r="ALW25" s="18"/>
      <c r="ALX25" s="18"/>
      <c r="ALY25" s="18"/>
      <c r="ALZ25" s="18"/>
      <c r="AMA25" s="18"/>
      <c r="AMB25" s="18"/>
      <c r="AMC25" s="18"/>
      <c r="AMD25" s="18"/>
      <c r="AME25" s="18"/>
      <c r="AMF25" s="18"/>
      <c r="AMG25" s="18"/>
      <c r="AMH25" s="18"/>
      <c r="AMI25" s="18"/>
      <c r="AMJ25" s="18"/>
      <c r="AMK25" s="18"/>
      <c r="AML25" s="18"/>
      <c r="AMM25" s="18"/>
      <c r="AMN25" s="18"/>
      <c r="AMO25" s="18"/>
      <c r="AMP25" s="18"/>
      <c r="AMQ25" s="18"/>
      <c r="AMR25" s="18"/>
      <c r="AMS25" s="18"/>
      <c r="AMT25" s="18"/>
      <c r="AMU25" s="18"/>
      <c r="AMV25" s="18"/>
      <c r="AMW25" s="18"/>
      <c r="AMX25" s="18"/>
      <c r="AMY25" s="18"/>
      <c r="AMZ25" s="18"/>
      <c r="ANA25" s="18"/>
      <c r="ANB25" s="18"/>
    </row>
    <row r="27" spans="1:1194" x14ac:dyDescent="0.3">
      <c r="A27" s="18" t="s">
        <v>12</v>
      </c>
      <c r="B27" s="10"/>
    </row>
    <row r="28" spans="1:1194" x14ac:dyDescent="0.3">
      <c r="A28" s="64" t="s">
        <v>68</v>
      </c>
      <c r="B28" s="65" t="s">
        <v>69</v>
      </c>
      <c r="L28" s="20"/>
    </row>
    <row r="29" spans="1:1194" x14ac:dyDescent="0.3">
      <c r="A29" s="9" t="s">
        <v>20</v>
      </c>
      <c r="H29" s="10"/>
    </row>
    <row r="30" spans="1:1194" x14ac:dyDescent="0.3">
      <c r="A30" s="19" t="s">
        <v>115</v>
      </c>
      <c r="B30" s="9" t="s">
        <v>31</v>
      </c>
      <c r="C30" s="9" t="s">
        <v>116</v>
      </c>
    </row>
    <row r="31" spans="1:1194" x14ac:dyDescent="0.3">
      <c r="A31" s="19" t="s">
        <v>110</v>
      </c>
      <c r="B31" s="9" t="s">
        <v>31</v>
      </c>
      <c r="C31" s="9" t="s">
        <v>111</v>
      </c>
    </row>
    <row r="32" spans="1:1194" x14ac:dyDescent="0.3">
      <c r="A32" s="19"/>
      <c r="C32" s="9" t="s">
        <v>114</v>
      </c>
    </row>
    <row r="33" spans="1:8" x14ac:dyDescent="0.3">
      <c r="A33" s="19" t="s">
        <v>106</v>
      </c>
      <c r="B33" s="9" t="s">
        <v>31</v>
      </c>
      <c r="C33" s="9" t="s">
        <v>107</v>
      </c>
    </row>
    <row r="34" spans="1:8" x14ac:dyDescent="0.3">
      <c r="A34" s="19"/>
      <c r="C34" s="9" t="s">
        <v>108</v>
      </c>
    </row>
    <row r="35" spans="1:8" x14ac:dyDescent="0.3">
      <c r="A35" s="19" t="s">
        <v>103</v>
      </c>
      <c r="B35" s="9" t="s">
        <v>31</v>
      </c>
      <c r="C35" s="9" t="s">
        <v>104</v>
      </c>
      <c r="H35" s="10"/>
    </row>
    <row r="36" spans="1:8" x14ac:dyDescent="0.3">
      <c r="A36" s="19"/>
      <c r="C36" s="9" t="s">
        <v>109</v>
      </c>
    </row>
    <row r="37" spans="1:8" x14ac:dyDescent="0.3">
      <c r="A37" s="19" t="s">
        <v>101</v>
      </c>
      <c r="B37" s="9" t="s">
        <v>31</v>
      </c>
      <c r="C37" s="9" t="s">
        <v>102</v>
      </c>
    </row>
    <row r="38" spans="1:8" x14ac:dyDescent="0.3">
      <c r="A38" s="19"/>
      <c r="C38" s="9" t="s">
        <v>105</v>
      </c>
    </row>
    <row r="39" spans="1:8" x14ac:dyDescent="0.3">
      <c r="A39" s="19" t="s">
        <v>98</v>
      </c>
      <c r="B39" s="9" t="s">
        <v>31</v>
      </c>
      <c r="C39" s="9" t="s">
        <v>99</v>
      </c>
    </row>
    <row r="40" spans="1:8" x14ac:dyDescent="0.3">
      <c r="A40" s="19"/>
      <c r="C40" s="9" t="s">
        <v>100</v>
      </c>
    </row>
    <row r="41" spans="1:8" x14ac:dyDescent="0.3">
      <c r="A41" s="19" t="s">
        <v>95</v>
      </c>
      <c r="B41" s="9" t="s">
        <v>31</v>
      </c>
      <c r="C41" s="9" t="s">
        <v>96</v>
      </c>
    </row>
    <row r="42" spans="1:8" x14ac:dyDescent="0.3">
      <c r="A42" s="19"/>
      <c r="C42" s="9" t="s">
        <v>97</v>
      </c>
    </row>
    <row r="43" spans="1:8" x14ac:dyDescent="0.3">
      <c r="A43" s="19" t="s">
        <v>92</v>
      </c>
      <c r="B43" s="9" t="s">
        <v>31</v>
      </c>
      <c r="C43" s="9" t="s">
        <v>93</v>
      </c>
    </row>
    <row r="44" spans="1:8" x14ac:dyDescent="0.3">
      <c r="A44" s="19"/>
      <c r="C44" s="9" t="s">
        <v>94</v>
      </c>
    </row>
    <row r="45" spans="1:8" x14ac:dyDescent="0.3">
      <c r="A45" s="19" t="s">
        <v>87</v>
      </c>
      <c r="B45" s="9" t="s">
        <v>31</v>
      </c>
      <c r="C45" s="9" t="s">
        <v>88</v>
      </c>
    </row>
    <row r="46" spans="1:8" x14ac:dyDescent="0.3">
      <c r="A46" s="19"/>
      <c r="C46" s="9" t="s">
        <v>89</v>
      </c>
    </row>
    <row r="47" spans="1:8" x14ac:dyDescent="0.3">
      <c r="A47" s="19" t="s">
        <v>86</v>
      </c>
      <c r="B47" s="9" t="s">
        <v>31</v>
      </c>
      <c r="C47" s="9" t="s">
        <v>90</v>
      </c>
    </row>
    <row r="48" spans="1:8" x14ac:dyDescent="0.3">
      <c r="A48" s="19"/>
      <c r="C48" s="9" t="s">
        <v>91</v>
      </c>
    </row>
    <row r="49" spans="1:3" x14ac:dyDescent="0.3">
      <c r="A49" s="19" t="s">
        <v>83</v>
      </c>
      <c r="B49" s="9" t="s">
        <v>31</v>
      </c>
      <c r="C49" s="9" t="s">
        <v>84</v>
      </c>
    </row>
    <row r="50" spans="1:3" x14ac:dyDescent="0.3">
      <c r="A50" s="19"/>
      <c r="C50" s="9" t="s">
        <v>85</v>
      </c>
    </row>
    <row r="51" spans="1:3" x14ac:dyDescent="0.3">
      <c r="A51" s="19" t="s">
        <v>80</v>
      </c>
      <c r="B51" s="9" t="s">
        <v>31</v>
      </c>
      <c r="C51" s="9" t="s">
        <v>81</v>
      </c>
    </row>
    <row r="52" spans="1:3" x14ac:dyDescent="0.3">
      <c r="A52" s="19"/>
      <c r="C52" s="9" t="s">
        <v>82</v>
      </c>
    </row>
    <row r="53" spans="1:3" x14ac:dyDescent="0.3">
      <c r="A53" s="19" t="s">
        <v>77</v>
      </c>
      <c r="B53" s="9" t="s">
        <v>31</v>
      </c>
      <c r="C53" s="9" t="s">
        <v>78</v>
      </c>
    </row>
    <row r="54" spans="1:3" x14ac:dyDescent="0.3">
      <c r="A54" s="19"/>
      <c r="C54" s="9" t="s">
        <v>79</v>
      </c>
    </row>
    <row r="55" spans="1:3" x14ac:dyDescent="0.3">
      <c r="A55" s="19" t="s">
        <v>74</v>
      </c>
      <c r="B55" s="9" t="s">
        <v>31</v>
      </c>
      <c r="C55" s="9" t="s">
        <v>75</v>
      </c>
    </row>
    <row r="56" spans="1:3" x14ac:dyDescent="0.3">
      <c r="A56" s="19"/>
      <c r="C56" s="9" t="s">
        <v>76</v>
      </c>
    </row>
    <row r="57" spans="1:3" x14ac:dyDescent="0.3">
      <c r="A57" s="19" t="s">
        <v>71</v>
      </c>
      <c r="B57" s="9" t="s">
        <v>31</v>
      </c>
      <c r="C57" s="9" t="s">
        <v>72</v>
      </c>
    </row>
    <row r="58" spans="1:3" x14ac:dyDescent="0.3">
      <c r="A58" s="19"/>
      <c r="C58" s="9" t="s">
        <v>73</v>
      </c>
    </row>
    <row r="59" spans="1:3" x14ac:dyDescent="0.3">
      <c r="A59" s="19" t="s">
        <v>65</v>
      </c>
      <c r="B59" s="9" t="s">
        <v>31</v>
      </c>
      <c r="C59" s="9" t="s">
        <v>66</v>
      </c>
    </row>
    <row r="60" spans="1:3" x14ac:dyDescent="0.3">
      <c r="A60" s="13"/>
      <c r="C60" s="9" t="s">
        <v>67</v>
      </c>
    </row>
    <row r="61" spans="1:3" x14ac:dyDescent="0.3">
      <c r="A61" s="19" t="s">
        <v>62</v>
      </c>
      <c r="B61" s="9" t="s">
        <v>31</v>
      </c>
      <c r="C61" s="9" t="s">
        <v>63</v>
      </c>
    </row>
    <row r="62" spans="1:3" x14ac:dyDescent="0.3">
      <c r="A62" s="13"/>
      <c r="C62" s="9" t="s">
        <v>64</v>
      </c>
    </row>
    <row r="63" spans="1:3" x14ac:dyDescent="0.3">
      <c r="A63" s="19" t="s">
        <v>55</v>
      </c>
      <c r="B63" s="9" t="s">
        <v>31</v>
      </c>
      <c r="C63" s="9" t="s">
        <v>56</v>
      </c>
    </row>
    <row r="64" spans="1:3" x14ac:dyDescent="0.3">
      <c r="A64" s="13"/>
      <c r="C64" s="9" t="s">
        <v>57</v>
      </c>
    </row>
    <row r="65" spans="1:3" x14ac:dyDescent="0.3">
      <c r="A65" s="19" t="s">
        <v>53</v>
      </c>
      <c r="B65" s="9" t="s">
        <v>31</v>
      </c>
      <c r="C65" s="9" t="s">
        <v>52</v>
      </c>
    </row>
    <row r="66" spans="1:3" x14ac:dyDescent="0.3">
      <c r="A66" s="13"/>
      <c r="C66" s="9" t="s">
        <v>54</v>
      </c>
    </row>
    <row r="67" spans="1:3" x14ac:dyDescent="0.3">
      <c r="A67" s="19" t="s">
        <v>51</v>
      </c>
      <c r="B67" s="9" t="s">
        <v>31</v>
      </c>
      <c r="C67" s="9" t="s">
        <v>49</v>
      </c>
    </row>
    <row r="68" spans="1:3" x14ac:dyDescent="0.3">
      <c r="A68" s="13"/>
      <c r="C68" s="9" t="s">
        <v>50</v>
      </c>
    </row>
    <row r="69" spans="1:3" x14ac:dyDescent="0.3">
      <c r="A69" s="19" t="s">
        <v>46</v>
      </c>
      <c r="B69" s="9" t="s">
        <v>31</v>
      </c>
      <c r="C69" s="9" t="s">
        <v>47</v>
      </c>
    </row>
    <row r="70" spans="1:3" x14ac:dyDescent="0.3">
      <c r="A70" s="13"/>
      <c r="C70" s="9" t="s">
        <v>48</v>
      </c>
    </row>
    <row r="71" spans="1:3" x14ac:dyDescent="0.3">
      <c r="A71" s="19" t="s">
        <v>43</v>
      </c>
      <c r="B71" s="9" t="s">
        <v>31</v>
      </c>
      <c r="C71" s="9" t="s">
        <v>44</v>
      </c>
    </row>
    <row r="72" spans="1:3" x14ac:dyDescent="0.3">
      <c r="A72" s="13"/>
      <c r="C72" s="9" t="s">
        <v>45</v>
      </c>
    </row>
    <row r="73" spans="1:3" x14ac:dyDescent="0.3">
      <c r="A73" s="19" t="s">
        <v>42</v>
      </c>
      <c r="B73" s="9" t="s">
        <v>31</v>
      </c>
      <c r="C73" s="9" t="s">
        <v>40</v>
      </c>
    </row>
    <row r="74" spans="1:3" x14ac:dyDescent="0.3">
      <c r="A74" s="13"/>
      <c r="C74" s="9" t="s">
        <v>41</v>
      </c>
    </row>
    <row r="75" spans="1:3" x14ac:dyDescent="0.3">
      <c r="A75" s="13" t="s">
        <v>37</v>
      </c>
      <c r="B75" s="9" t="s">
        <v>31</v>
      </c>
      <c r="C75" s="9" t="s">
        <v>38</v>
      </c>
    </row>
    <row r="76" spans="1:3" x14ac:dyDescent="0.3">
      <c r="A76" s="13"/>
      <c r="C76" s="9" t="s">
        <v>39</v>
      </c>
    </row>
    <row r="77" spans="1:3" x14ac:dyDescent="0.3">
      <c r="A77" s="13" t="s">
        <v>36</v>
      </c>
      <c r="B77" s="9" t="s">
        <v>31</v>
      </c>
      <c r="C77" s="9" t="s">
        <v>35</v>
      </c>
    </row>
    <row r="78" spans="1:3" x14ac:dyDescent="0.3">
      <c r="A78" s="13"/>
      <c r="C78" s="9" t="s">
        <v>34</v>
      </c>
    </row>
    <row r="79" spans="1:3" x14ac:dyDescent="0.3">
      <c r="A79" s="13" t="s">
        <v>33</v>
      </c>
      <c r="B79" s="9" t="s">
        <v>31</v>
      </c>
      <c r="C79" s="9" t="s">
        <v>23</v>
      </c>
    </row>
    <row r="80" spans="1:3" x14ac:dyDescent="0.3">
      <c r="C80" s="9" t="s">
        <v>24</v>
      </c>
    </row>
    <row r="81" spans="1:1014" x14ac:dyDescent="0.3">
      <c r="A81" s="13" t="s">
        <v>32</v>
      </c>
      <c r="B81" s="9" t="s">
        <v>31</v>
      </c>
      <c r="C81" s="9" t="s">
        <v>21</v>
      </c>
      <c r="F81" s="10"/>
    </row>
    <row r="82" spans="1:1014" x14ac:dyDescent="0.3">
      <c r="A82" s="13"/>
      <c r="C82" s="9" t="s">
        <v>22</v>
      </c>
      <c r="F82" s="10"/>
    </row>
    <row r="83" spans="1:1014" x14ac:dyDescent="0.3">
      <c r="A83" s="13" t="s">
        <v>117</v>
      </c>
      <c r="B83" s="9" t="s">
        <v>31</v>
      </c>
      <c r="C83" s="9" t="s">
        <v>19</v>
      </c>
      <c r="F83" s="10"/>
    </row>
    <row r="84" spans="1:1014" x14ac:dyDescent="0.3">
      <c r="A84" s="13"/>
      <c r="C84" s="9" t="s">
        <v>18</v>
      </c>
      <c r="F84" s="10"/>
    </row>
    <row r="85" spans="1:1014" s="8" customFormat="1" x14ac:dyDescent="0.3">
      <c r="A85" s="9"/>
      <c r="B85" s="9" t="s">
        <v>17</v>
      </c>
      <c r="C85" s="20" t="s">
        <v>16</v>
      </c>
      <c r="D85" s="9"/>
      <c r="E85" s="9"/>
      <c r="F85" s="9"/>
      <c r="O85" s="18"/>
      <c r="P85" s="18"/>
      <c r="Q85" s="18"/>
      <c r="R85" s="18"/>
      <c r="S85" s="18"/>
      <c r="T85" s="18"/>
      <c r="U85" s="18"/>
      <c r="V85" s="18"/>
      <c r="W85" s="18"/>
      <c r="X85" s="18"/>
      <c r="Y85" s="18"/>
      <c r="Z85" s="18"/>
      <c r="AA85" s="18"/>
      <c r="AB85" s="18"/>
      <c r="AC85" s="18"/>
      <c r="AD85" s="18"/>
      <c r="AE85" s="18"/>
      <c r="AF85" s="18"/>
      <c r="AG85" s="18"/>
      <c r="AH85" s="18"/>
      <c r="AI85" s="18"/>
      <c r="AJ85" s="18"/>
      <c r="AK85" s="18"/>
      <c r="AL85" s="18"/>
      <c r="AM85" s="18"/>
      <c r="AN85" s="18"/>
      <c r="AO85" s="18"/>
      <c r="AP85" s="18"/>
      <c r="AQ85" s="18"/>
      <c r="AR85" s="18"/>
      <c r="AS85" s="18"/>
      <c r="AT85" s="18"/>
      <c r="AU85" s="18"/>
      <c r="AV85" s="18"/>
      <c r="AW85" s="18"/>
      <c r="AX85" s="18"/>
      <c r="AY85" s="18"/>
      <c r="AZ85" s="18"/>
      <c r="BA85" s="18"/>
      <c r="BB85" s="18"/>
      <c r="BC85" s="18"/>
      <c r="BD85" s="18"/>
      <c r="BE85" s="18"/>
      <c r="BF85" s="18"/>
      <c r="BG85" s="18"/>
      <c r="BH85" s="18"/>
      <c r="BI85" s="18"/>
      <c r="BJ85" s="18"/>
      <c r="BK85" s="18"/>
      <c r="BL85" s="18"/>
      <c r="BM85" s="18"/>
      <c r="BN85" s="18"/>
      <c r="BO85" s="18"/>
      <c r="BP85" s="18"/>
      <c r="BQ85" s="18"/>
      <c r="BR85" s="18"/>
      <c r="BS85" s="18"/>
      <c r="BT85" s="18"/>
      <c r="BU85" s="18"/>
      <c r="BV85" s="18"/>
      <c r="BW85" s="18"/>
      <c r="BX85" s="18"/>
      <c r="BY85" s="18"/>
      <c r="BZ85" s="18"/>
      <c r="CA85" s="18"/>
      <c r="CB85" s="18"/>
      <c r="CC85" s="18"/>
      <c r="CD85" s="18"/>
      <c r="CE85" s="18"/>
      <c r="CF85" s="18"/>
      <c r="CG85" s="18"/>
      <c r="CH85" s="18"/>
      <c r="CI85" s="18"/>
      <c r="CJ85" s="18"/>
      <c r="CK85" s="18"/>
      <c r="CL85" s="18"/>
      <c r="CM85" s="18"/>
      <c r="CN85" s="18"/>
      <c r="CO85" s="18"/>
      <c r="CP85" s="18"/>
      <c r="CQ85" s="18"/>
      <c r="CR85" s="18"/>
      <c r="CS85" s="18"/>
      <c r="CT85" s="18"/>
      <c r="CU85" s="18"/>
      <c r="CV85" s="18"/>
      <c r="CW85" s="18"/>
      <c r="CX85" s="18"/>
      <c r="CY85" s="18"/>
      <c r="CZ85" s="18"/>
      <c r="DA85" s="18"/>
      <c r="DB85" s="18"/>
      <c r="DC85" s="18"/>
      <c r="DD85" s="18"/>
      <c r="DE85" s="18"/>
      <c r="DF85" s="18"/>
      <c r="DG85" s="18"/>
      <c r="DH85" s="18"/>
      <c r="DI85" s="18"/>
      <c r="DJ85" s="18"/>
      <c r="DK85" s="18"/>
      <c r="DL85" s="18"/>
      <c r="DM85" s="18"/>
      <c r="DN85" s="18"/>
      <c r="DO85" s="18"/>
      <c r="DP85" s="18"/>
      <c r="DQ85" s="18"/>
      <c r="DR85" s="18"/>
      <c r="DS85" s="18"/>
      <c r="DT85" s="18"/>
      <c r="DU85" s="18"/>
      <c r="DV85" s="18"/>
      <c r="DW85" s="18"/>
      <c r="DX85" s="18"/>
      <c r="DY85" s="18"/>
      <c r="DZ85" s="18"/>
      <c r="EA85" s="18"/>
      <c r="EB85" s="18"/>
      <c r="EC85" s="18"/>
      <c r="ED85" s="18"/>
      <c r="EE85" s="18"/>
      <c r="EF85" s="18"/>
      <c r="EG85" s="18"/>
      <c r="EH85" s="18"/>
      <c r="EI85" s="18"/>
      <c r="EJ85" s="18"/>
      <c r="EK85" s="18"/>
      <c r="EL85" s="18"/>
      <c r="EM85" s="18"/>
      <c r="EN85" s="18"/>
      <c r="EO85" s="18"/>
      <c r="EP85" s="18"/>
      <c r="EQ85" s="18"/>
      <c r="ER85" s="18"/>
      <c r="ES85" s="18"/>
      <c r="ET85" s="18"/>
      <c r="EU85" s="18"/>
      <c r="EV85" s="18"/>
      <c r="EW85" s="18"/>
      <c r="EX85" s="18"/>
      <c r="EY85" s="18"/>
      <c r="EZ85" s="18"/>
      <c r="FA85" s="18"/>
      <c r="FB85" s="18"/>
      <c r="FC85" s="18"/>
      <c r="FD85" s="18"/>
      <c r="FE85" s="18"/>
      <c r="FF85" s="18"/>
      <c r="FG85" s="18"/>
      <c r="FH85" s="18"/>
      <c r="FI85" s="18"/>
      <c r="FJ85" s="18"/>
      <c r="FK85" s="18"/>
      <c r="FL85" s="18"/>
      <c r="FM85" s="18"/>
      <c r="FN85" s="18"/>
      <c r="FO85" s="18"/>
      <c r="FP85" s="18"/>
      <c r="FQ85" s="18"/>
      <c r="FR85" s="18"/>
      <c r="FS85" s="18"/>
      <c r="FT85" s="18"/>
      <c r="FU85" s="18"/>
      <c r="FV85" s="18"/>
      <c r="FW85" s="18"/>
      <c r="FX85" s="18"/>
      <c r="FY85" s="18"/>
      <c r="FZ85" s="18"/>
      <c r="GA85" s="18"/>
      <c r="GB85" s="18"/>
      <c r="GC85" s="18"/>
      <c r="GD85" s="18"/>
      <c r="GE85" s="18"/>
      <c r="GF85" s="18"/>
      <c r="GG85" s="18"/>
      <c r="GH85" s="18"/>
      <c r="GI85" s="18"/>
      <c r="GJ85" s="18"/>
      <c r="GK85" s="18"/>
      <c r="GL85" s="18"/>
      <c r="GM85" s="18"/>
      <c r="GN85" s="18"/>
      <c r="GO85" s="18"/>
      <c r="GP85" s="18"/>
      <c r="GQ85" s="18"/>
      <c r="GR85" s="18"/>
      <c r="GS85" s="18"/>
      <c r="GT85" s="18"/>
      <c r="GU85" s="18"/>
      <c r="GV85" s="18"/>
      <c r="GW85" s="18"/>
      <c r="GX85" s="18"/>
      <c r="GY85" s="18"/>
      <c r="GZ85" s="18"/>
      <c r="HA85" s="18"/>
      <c r="HB85" s="18"/>
      <c r="HC85" s="18"/>
      <c r="HD85" s="18"/>
      <c r="HE85" s="18"/>
      <c r="HF85" s="18"/>
      <c r="HG85" s="18"/>
      <c r="HH85" s="18"/>
      <c r="HI85" s="18"/>
      <c r="HJ85" s="18"/>
      <c r="HK85" s="18"/>
      <c r="HL85" s="18"/>
      <c r="HM85" s="18"/>
      <c r="HN85" s="18"/>
      <c r="HO85" s="18"/>
      <c r="HP85" s="18"/>
      <c r="HQ85" s="18"/>
      <c r="HR85" s="18"/>
      <c r="HS85" s="18"/>
      <c r="HT85" s="18"/>
      <c r="HU85" s="18"/>
      <c r="HV85" s="18"/>
      <c r="HW85" s="18"/>
      <c r="HX85" s="18"/>
      <c r="HY85" s="18"/>
      <c r="HZ85" s="18"/>
      <c r="IA85" s="18"/>
      <c r="IB85" s="18"/>
      <c r="IC85" s="18"/>
      <c r="ID85" s="18"/>
      <c r="IE85" s="18"/>
      <c r="IF85" s="18"/>
      <c r="IG85" s="18"/>
      <c r="IH85" s="18"/>
      <c r="II85" s="18"/>
      <c r="IJ85" s="18"/>
      <c r="IK85" s="18"/>
      <c r="IL85" s="18"/>
      <c r="IM85" s="18"/>
      <c r="IN85" s="18"/>
      <c r="IO85" s="18"/>
      <c r="IP85" s="18"/>
      <c r="IQ85" s="18"/>
      <c r="IR85" s="18"/>
      <c r="IS85" s="18"/>
      <c r="IT85" s="18"/>
      <c r="IU85" s="18"/>
      <c r="IV85" s="18"/>
      <c r="IW85" s="18"/>
      <c r="IX85" s="18"/>
      <c r="IY85" s="18"/>
      <c r="IZ85" s="18"/>
      <c r="JA85" s="18"/>
      <c r="JB85" s="18"/>
      <c r="JC85" s="18"/>
      <c r="JD85" s="18"/>
      <c r="JE85" s="18"/>
      <c r="JF85" s="18"/>
      <c r="JG85" s="18"/>
      <c r="JH85" s="18"/>
      <c r="JI85" s="18"/>
      <c r="JJ85" s="18"/>
      <c r="JK85" s="18"/>
      <c r="JL85" s="18"/>
      <c r="JM85" s="18"/>
      <c r="JN85" s="18"/>
      <c r="JO85" s="18"/>
      <c r="JP85" s="18"/>
      <c r="JQ85" s="18"/>
      <c r="JR85" s="18"/>
      <c r="JS85" s="18"/>
      <c r="JT85" s="18"/>
      <c r="JU85" s="18"/>
      <c r="JV85" s="18"/>
      <c r="JW85" s="18"/>
      <c r="JX85" s="18"/>
      <c r="JY85" s="18"/>
      <c r="JZ85" s="18"/>
      <c r="KA85" s="18"/>
      <c r="KB85" s="18"/>
      <c r="KC85" s="18"/>
      <c r="KD85" s="18"/>
      <c r="KE85" s="18"/>
      <c r="KF85" s="18"/>
      <c r="KG85" s="18"/>
      <c r="KH85" s="18"/>
      <c r="KI85" s="18"/>
      <c r="KJ85" s="18"/>
      <c r="KK85" s="18"/>
      <c r="KL85" s="18"/>
      <c r="KM85" s="18"/>
      <c r="KN85" s="18"/>
      <c r="KO85" s="18"/>
      <c r="KP85" s="18"/>
      <c r="KQ85" s="18"/>
      <c r="KR85" s="18"/>
      <c r="KS85" s="18"/>
      <c r="KT85" s="18"/>
      <c r="KU85" s="18"/>
      <c r="KV85" s="18"/>
      <c r="KW85" s="18"/>
      <c r="KX85" s="18"/>
      <c r="KY85" s="18"/>
      <c r="KZ85" s="18"/>
      <c r="LA85" s="18"/>
      <c r="LB85" s="18"/>
      <c r="LC85" s="18"/>
      <c r="LD85" s="18"/>
      <c r="LE85" s="18"/>
      <c r="LF85" s="18"/>
      <c r="LG85" s="18"/>
      <c r="LH85" s="18"/>
      <c r="LI85" s="18"/>
      <c r="LJ85" s="18"/>
      <c r="LK85" s="18"/>
      <c r="LL85" s="18"/>
      <c r="LM85" s="18"/>
      <c r="LN85" s="18"/>
      <c r="LO85" s="18"/>
      <c r="LP85" s="18"/>
      <c r="LQ85" s="18"/>
      <c r="LR85" s="18"/>
      <c r="LS85" s="18"/>
      <c r="LT85" s="18"/>
      <c r="LU85" s="18"/>
      <c r="LV85" s="18"/>
      <c r="LW85" s="18"/>
      <c r="LX85" s="18"/>
      <c r="LY85" s="18"/>
      <c r="LZ85" s="18"/>
      <c r="MA85" s="18"/>
      <c r="MB85" s="18"/>
      <c r="MC85" s="18"/>
      <c r="MD85" s="18"/>
      <c r="ME85" s="18"/>
      <c r="MF85" s="18"/>
      <c r="MG85" s="18"/>
      <c r="MH85" s="18"/>
      <c r="MI85" s="18"/>
      <c r="MJ85" s="18"/>
      <c r="MK85" s="18"/>
      <c r="ML85" s="18"/>
      <c r="MM85" s="18"/>
      <c r="MN85" s="18"/>
      <c r="MO85" s="18"/>
      <c r="MP85" s="18"/>
      <c r="MQ85" s="18"/>
      <c r="MR85" s="18"/>
      <c r="MS85" s="18"/>
      <c r="MT85" s="18"/>
      <c r="MU85" s="18"/>
      <c r="MV85" s="18"/>
      <c r="MW85" s="18"/>
      <c r="MX85" s="18"/>
      <c r="MY85" s="18"/>
      <c r="MZ85" s="18"/>
      <c r="NA85" s="18"/>
      <c r="NB85" s="18"/>
      <c r="NC85" s="18"/>
      <c r="ND85" s="18"/>
      <c r="NE85" s="18"/>
      <c r="NF85" s="18"/>
      <c r="NG85" s="18"/>
      <c r="NH85" s="18"/>
      <c r="NI85" s="18"/>
      <c r="NJ85" s="18"/>
      <c r="NK85" s="18"/>
      <c r="NL85" s="18"/>
      <c r="NM85" s="18"/>
      <c r="NN85" s="18"/>
      <c r="NO85" s="18"/>
      <c r="NP85" s="18"/>
      <c r="NQ85" s="18"/>
      <c r="NR85" s="18"/>
      <c r="NS85" s="18"/>
      <c r="NT85" s="18"/>
      <c r="NU85" s="18"/>
      <c r="NV85" s="18"/>
      <c r="NW85" s="18"/>
      <c r="NX85" s="18"/>
      <c r="NY85" s="18"/>
      <c r="NZ85" s="18"/>
      <c r="OA85" s="18"/>
      <c r="OB85" s="18"/>
      <c r="OC85" s="18"/>
      <c r="OD85" s="18"/>
      <c r="OE85" s="18"/>
      <c r="OF85" s="18"/>
      <c r="OG85" s="18"/>
      <c r="OH85" s="18"/>
      <c r="OI85" s="18"/>
      <c r="OJ85" s="18"/>
      <c r="OK85" s="18"/>
      <c r="OL85" s="18"/>
      <c r="OM85" s="18"/>
      <c r="ON85" s="18"/>
      <c r="OO85" s="18"/>
      <c r="OP85" s="18"/>
      <c r="OQ85" s="18"/>
      <c r="OR85" s="18"/>
      <c r="OS85" s="18"/>
      <c r="OT85" s="18"/>
      <c r="OU85" s="18"/>
      <c r="OV85" s="18"/>
      <c r="OW85" s="18"/>
      <c r="OX85" s="18"/>
      <c r="OY85" s="18"/>
      <c r="OZ85" s="18"/>
      <c r="PA85" s="18"/>
      <c r="PB85" s="18"/>
      <c r="PC85" s="18"/>
      <c r="PD85" s="18"/>
      <c r="PE85" s="18"/>
      <c r="PF85" s="18"/>
      <c r="PG85" s="18"/>
      <c r="PH85" s="18"/>
      <c r="PI85" s="18"/>
      <c r="PJ85" s="18"/>
      <c r="PK85" s="18"/>
      <c r="PL85" s="18"/>
      <c r="PM85" s="18"/>
      <c r="PN85" s="18"/>
      <c r="PO85" s="18"/>
      <c r="PP85" s="18"/>
      <c r="PQ85" s="18"/>
      <c r="PR85" s="18"/>
      <c r="PS85" s="18"/>
      <c r="PT85" s="18"/>
      <c r="PU85" s="18"/>
      <c r="PV85" s="18"/>
      <c r="PW85" s="18"/>
      <c r="PX85" s="18"/>
      <c r="PY85" s="18"/>
      <c r="PZ85" s="18"/>
      <c r="QA85" s="18"/>
      <c r="QB85" s="18"/>
      <c r="QC85" s="18"/>
      <c r="QD85" s="18"/>
      <c r="QE85" s="18"/>
      <c r="QF85" s="18"/>
      <c r="QG85" s="18"/>
      <c r="QH85" s="18"/>
      <c r="QI85" s="18"/>
      <c r="QJ85" s="18"/>
      <c r="QK85" s="18"/>
      <c r="QL85" s="18"/>
      <c r="QM85" s="18"/>
      <c r="QN85" s="18"/>
      <c r="QO85" s="18"/>
      <c r="QP85" s="18"/>
      <c r="QQ85" s="18"/>
      <c r="QR85" s="18"/>
      <c r="QS85" s="18"/>
      <c r="QT85" s="18"/>
      <c r="QU85" s="18"/>
      <c r="QV85" s="18"/>
      <c r="QW85" s="18"/>
      <c r="QX85" s="18"/>
      <c r="QY85" s="18"/>
      <c r="QZ85" s="18"/>
      <c r="RA85" s="18"/>
      <c r="RB85" s="18"/>
      <c r="RC85" s="18"/>
      <c r="RD85" s="18"/>
      <c r="RE85" s="18"/>
      <c r="RF85" s="18"/>
      <c r="RG85" s="18"/>
      <c r="RH85" s="18"/>
      <c r="RI85" s="18"/>
      <c r="RJ85" s="18"/>
      <c r="RK85" s="18"/>
      <c r="RL85" s="18"/>
      <c r="RM85" s="18"/>
      <c r="RN85" s="18"/>
      <c r="RO85" s="18"/>
      <c r="RP85" s="18"/>
      <c r="RQ85" s="18"/>
      <c r="RR85" s="18"/>
      <c r="RS85" s="18"/>
      <c r="RT85" s="18"/>
      <c r="RU85" s="18"/>
      <c r="RV85" s="18"/>
      <c r="RW85" s="18"/>
      <c r="RX85" s="18"/>
      <c r="RY85" s="18"/>
      <c r="RZ85" s="18"/>
      <c r="SA85" s="18"/>
      <c r="SB85" s="18"/>
      <c r="SC85" s="18"/>
      <c r="SD85" s="18"/>
      <c r="SE85" s="18"/>
      <c r="SF85" s="18"/>
      <c r="SG85" s="18"/>
      <c r="SH85" s="18"/>
      <c r="SI85" s="18"/>
      <c r="SJ85" s="18"/>
      <c r="SK85" s="18"/>
      <c r="SL85" s="18"/>
      <c r="SM85" s="18"/>
      <c r="SN85" s="18"/>
      <c r="SO85" s="18"/>
      <c r="SP85" s="18"/>
      <c r="SQ85" s="18"/>
      <c r="SR85" s="18"/>
      <c r="SS85" s="18"/>
      <c r="ST85" s="18"/>
      <c r="SU85" s="18"/>
      <c r="SV85" s="18"/>
      <c r="SW85" s="18"/>
      <c r="SX85" s="18"/>
      <c r="SY85" s="18"/>
      <c r="SZ85" s="18"/>
      <c r="TA85" s="18"/>
      <c r="TB85" s="18"/>
      <c r="TC85" s="18"/>
      <c r="TD85" s="18"/>
      <c r="TE85" s="18"/>
      <c r="TF85" s="18"/>
      <c r="TG85" s="18"/>
      <c r="TH85" s="18"/>
      <c r="TI85" s="18"/>
      <c r="TJ85" s="18"/>
      <c r="TK85" s="18"/>
      <c r="TL85" s="18"/>
      <c r="TM85" s="18"/>
      <c r="TN85" s="18"/>
      <c r="TO85" s="18"/>
      <c r="TP85" s="18"/>
      <c r="TQ85" s="18"/>
      <c r="TR85" s="18"/>
      <c r="TS85" s="18"/>
      <c r="TT85" s="18"/>
      <c r="TU85" s="18"/>
      <c r="TV85" s="18"/>
      <c r="TW85" s="18"/>
      <c r="TX85" s="18"/>
      <c r="TY85" s="18"/>
      <c r="TZ85" s="18"/>
      <c r="UA85" s="18"/>
      <c r="UB85" s="18"/>
      <c r="UC85" s="18"/>
      <c r="UD85" s="18"/>
      <c r="UE85" s="18"/>
      <c r="UF85" s="18"/>
      <c r="UG85" s="18"/>
      <c r="UH85" s="18"/>
      <c r="UI85" s="18"/>
      <c r="UJ85" s="18"/>
      <c r="UK85" s="18"/>
      <c r="UL85" s="18"/>
      <c r="UM85" s="18"/>
      <c r="UN85" s="18"/>
      <c r="UO85" s="18"/>
      <c r="UP85" s="18"/>
      <c r="UQ85" s="18"/>
      <c r="UR85" s="18"/>
      <c r="US85" s="18"/>
      <c r="UT85" s="18"/>
      <c r="UU85" s="18"/>
      <c r="UV85" s="18"/>
      <c r="UW85" s="18"/>
      <c r="UX85" s="18"/>
      <c r="UY85" s="18"/>
      <c r="UZ85" s="18"/>
      <c r="VA85" s="18"/>
      <c r="VB85" s="18"/>
      <c r="VC85" s="18"/>
      <c r="VD85" s="18"/>
      <c r="VE85" s="18"/>
      <c r="VF85" s="18"/>
      <c r="VG85" s="18"/>
      <c r="VH85" s="18"/>
      <c r="VI85" s="18"/>
      <c r="VJ85" s="18"/>
      <c r="VK85" s="18"/>
      <c r="VL85" s="18"/>
      <c r="VM85" s="18"/>
      <c r="VN85" s="18"/>
      <c r="VO85" s="18"/>
      <c r="VP85" s="18"/>
      <c r="VQ85" s="18"/>
      <c r="VR85" s="18"/>
      <c r="VS85" s="18"/>
      <c r="VT85" s="18"/>
      <c r="VU85" s="18"/>
      <c r="VV85" s="18"/>
      <c r="VW85" s="18"/>
      <c r="VX85" s="18"/>
      <c r="VY85" s="18"/>
      <c r="VZ85" s="18"/>
      <c r="WA85" s="18"/>
      <c r="WB85" s="18"/>
      <c r="WC85" s="18"/>
      <c r="WD85" s="18"/>
      <c r="WE85" s="18"/>
      <c r="WF85" s="18"/>
      <c r="WG85" s="18"/>
      <c r="WH85" s="18"/>
      <c r="WI85" s="18"/>
      <c r="WJ85" s="18"/>
      <c r="WK85" s="18"/>
      <c r="WL85" s="18"/>
      <c r="WM85" s="18"/>
      <c r="WN85" s="18"/>
      <c r="WO85" s="18"/>
      <c r="WP85" s="18"/>
      <c r="WQ85" s="18"/>
      <c r="WR85" s="18"/>
      <c r="WS85" s="18"/>
      <c r="WT85" s="18"/>
      <c r="WU85" s="18"/>
      <c r="WV85" s="18"/>
      <c r="WW85" s="18"/>
      <c r="WX85" s="18"/>
      <c r="WY85" s="18"/>
      <c r="WZ85" s="18"/>
      <c r="XA85" s="18"/>
      <c r="XB85" s="18"/>
      <c r="XC85" s="18"/>
      <c r="XD85" s="18"/>
      <c r="XE85" s="18"/>
      <c r="XF85" s="18"/>
      <c r="XG85" s="18"/>
      <c r="XH85" s="18"/>
      <c r="XI85" s="18"/>
      <c r="XJ85" s="18"/>
      <c r="XK85" s="18"/>
      <c r="XL85" s="18"/>
      <c r="XM85" s="18"/>
      <c r="XN85" s="18"/>
      <c r="XO85" s="18"/>
      <c r="XP85" s="18"/>
      <c r="XQ85" s="18"/>
      <c r="XR85" s="18"/>
      <c r="XS85" s="18"/>
      <c r="XT85" s="18"/>
      <c r="XU85" s="18"/>
      <c r="XV85" s="18"/>
      <c r="XW85" s="18"/>
      <c r="XX85" s="18"/>
      <c r="XY85" s="18"/>
      <c r="XZ85" s="18"/>
      <c r="YA85" s="18"/>
      <c r="YB85" s="18"/>
      <c r="YC85" s="18"/>
      <c r="YD85" s="18"/>
      <c r="YE85" s="18"/>
      <c r="YF85" s="18"/>
      <c r="YG85" s="18"/>
      <c r="YH85" s="18"/>
      <c r="YI85" s="18"/>
      <c r="YJ85" s="18"/>
      <c r="YK85" s="18"/>
      <c r="YL85" s="18"/>
      <c r="YM85" s="18"/>
      <c r="YN85" s="18"/>
      <c r="YO85" s="18"/>
      <c r="YP85" s="18"/>
      <c r="YQ85" s="18"/>
      <c r="YR85" s="18"/>
      <c r="YS85" s="18"/>
      <c r="YT85" s="18"/>
      <c r="YU85" s="18"/>
      <c r="YV85" s="18"/>
      <c r="YW85" s="18"/>
      <c r="YX85" s="18"/>
      <c r="YY85" s="18"/>
      <c r="YZ85" s="18"/>
      <c r="ZA85" s="18"/>
      <c r="ZB85" s="18"/>
      <c r="ZC85" s="18"/>
      <c r="ZD85" s="18"/>
      <c r="ZE85" s="18"/>
      <c r="ZF85" s="18"/>
      <c r="ZG85" s="18"/>
      <c r="ZH85" s="18"/>
      <c r="ZI85" s="18"/>
      <c r="ZJ85" s="18"/>
      <c r="ZK85" s="18"/>
      <c r="ZL85" s="18"/>
      <c r="ZM85" s="18"/>
      <c r="ZN85" s="18"/>
      <c r="ZO85" s="18"/>
      <c r="ZP85" s="18"/>
      <c r="ZQ85" s="18"/>
      <c r="ZR85" s="18"/>
      <c r="ZS85" s="18"/>
      <c r="ZT85" s="18"/>
      <c r="ZU85" s="18"/>
      <c r="ZV85" s="18"/>
      <c r="ZW85" s="18"/>
      <c r="ZX85" s="18"/>
      <c r="ZY85" s="18"/>
      <c r="ZZ85" s="18"/>
      <c r="AAA85" s="18"/>
      <c r="AAB85" s="18"/>
      <c r="AAC85" s="18"/>
      <c r="AAD85" s="18"/>
      <c r="AAE85" s="18"/>
      <c r="AAF85" s="18"/>
      <c r="AAG85" s="18"/>
      <c r="AAH85" s="18"/>
      <c r="AAI85" s="18"/>
      <c r="AAJ85" s="18"/>
      <c r="AAK85" s="18"/>
      <c r="AAL85" s="18"/>
      <c r="AAM85" s="18"/>
      <c r="AAN85" s="18"/>
      <c r="AAO85" s="18"/>
      <c r="AAP85" s="18"/>
      <c r="AAQ85" s="18"/>
      <c r="AAR85" s="18"/>
      <c r="AAS85" s="18"/>
      <c r="AAT85" s="18"/>
      <c r="AAU85" s="18"/>
      <c r="AAV85" s="18"/>
      <c r="AAW85" s="18"/>
      <c r="AAX85" s="18"/>
      <c r="AAY85" s="18"/>
      <c r="AAZ85" s="18"/>
      <c r="ABA85" s="18"/>
      <c r="ABB85" s="18"/>
      <c r="ABC85" s="18"/>
      <c r="ABD85" s="18"/>
      <c r="ABE85" s="18"/>
      <c r="ABF85" s="18"/>
      <c r="ABG85" s="18"/>
      <c r="ABH85" s="18"/>
      <c r="ABI85" s="18"/>
      <c r="ABJ85" s="18"/>
      <c r="ABK85" s="18"/>
      <c r="ABL85" s="18"/>
      <c r="ABM85" s="18"/>
      <c r="ABN85" s="18"/>
      <c r="ABO85" s="18"/>
      <c r="ABP85" s="18"/>
      <c r="ABQ85" s="18"/>
      <c r="ABR85" s="18"/>
      <c r="ABS85" s="18"/>
      <c r="ABT85" s="18"/>
      <c r="ABU85" s="18"/>
      <c r="ABV85" s="18"/>
      <c r="ABW85" s="18"/>
      <c r="ABX85" s="18"/>
      <c r="ABY85" s="18"/>
      <c r="ABZ85" s="18"/>
      <c r="ACA85" s="18"/>
      <c r="ACB85" s="18"/>
      <c r="ACC85" s="18"/>
      <c r="ACD85" s="18"/>
      <c r="ACE85" s="18"/>
      <c r="ACF85" s="18"/>
      <c r="ACG85" s="18"/>
      <c r="ACH85" s="18"/>
      <c r="ACI85" s="18"/>
      <c r="ACJ85" s="18"/>
      <c r="ACK85" s="18"/>
      <c r="ACL85" s="18"/>
      <c r="ACM85" s="18"/>
      <c r="ACN85" s="18"/>
      <c r="ACO85" s="18"/>
      <c r="ACP85" s="18"/>
      <c r="ACQ85" s="18"/>
      <c r="ACR85" s="18"/>
      <c r="ACS85" s="18"/>
      <c r="ACT85" s="18"/>
      <c r="ACU85" s="18"/>
      <c r="ACV85" s="18"/>
      <c r="ACW85" s="18"/>
      <c r="ACX85" s="18"/>
      <c r="ACY85" s="18"/>
      <c r="ACZ85" s="18"/>
      <c r="ADA85" s="18"/>
      <c r="ADB85" s="18"/>
      <c r="ADC85" s="18"/>
      <c r="ADD85" s="18"/>
      <c r="ADE85" s="18"/>
      <c r="ADF85" s="18"/>
      <c r="ADG85" s="18"/>
      <c r="ADH85" s="18"/>
      <c r="ADI85" s="18"/>
      <c r="ADJ85" s="18"/>
      <c r="ADK85" s="18"/>
      <c r="ADL85" s="18"/>
      <c r="ADM85" s="18"/>
      <c r="ADN85" s="18"/>
      <c r="ADO85" s="18"/>
      <c r="ADP85" s="18"/>
      <c r="ADQ85" s="18"/>
      <c r="ADR85" s="18"/>
      <c r="ADS85" s="18"/>
      <c r="ADT85" s="18"/>
      <c r="ADU85" s="18"/>
      <c r="ADV85" s="18"/>
      <c r="ADW85" s="18"/>
      <c r="ADX85" s="18"/>
      <c r="ADY85" s="18"/>
      <c r="ADZ85" s="18"/>
      <c r="AEA85" s="18"/>
      <c r="AEB85" s="18"/>
      <c r="AEC85" s="18"/>
      <c r="AED85" s="18"/>
      <c r="AEE85" s="18"/>
      <c r="AEF85" s="18"/>
      <c r="AEG85" s="18"/>
      <c r="AEH85" s="18"/>
      <c r="AEI85" s="18"/>
      <c r="AEJ85" s="18"/>
      <c r="AEK85" s="18"/>
      <c r="AEL85" s="18"/>
      <c r="AEM85" s="18"/>
      <c r="AEN85" s="18"/>
      <c r="AEO85" s="18"/>
      <c r="AEP85" s="18"/>
      <c r="AEQ85" s="18"/>
      <c r="AER85" s="18"/>
      <c r="AES85" s="18"/>
      <c r="AET85" s="18"/>
      <c r="AEU85" s="18"/>
      <c r="AEV85" s="18"/>
      <c r="AEW85" s="18"/>
      <c r="AEX85" s="18"/>
      <c r="AEY85" s="18"/>
      <c r="AEZ85" s="18"/>
      <c r="AFA85" s="18"/>
      <c r="AFB85" s="18"/>
      <c r="AFC85" s="18"/>
      <c r="AFD85" s="18"/>
      <c r="AFE85" s="18"/>
      <c r="AFF85" s="18"/>
      <c r="AFG85" s="18"/>
      <c r="AFH85" s="18"/>
      <c r="AFI85" s="18"/>
      <c r="AFJ85" s="18"/>
      <c r="AFK85" s="18"/>
      <c r="AFL85" s="18"/>
      <c r="AFM85" s="18"/>
      <c r="AFN85" s="18"/>
      <c r="AFO85" s="18"/>
      <c r="AFP85" s="18"/>
      <c r="AFQ85" s="18"/>
      <c r="AFR85" s="18"/>
      <c r="AFS85" s="18"/>
      <c r="AFT85" s="18"/>
      <c r="AFU85" s="18"/>
      <c r="AFV85" s="18"/>
      <c r="AFW85" s="18"/>
      <c r="AFX85" s="18"/>
      <c r="AFY85" s="18"/>
      <c r="AFZ85" s="18"/>
      <c r="AGA85" s="18"/>
      <c r="AGB85" s="18"/>
      <c r="AGC85" s="18"/>
      <c r="AGD85" s="18"/>
      <c r="AGE85" s="18"/>
      <c r="AGF85" s="18"/>
      <c r="AGG85" s="18"/>
      <c r="AGH85" s="18"/>
      <c r="AGI85" s="18"/>
      <c r="AGJ85" s="18"/>
      <c r="AGK85" s="18"/>
      <c r="AGL85" s="18"/>
      <c r="AGM85" s="18"/>
      <c r="AGN85" s="18"/>
      <c r="AGO85" s="18"/>
      <c r="AGP85" s="18"/>
      <c r="AGQ85" s="18"/>
      <c r="AGR85" s="18"/>
      <c r="AGS85" s="18"/>
      <c r="AGT85" s="18"/>
      <c r="AGU85" s="18"/>
      <c r="AGV85" s="18"/>
      <c r="AGW85" s="18"/>
      <c r="AGX85" s="18"/>
      <c r="AGY85" s="18"/>
      <c r="AGZ85" s="18"/>
      <c r="AHA85" s="18"/>
      <c r="AHB85" s="18"/>
      <c r="AHC85" s="18"/>
      <c r="AHD85" s="18"/>
      <c r="AHE85" s="18"/>
      <c r="AHF85" s="18"/>
      <c r="AHG85" s="18"/>
      <c r="AHH85" s="18"/>
      <c r="AHI85" s="18"/>
      <c r="AHJ85" s="18"/>
      <c r="AHK85" s="18"/>
      <c r="AHL85" s="18"/>
      <c r="AHM85" s="18"/>
      <c r="AHN85" s="18"/>
      <c r="AHO85" s="18"/>
      <c r="AHP85" s="18"/>
      <c r="AHQ85" s="18"/>
      <c r="AHR85" s="18"/>
      <c r="AHS85" s="18"/>
      <c r="AHT85" s="18"/>
      <c r="AHU85" s="18"/>
      <c r="AHV85" s="18"/>
      <c r="AHW85" s="18"/>
      <c r="AHX85" s="18"/>
      <c r="AHY85" s="18"/>
      <c r="AHZ85" s="18"/>
      <c r="AIA85" s="18"/>
      <c r="AIB85" s="18"/>
      <c r="AIC85" s="18"/>
      <c r="AID85" s="18"/>
      <c r="AIE85" s="18"/>
      <c r="AIF85" s="18"/>
      <c r="AIG85" s="18"/>
      <c r="AIH85" s="18"/>
      <c r="AII85" s="18"/>
      <c r="AIJ85" s="18"/>
      <c r="AIK85" s="18"/>
      <c r="AIL85" s="18"/>
      <c r="AIM85" s="18"/>
      <c r="AIN85" s="18"/>
      <c r="AIO85" s="18"/>
      <c r="AIP85" s="18"/>
      <c r="AIQ85" s="18"/>
      <c r="AIR85" s="18"/>
      <c r="AIS85" s="18"/>
      <c r="AIT85" s="18"/>
      <c r="AIU85" s="18"/>
      <c r="AIV85" s="18"/>
      <c r="AIW85" s="18"/>
      <c r="AIX85" s="18"/>
      <c r="AIY85" s="18"/>
      <c r="AIZ85" s="18"/>
      <c r="AJA85" s="18"/>
      <c r="AJB85" s="18"/>
      <c r="AJC85" s="18"/>
      <c r="AJD85" s="18"/>
      <c r="AJE85" s="18"/>
      <c r="AJF85" s="18"/>
      <c r="AJG85" s="18"/>
      <c r="AJH85" s="18"/>
      <c r="AJI85" s="18"/>
      <c r="AJJ85" s="18"/>
      <c r="AJK85" s="18"/>
      <c r="AJL85" s="18"/>
      <c r="AJM85" s="18"/>
      <c r="AJN85" s="18"/>
      <c r="AJO85" s="18"/>
      <c r="AJP85" s="18"/>
      <c r="AJQ85" s="18"/>
      <c r="AJR85" s="18"/>
      <c r="AJS85" s="18"/>
      <c r="AJT85" s="18"/>
      <c r="AJU85" s="18"/>
      <c r="AJV85" s="18"/>
      <c r="AJW85" s="18"/>
      <c r="AJX85" s="18"/>
      <c r="AJY85" s="18"/>
      <c r="AJZ85" s="18"/>
      <c r="AKA85" s="18"/>
      <c r="AKB85" s="18"/>
      <c r="AKC85" s="18"/>
      <c r="AKD85" s="18"/>
      <c r="AKE85" s="18"/>
      <c r="AKF85" s="18"/>
      <c r="AKG85" s="18"/>
      <c r="AKH85" s="18"/>
      <c r="AKI85" s="18"/>
      <c r="AKJ85" s="18"/>
      <c r="AKK85" s="18"/>
      <c r="AKL85" s="18"/>
      <c r="AKM85" s="18"/>
      <c r="AKN85" s="18"/>
      <c r="AKO85" s="18"/>
      <c r="AKP85" s="18"/>
      <c r="AKQ85" s="18"/>
      <c r="AKR85" s="18"/>
      <c r="AKS85" s="18"/>
      <c r="AKT85" s="18"/>
      <c r="AKU85" s="18"/>
      <c r="AKV85" s="18"/>
      <c r="AKW85" s="18"/>
      <c r="AKX85" s="18"/>
      <c r="AKY85" s="18"/>
      <c r="AKZ85" s="18"/>
      <c r="ALA85" s="18"/>
      <c r="ALB85" s="18"/>
      <c r="ALC85" s="18"/>
      <c r="ALD85" s="18"/>
      <c r="ALE85" s="18"/>
      <c r="ALF85" s="18"/>
      <c r="ALG85" s="18"/>
      <c r="ALH85" s="18"/>
      <c r="ALI85" s="18"/>
      <c r="ALJ85" s="18"/>
      <c r="ALK85" s="18"/>
      <c r="ALL85" s="18"/>
      <c r="ALM85" s="18"/>
      <c r="ALN85" s="18"/>
      <c r="ALO85" s="18"/>
      <c r="ALP85" s="18"/>
      <c r="ALQ85" s="18"/>
      <c r="ALR85" s="18"/>
      <c r="ALS85" s="18"/>
      <c r="ALT85" s="18"/>
      <c r="ALU85" s="18"/>
      <c r="ALV85" s="18"/>
      <c r="ALW85" s="18"/>
      <c r="ALX85" s="18"/>
      <c r="ALY85" s="18"/>
      <c r="ALZ85" s="18"/>
    </row>
    <row r="86" spans="1:1014" s="8" customFormat="1" x14ac:dyDescent="0.3">
      <c r="A86" s="9"/>
      <c r="B86" s="9"/>
      <c r="C86" s="20"/>
      <c r="D86" s="9"/>
      <c r="E86" s="9"/>
      <c r="F86" s="9"/>
      <c r="O86" s="18"/>
      <c r="P86" s="18"/>
      <c r="Q86" s="18"/>
      <c r="R86" s="18"/>
      <c r="S86" s="18"/>
      <c r="T86" s="18"/>
      <c r="U86" s="18"/>
      <c r="V86" s="18"/>
      <c r="W86" s="18"/>
      <c r="X86" s="18"/>
      <c r="Y86" s="18"/>
      <c r="Z86" s="18"/>
      <c r="AA86" s="18"/>
      <c r="AB86" s="18"/>
      <c r="AC86" s="18"/>
      <c r="AD86" s="18"/>
      <c r="AE86" s="18"/>
      <c r="AF86" s="18"/>
      <c r="AG86" s="18"/>
      <c r="AH86" s="18"/>
      <c r="AI86" s="18"/>
      <c r="AJ86" s="18"/>
      <c r="AK86" s="18"/>
      <c r="AL86" s="18"/>
      <c r="AM86" s="18"/>
      <c r="AN86" s="18"/>
      <c r="AO86" s="18"/>
      <c r="AP86" s="18"/>
      <c r="AQ86" s="18"/>
      <c r="AR86" s="18"/>
      <c r="AS86" s="18"/>
      <c r="AT86" s="18"/>
      <c r="AU86" s="18"/>
      <c r="AV86" s="18"/>
      <c r="AW86" s="18"/>
      <c r="AX86" s="18"/>
      <c r="AY86" s="18"/>
      <c r="AZ86" s="18"/>
      <c r="BA86" s="18"/>
      <c r="BB86" s="18"/>
      <c r="BC86" s="18"/>
      <c r="BD86" s="18"/>
      <c r="BE86" s="18"/>
      <c r="BF86" s="18"/>
      <c r="BG86" s="18"/>
      <c r="BH86" s="18"/>
      <c r="BI86" s="18"/>
      <c r="BJ86" s="18"/>
      <c r="BK86" s="18"/>
      <c r="BL86" s="18"/>
      <c r="BM86" s="18"/>
      <c r="BN86" s="18"/>
      <c r="BO86" s="18"/>
      <c r="BP86" s="18"/>
      <c r="BQ86" s="18"/>
      <c r="BR86" s="18"/>
      <c r="BS86" s="18"/>
      <c r="BT86" s="18"/>
      <c r="BU86" s="18"/>
      <c r="BV86" s="18"/>
      <c r="BW86" s="18"/>
      <c r="BX86" s="18"/>
      <c r="BY86" s="18"/>
      <c r="BZ86" s="18"/>
      <c r="CA86" s="18"/>
      <c r="CB86" s="18"/>
      <c r="CC86" s="18"/>
      <c r="CD86" s="18"/>
      <c r="CE86" s="18"/>
      <c r="CF86" s="18"/>
      <c r="CG86" s="18"/>
      <c r="CH86" s="18"/>
      <c r="CI86" s="18"/>
      <c r="CJ86" s="18"/>
      <c r="CK86" s="18"/>
      <c r="CL86" s="18"/>
      <c r="CM86" s="18"/>
      <c r="CN86" s="18"/>
      <c r="CO86" s="18"/>
      <c r="CP86" s="18"/>
      <c r="CQ86" s="18"/>
      <c r="CR86" s="18"/>
      <c r="CS86" s="18"/>
      <c r="CT86" s="18"/>
      <c r="CU86" s="18"/>
      <c r="CV86" s="18"/>
      <c r="CW86" s="18"/>
      <c r="CX86" s="18"/>
      <c r="CY86" s="18"/>
      <c r="CZ86" s="18"/>
      <c r="DA86" s="18"/>
      <c r="DB86" s="18"/>
      <c r="DC86" s="18"/>
      <c r="DD86" s="18"/>
      <c r="DE86" s="18"/>
      <c r="DF86" s="18"/>
      <c r="DG86" s="18"/>
      <c r="DH86" s="18"/>
      <c r="DI86" s="18"/>
      <c r="DJ86" s="18"/>
      <c r="DK86" s="18"/>
      <c r="DL86" s="18"/>
      <c r="DM86" s="18"/>
      <c r="DN86" s="18"/>
      <c r="DO86" s="18"/>
      <c r="DP86" s="18"/>
      <c r="DQ86" s="18"/>
      <c r="DR86" s="18"/>
      <c r="DS86" s="18"/>
      <c r="DT86" s="18"/>
      <c r="DU86" s="18"/>
      <c r="DV86" s="18"/>
      <c r="DW86" s="18"/>
      <c r="DX86" s="18"/>
      <c r="DY86" s="18"/>
      <c r="DZ86" s="18"/>
      <c r="EA86" s="18"/>
      <c r="EB86" s="18"/>
      <c r="EC86" s="18"/>
      <c r="ED86" s="18"/>
      <c r="EE86" s="18"/>
      <c r="EF86" s="18"/>
      <c r="EG86" s="18"/>
      <c r="EH86" s="18"/>
      <c r="EI86" s="18"/>
      <c r="EJ86" s="18"/>
      <c r="EK86" s="18"/>
      <c r="EL86" s="18"/>
      <c r="EM86" s="18"/>
      <c r="EN86" s="18"/>
      <c r="EO86" s="18"/>
      <c r="EP86" s="18"/>
      <c r="EQ86" s="18"/>
      <c r="ER86" s="18"/>
      <c r="ES86" s="18"/>
      <c r="ET86" s="18"/>
      <c r="EU86" s="18"/>
      <c r="EV86" s="18"/>
      <c r="EW86" s="18"/>
      <c r="EX86" s="18"/>
      <c r="EY86" s="18"/>
      <c r="EZ86" s="18"/>
      <c r="FA86" s="18"/>
      <c r="FB86" s="18"/>
      <c r="FC86" s="18"/>
      <c r="FD86" s="18"/>
      <c r="FE86" s="18"/>
      <c r="FF86" s="18"/>
      <c r="FG86" s="18"/>
      <c r="FH86" s="18"/>
      <c r="FI86" s="18"/>
      <c r="FJ86" s="18"/>
      <c r="FK86" s="18"/>
      <c r="FL86" s="18"/>
      <c r="FM86" s="18"/>
      <c r="FN86" s="18"/>
      <c r="FO86" s="18"/>
      <c r="FP86" s="18"/>
      <c r="FQ86" s="18"/>
      <c r="FR86" s="18"/>
      <c r="FS86" s="18"/>
      <c r="FT86" s="18"/>
      <c r="FU86" s="18"/>
      <c r="FV86" s="18"/>
      <c r="FW86" s="18"/>
      <c r="FX86" s="18"/>
      <c r="FY86" s="18"/>
      <c r="FZ86" s="18"/>
      <c r="GA86" s="18"/>
      <c r="GB86" s="18"/>
      <c r="GC86" s="18"/>
      <c r="GD86" s="18"/>
      <c r="GE86" s="18"/>
      <c r="GF86" s="18"/>
      <c r="GG86" s="18"/>
      <c r="GH86" s="18"/>
      <c r="GI86" s="18"/>
      <c r="GJ86" s="18"/>
      <c r="GK86" s="18"/>
      <c r="GL86" s="18"/>
      <c r="GM86" s="18"/>
      <c r="GN86" s="18"/>
      <c r="GO86" s="18"/>
      <c r="GP86" s="18"/>
      <c r="GQ86" s="18"/>
      <c r="GR86" s="18"/>
      <c r="GS86" s="18"/>
      <c r="GT86" s="18"/>
      <c r="GU86" s="18"/>
      <c r="GV86" s="18"/>
      <c r="GW86" s="18"/>
      <c r="GX86" s="18"/>
      <c r="GY86" s="18"/>
      <c r="GZ86" s="18"/>
      <c r="HA86" s="18"/>
      <c r="HB86" s="18"/>
      <c r="HC86" s="18"/>
      <c r="HD86" s="18"/>
      <c r="HE86" s="18"/>
      <c r="HF86" s="18"/>
      <c r="HG86" s="18"/>
      <c r="HH86" s="18"/>
      <c r="HI86" s="18"/>
      <c r="HJ86" s="18"/>
      <c r="HK86" s="18"/>
      <c r="HL86" s="18"/>
      <c r="HM86" s="18"/>
      <c r="HN86" s="18"/>
      <c r="HO86" s="18"/>
      <c r="HP86" s="18"/>
      <c r="HQ86" s="18"/>
      <c r="HR86" s="18"/>
      <c r="HS86" s="18"/>
      <c r="HT86" s="18"/>
      <c r="HU86" s="18"/>
      <c r="HV86" s="18"/>
      <c r="HW86" s="18"/>
      <c r="HX86" s="18"/>
      <c r="HY86" s="18"/>
      <c r="HZ86" s="18"/>
      <c r="IA86" s="18"/>
      <c r="IB86" s="18"/>
      <c r="IC86" s="18"/>
      <c r="ID86" s="18"/>
      <c r="IE86" s="18"/>
      <c r="IF86" s="18"/>
      <c r="IG86" s="18"/>
      <c r="IH86" s="18"/>
      <c r="II86" s="18"/>
      <c r="IJ86" s="18"/>
      <c r="IK86" s="18"/>
      <c r="IL86" s="18"/>
      <c r="IM86" s="18"/>
      <c r="IN86" s="18"/>
      <c r="IO86" s="18"/>
      <c r="IP86" s="18"/>
      <c r="IQ86" s="18"/>
      <c r="IR86" s="18"/>
      <c r="IS86" s="18"/>
      <c r="IT86" s="18"/>
      <c r="IU86" s="18"/>
      <c r="IV86" s="18"/>
      <c r="IW86" s="18"/>
      <c r="IX86" s="18"/>
      <c r="IY86" s="18"/>
      <c r="IZ86" s="18"/>
      <c r="JA86" s="18"/>
      <c r="JB86" s="18"/>
      <c r="JC86" s="18"/>
      <c r="JD86" s="18"/>
      <c r="JE86" s="18"/>
      <c r="JF86" s="18"/>
      <c r="JG86" s="18"/>
      <c r="JH86" s="18"/>
      <c r="JI86" s="18"/>
      <c r="JJ86" s="18"/>
      <c r="JK86" s="18"/>
      <c r="JL86" s="18"/>
      <c r="JM86" s="18"/>
      <c r="JN86" s="18"/>
      <c r="JO86" s="18"/>
      <c r="JP86" s="18"/>
      <c r="JQ86" s="18"/>
      <c r="JR86" s="18"/>
      <c r="JS86" s="18"/>
      <c r="JT86" s="18"/>
      <c r="JU86" s="18"/>
      <c r="JV86" s="18"/>
      <c r="JW86" s="18"/>
      <c r="JX86" s="18"/>
      <c r="JY86" s="18"/>
      <c r="JZ86" s="18"/>
      <c r="KA86" s="18"/>
      <c r="KB86" s="18"/>
      <c r="KC86" s="18"/>
      <c r="KD86" s="18"/>
      <c r="KE86" s="18"/>
      <c r="KF86" s="18"/>
      <c r="KG86" s="18"/>
      <c r="KH86" s="18"/>
      <c r="KI86" s="18"/>
      <c r="KJ86" s="18"/>
      <c r="KK86" s="18"/>
      <c r="KL86" s="18"/>
      <c r="KM86" s="18"/>
      <c r="KN86" s="18"/>
      <c r="KO86" s="18"/>
      <c r="KP86" s="18"/>
      <c r="KQ86" s="18"/>
      <c r="KR86" s="18"/>
      <c r="KS86" s="18"/>
      <c r="KT86" s="18"/>
      <c r="KU86" s="18"/>
      <c r="KV86" s="18"/>
      <c r="KW86" s="18"/>
      <c r="KX86" s="18"/>
      <c r="KY86" s="18"/>
      <c r="KZ86" s="18"/>
      <c r="LA86" s="18"/>
      <c r="LB86" s="18"/>
      <c r="LC86" s="18"/>
      <c r="LD86" s="18"/>
      <c r="LE86" s="18"/>
      <c r="LF86" s="18"/>
      <c r="LG86" s="18"/>
      <c r="LH86" s="18"/>
      <c r="LI86" s="18"/>
      <c r="LJ86" s="18"/>
      <c r="LK86" s="18"/>
      <c r="LL86" s="18"/>
      <c r="LM86" s="18"/>
      <c r="LN86" s="18"/>
      <c r="LO86" s="18"/>
      <c r="LP86" s="18"/>
      <c r="LQ86" s="18"/>
      <c r="LR86" s="18"/>
      <c r="LS86" s="18"/>
      <c r="LT86" s="18"/>
      <c r="LU86" s="18"/>
      <c r="LV86" s="18"/>
      <c r="LW86" s="18"/>
      <c r="LX86" s="18"/>
      <c r="LY86" s="18"/>
      <c r="LZ86" s="18"/>
      <c r="MA86" s="18"/>
      <c r="MB86" s="18"/>
      <c r="MC86" s="18"/>
      <c r="MD86" s="18"/>
      <c r="ME86" s="18"/>
      <c r="MF86" s="18"/>
      <c r="MG86" s="18"/>
      <c r="MH86" s="18"/>
      <c r="MI86" s="18"/>
      <c r="MJ86" s="18"/>
      <c r="MK86" s="18"/>
      <c r="ML86" s="18"/>
      <c r="MM86" s="18"/>
      <c r="MN86" s="18"/>
      <c r="MO86" s="18"/>
      <c r="MP86" s="18"/>
      <c r="MQ86" s="18"/>
      <c r="MR86" s="18"/>
      <c r="MS86" s="18"/>
      <c r="MT86" s="18"/>
      <c r="MU86" s="18"/>
      <c r="MV86" s="18"/>
      <c r="MW86" s="18"/>
      <c r="MX86" s="18"/>
      <c r="MY86" s="18"/>
      <c r="MZ86" s="18"/>
      <c r="NA86" s="18"/>
      <c r="NB86" s="18"/>
      <c r="NC86" s="18"/>
      <c r="ND86" s="18"/>
      <c r="NE86" s="18"/>
      <c r="NF86" s="18"/>
      <c r="NG86" s="18"/>
      <c r="NH86" s="18"/>
      <c r="NI86" s="18"/>
      <c r="NJ86" s="18"/>
      <c r="NK86" s="18"/>
      <c r="NL86" s="18"/>
      <c r="NM86" s="18"/>
      <c r="NN86" s="18"/>
      <c r="NO86" s="18"/>
      <c r="NP86" s="18"/>
      <c r="NQ86" s="18"/>
      <c r="NR86" s="18"/>
      <c r="NS86" s="18"/>
      <c r="NT86" s="18"/>
      <c r="NU86" s="18"/>
      <c r="NV86" s="18"/>
      <c r="NW86" s="18"/>
      <c r="NX86" s="18"/>
      <c r="NY86" s="18"/>
      <c r="NZ86" s="18"/>
      <c r="OA86" s="18"/>
      <c r="OB86" s="18"/>
      <c r="OC86" s="18"/>
      <c r="OD86" s="18"/>
      <c r="OE86" s="18"/>
      <c r="OF86" s="18"/>
      <c r="OG86" s="18"/>
      <c r="OH86" s="18"/>
      <c r="OI86" s="18"/>
      <c r="OJ86" s="18"/>
      <c r="OK86" s="18"/>
      <c r="OL86" s="18"/>
      <c r="OM86" s="18"/>
      <c r="ON86" s="18"/>
      <c r="OO86" s="18"/>
      <c r="OP86" s="18"/>
      <c r="OQ86" s="18"/>
      <c r="OR86" s="18"/>
      <c r="OS86" s="18"/>
      <c r="OT86" s="18"/>
      <c r="OU86" s="18"/>
      <c r="OV86" s="18"/>
      <c r="OW86" s="18"/>
      <c r="OX86" s="18"/>
      <c r="OY86" s="18"/>
      <c r="OZ86" s="18"/>
      <c r="PA86" s="18"/>
      <c r="PB86" s="18"/>
      <c r="PC86" s="18"/>
      <c r="PD86" s="18"/>
      <c r="PE86" s="18"/>
      <c r="PF86" s="18"/>
      <c r="PG86" s="18"/>
      <c r="PH86" s="18"/>
      <c r="PI86" s="18"/>
      <c r="PJ86" s="18"/>
      <c r="PK86" s="18"/>
      <c r="PL86" s="18"/>
      <c r="PM86" s="18"/>
      <c r="PN86" s="18"/>
      <c r="PO86" s="18"/>
      <c r="PP86" s="18"/>
      <c r="PQ86" s="18"/>
      <c r="PR86" s="18"/>
      <c r="PS86" s="18"/>
      <c r="PT86" s="18"/>
      <c r="PU86" s="18"/>
      <c r="PV86" s="18"/>
      <c r="PW86" s="18"/>
      <c r="PX86" s="18"/>
      <c r="PY86" s="18"/>
      <c r="PZ86" s="18"/>
      <c r="QA86" s="18"/>
      <c r="QB86" s="18"/>
      <c r="QC86" s="18"/>
      <c r="QD86" s="18"/>
      <c r="QE86" s="18"/>
      <c r="QF86" s="18"/>
      <c r="QG86" s="18"/>
      <c r="QH86" s="18"/>
      <c r="QI86" s="18"/>
      <c r="QJ86" s="18"/>
      <c r="QK86" s="18"/>
      <c r="QL86" s="18"/>
      <c r="QM86" s="18"/>
      <c r="QN86" s="18"/>
      <c r="QO86" s="18"/>
      <c r="QP86" s="18"/>
      <c r="QQ86" s="18"/>
      <c r="QR86" s="18"/>
      <c r="QS86" s="18"/>
      <c r="QT86" s="18"/>
      <c r="QU86" s="18"/>
      <c r="QV86" s="18"/>
      <c r="QW86" s="18"/>
      <c r="QX86" s="18"/>
      <c r="QY86" s="18"/>
      <c r="QZ86" s="18"/>
      <c r="RA86" s="18"/>
      <c r="RB86" s="18"/>
      <c r="RC86" s="18"/>
      <c r="RD86" s="18"/>
      <c r="RE86" s="18"/>
      <c r="RF86" s="18"/>
      <c r="RG86" s="18"/>
      <c r="RH86" s="18"/>
      <c r="RI86" s="18"/>
      <c r="RJ86" s="18"/>
      <c r="RK86" s="18"/>
      <c r="RL86" s="18"/>
      <c r="RM86" s="18"/>
      <c r="RN86" s="18"/>
      <c r="RO86" s="18"/>
      <c r="RP86" s="18"/>
      <c r="RQ86" s="18"/>
      <c r="RR86" s="18"/>
      <c r="RS86" s="18"/>
      <c r="RT86" s="18"/>
      <c r="RU86" s="18"/>
      <c r="RV86" s="18"/>
      <c r="RW86" s="18"/>
      <c r="RX86" s="18"/>
      <c r="RY86" s="18"/>
      <c r="RZ86" s="18"/>
      <c r="SA86" s="18"/>
      <c r="SB86" s="18"/>
      <c r="SC86" s="18"/>
      <c r="SD86" s="18"/>
      <c r="SE86" s="18"/>
      <c r="SF86" s="18"/>
      <c r="SG86" s="18"/>
      <c r="SH86" s="18"/>
      <c r="SI86" s="18"/>
      <c r="SJ86" s="18"/>
      <c r="SK86" s="18"/>
      <c r="SL86" s="18"/>
      <c r="SM86" s="18"/>
      <c r="SN86" s="18"/>
      <c r="SO86" s="18"/>
      <c r="SP86" s="18"/>
      <c r="SQ86" s="18"/>
      <c r="SR86" s="18"/>
      <c r="SS86" s="18"/>
      <c r="ST86" s="18"/>
      <c r="SU86" s="18"/>
      <c r="SV86" s="18"/>
      <c r="SW86" s="18"/>
      <c r="SX86" s="18"/>
      <c r="SY86" s="18"/>
      <c r="SZ86" s="18"/>
      <c r="TA86" s="18"/>
      <c r="TB86" s="18"/>
      <c r="TC86" s="18"/>
      <c r="TD86" s="18"/>
      <c r="TE86" s="18"/>
      <c r="TF86" s="18"/>
      <c r="TG86" s="18"/>
      <c r="TH86" s="18"/>
      <c r="TI86" s="18"/>
      <c r="TJ86" s="18"/>
      <c r="TK86" s="18"/>
      <c r="TL86" s="18"/>
      <c r="TM86" s="18"/>
      <c r="TN86" s="18"/>
      <c r="TO86" s="18"/>
      <c r="TP86" s="18"/>
      <c r="TQ86" s="18"/>
      <c r="TR86" s="18"/>
      <c r="TS86" s="18"/>
      <c r="TT86" s="18"/>
      <c r="TU86" s="18"/>
      <c r="TV86" s="18"/>
      <c r="TW86" s="18"/>
      <c r="TX86" s="18"/>
      <c r="TY86" s="18"/>
      <c r="TZ86" s="18"/>
      <c r="UA86" s="18"/>
      <c r="UB86" s="18"/>
      <c r="UC86" s="18"/>
      <c r="UD86" s="18"/>
      <c r="UE86" s="18"/>
      <c r="UF86" s="18"/>
      <c r="UG86" s="18"/>
      <c r="UH86" s="18"/>
      <c r="UI86" s="18"/>
      <c r="UJ86" s="18"/>
      <c r="UK86" s="18"/>
      <c r="UL86" s="18"/>
      <c r="UM86" s="18"/>
      <c r="UN86" s="18"/>
      <c r="UO86" s="18"/>
      <c r="UP86" s="18"/>
      <c r="UQ86" s="18"/>
      <c r="UR86" s="18"/>
      <c r="US86" s="18"/>
      <c r="UT86" s="18"/>
      <c r="UU86" s="18"/>
      <c r="UV86" s="18"/>
      <c r="UW86" s="18"/>
      <c r="UX86" s="18"/>
      <c r="UY86" s="18"/>
      <c r="UZ86" s="18"/>
      <c r="VA86" s="18"/>
      <c r="VB86" s="18"/>
      <c r="VC86" s="18"/>
      <c r="VD86" s="18"/>
      <c r="VE86" s="18"/>
      <c r="VF86" s="18"/>
      <c r="VG86" s="18"/>
      <c r="VH86" s="18"/>
      <c r="VI86" s="18"/>
      <c r="VJ86" s="18"/>
      <c r="VK86" s="18"/>
      <c r="VL86" s="18"/>
      <c r="VM86" s="18"/>
      <c r="VN86" s="18"/>
      <c r="VO86" s="18"/>
      <c r="VP86" s="18"/>
      <c r="VQ86" s="18"/>
      <c r="VR86" s="18"/>
      <c r="VS86" s="18"/>
      <c r="VT86" s="18"/>
      <c r="VU86" s="18"/>
      <c r="VV86" s="18"/>
      <c r="VW86" s="18"/>
      <c r="VX86" s="18"/>
      <c r="VY86" s="18"/>
      <c r="VZ86" s="18"/>
      <c r="WA86" s="18"/>
      <c r="WB86" s="18"/>
      <c r="WC86" s="18"/>
      <c r="WD86" s="18"/>
      <c r="WE86" s="18"/>
      <c r="WF86" s="18"/>
      <c r="WG86" s="18"/>
      <c r="WH86" s="18"/>
      <c r="WI86" s="18"/>
      <c r="WJ86" s="18"/>
      <c r="WK86" s="18"/>
      <c r="WL86" s="18"/>
      <c r="WM86" s="18"/>
      <c r="WN86" s="18"/>
      <c r="WO86" s="18"/>
      <c r="WP86" s="18"/>
      <c r="WQ86" s="18"/>
      <c r="WR86" s="18"/>
      <c r="WS86" s="18"/>
      <c r="WT86" s="18"/>
      <c r="WU86" s="18"/>
      <c r="WV86" s="18"/>
      <c r="WW86" s="18"/>
      <c r="WX86" s="18"/>
      <c r="WY86" s="18"/>
      <c r="WZ86" s="18"/>
      <c r="XA86" s="18"/>
      <c r="XB86" s="18"/>
      <c r="XC86" s="18"/>
      <c r="XD86" s="18"/>
      <c r="XE86" s="18"/>
      <c r="XF86" s="18"/>
      <c r="XG86" s="18"/>
      <c r="XH86" s="18"/>
      <c r="XI86" s="18"/>
      <c r="XJ86" s="18"/>
      <c r="XK86" s="18"/>
      <c r="XL86" s="18"/>
      <c r="XM86" s="18"/>
      <c r="XN86" s="18"/>
      <c r="XO86" s="18"/>
      <c r="XP86" s="18"/>
      <c r="XQ86" s="18"/>
      <c r="XR86" s="18"/>
      <c r="XS86" s="18"/>
      <c r="XT86" s="18"/>
      <c r="XU86" s="18"/>
      <c r="XV86" s="18"/>
      <c r="XW86" s="18"/>
      <c r="XX86" s="18"/>
      <c r="XY86" s="18"/>
      <c r="XZ86" s="18"/>
      <c r="YA86" s="18"/>
      <c r="YB86" s="18"/>
      <c r="YC86" s="18"/>
      <c r="YD86" s="18"/>
      <c r="YE86" s="18"/>
      <c r="YF86" s="18"/>
      <c r="YG86" s="18"/>
      <c r="YH86" s="18"/>
      <c r="YI86" s="18"/>
      <c r="YJ86" s="18"/>
      <c r="YK86" s="18"/>
      <c r="YL86" s="18"/>
      <c r="YM86" s="18"/>
      <c r="YN86" s="18"/>
      <c r="YO86" s="18"/>
      <c r="YP86" s="18"/>
      <c r="YQ86" s="18"/>
      <c r="YR86" s="18"/>
      <c r="YS86" s="18"/>
      <c r="YT86" s="18"/>
      <c r="YU86" s="18"/>
      <c r="YV86" s="18"/>
      <c r="YW86" s="18"/>
      <c r="YX86" s="18"/>
      <c r="YY86" s="18"/>
      <c r="YZ86" s="18"/>
      <c r="ZA86" s="18"/>
      <c r="ZB86" s="18"/>
      <c r="ZC86" s="18"/>
      <c r="ZD86" s="18"/>
      <c r="ZE86" s="18"/>
      <c r="ZF86" s="18"/>
      <c r="ZG86" s="18"/>
      <c r="ZH86" s="18"/>
      <c r="ZI86" s="18"/>
      <c r="ZJ86" s="18"/>
      <c r="ZK86" s="18"/>
      <c r="ZL86" s="18"/>
      <c r="ZM86" s="18"/>
      <c r="ZN86" s="18"/>
      <c r="ZO86" s="18"/>
      <c r="ZP86" s="18"/>
      <c r="ZQ86" s="18"/>
      <c r="ZR86" s="18"/>
      <c r="ZS86" s="18"/>
      <c r="ZT86" s="18"/>
      <c r="ZU86" s="18"/>
      <c r="ZV86" s="18"/>
      <c r="ZW86" s="18"/>
      <c r="ZX86" s="18"/>
      <c r="ZY86" s="18"/>
      <c r="ZZ86" s="18"/>
      <c r="AAA86" s="18"/>
      <c r="AAB86" s="18"/>
      <c r="AAC86" s="18"/>
      <c r="AAD86" s="18"/>
      <c r="AAE86" s="18"/>
      <c r="AAF86" s="18"/>
      <c r="AAG86" s="18"/>
      <c r="AAH86" s="18"/>
      <c r="AAI86" s="18"/>
      <c r="AAJ86" s="18"/>
      <c r="AAK86" s="18"/>
      <c r="AAL86" s="18"/>
      <c r="AAM86" s="18"/>
      <c r="AAN86" s="18"/>
      <c r="AAO86" s="18"/>
      <c r="AAP86" s="18"/>
      <c r="AAQ86" s="18"/>
      <c r="AAR86" s="18"/>
      <c r="AAS86" s="18"/>
      <c r="AAT86" s="18"/>
      <c r="AAU86" s="18"/>
      <c r="AAV86" s="18"/>
      <c r="AAW86" s="18"/>
      <c r="AAX86" s="18"/>
      <c r="AAY86" s="18"/>
      <c r="AAZ86" s="18"/>
      <c r="ABA86" s="18"/>
      <c r="ABB86" s="18"/>
      <c r="ABC86" s="18"/>
      <c r="ABD86" s="18"/>
      <c r="ABE86" s="18"/>
      <c r="ABF86" s="18"/>
      <c r="ABG86" s="18"/>
      <c r="ABH86" s="18"/>
      <c r="ABI86" s="18"/>
      <c r="ABJ86" s="18"/>
      <c r="ABK86" s="18"/>
      <c r="ABL86" s="18"/>
      <c r="ABM86" s="18"/>
      <c r="ABN86" s="18"/>
      <c r="ABO86" s="18"/>
      <c r="ABP86" s="18"/>
      <c r="ABQ86" s="18"/>
      <c r="ABR86" s="18"/>
      <c r="ABS86" s="18"/>
      <c r="ABT86" s="18"/>
      <c r="ABU86" s="18"/>
      <c r="ABV86" s="18"/>
      <c r="ABW86" s="18"/>
      <c r="ABX86" s="18"/>
      <c r="ABY86" s="18"/>
      <c r="ABZ86" s="18"/>
      <c r="ACA86" s="18"/>
      <c r="ACB86" s="18"/>
      <c r="ACC86" s="18"/>
      <c r="ACD86" s="18"/>
      <c r="ACE86" s="18"/>
      <c r="ACF86" s="18"/>
      <c r="ACG86" s="18"/>
      <c r="ACH86" s="18"/>
      <c r="ACI86" s="18"/>
      <c r="ACJ86" s="18"/>
      <c r="ACK86" s="18"/>
      <c r="ACL86" s="18"/>
      <c r="ACM86" s="18"/>
      <c r="ACN86" s="18"/>
      <c r="ACO86" s="18"/>
      <c r="ACP86" s="18"/>
      <c r="ACQ86" s="18"/>
      <c r="ACR86" s="18"/>
      <c r="ACS86" s="18"/>
      <c r="ACT86" s="18"/>
      <c r="ACU86" s="18"/>
      <c r="ACV86" s="18"/>
      <c r="ACW86" s="18"/>
      <c r="ACX86" s="18"/>
      <c r="ACY86" s="18"/>
      <c r="ACZ86" s="18"/>
      <c r="ADA86" s="18"/>
      <c r="ADB86" s="18"/>
      <c r="ADC86" s="18"/>
      <c r="ADD86" s="18"/>
      <c r="ADE86" s="18"/>
      <c r="ADF86" s="18"/>
      <c r="ADG86" s="18"/>
      <c r="ADH86" s="18"/>
      <c r="ADI86" s="18"/>
      <c r="ADJ86" s="18"/>
      <c r="ADK86" s="18"/>
      <c r="ADL86" s="18"/>
      <c r="ADM86" s="18"/>
      <c r="ADN86" s="18"/>
      <c r="ADO86" s="18"/>
      <c r="ADP86" s="18"/>
      <c r="ADQ86" s="18"/>
      <c r="ADR86" s="18"/>
      <c r="ADS86" s="18"/>
      <c r="ADT86" s="18"/>
      <c r="ADU86" s="18"/>
      <c r="ADV86" s="18"/>
      <c r="ADW86" s="18"/>
      <c r="ADX86" s="18"/>
      <c r="ADY86" s="18"/>
      <c r="ADZ86" s="18"/>
      <c r="AEA86" s="18"/>
      <c r="AEB86" s="18"/>
      <c r="AEC86" s="18"/>
      <c r="AED86" s="18"/>
      <c r="AEE86" s="18"/>
      <c r="AEF86" s="18"/>
      <c r="AEG86" s="18"/>
      <c r="AEH86" s="18"/>
      <c r="AEI86" s="18"/>
      <c r="AEJ86" s="18"/>
      <c r="AEK86" s="18"/>
      <c r="AEL86" s="18"/>
      <c r="AEM86" s="18"/>
      <c r="AEN86" s="18"/>
      <c r="AEO86" s="18"/>
      <c r="AEP86" s="18"/>
      <c r="AEQ86" s="18"/>
      <c r="AER86" s="18"/>
      <c r="AES86" s="18"/>
      <c r="AET86" s="18"/>
      <c r="AEU86" s="18"/>
      <c r="AEV86" s="18"/>
      <c r="AEW86" s="18"/>
      <c r="AEX86" s="18"/>
      <c r="AEY86" s="18"/>
      <c r="AEZ86" s="18"/>
      <c r="AFA86" s="18"/>
      <c r="AFB86" s="18"/>
      <c r="AFC86" s="18"/>
      <c r="AFD86" s="18"/>
      <c r="AFE86" s="18"/>
      <c r="AFF86" s="18"/>
      <c r="AFG86" s="18"/>
      <c r="AFH86" s="18"/>
      <c r="AFI86" s="18"/>
      <c r="AFJ86" s="18"/>
      <c r="AFK86" s="18"/>
      <c r="AFL86" s="18"/>
      <c r="AFM86" s="18"/>
      <c r="AFN86" s="18"/>
      <c r="AFO86" s="18"/>
      <c r="AFP86" s="18"/>
      <c r="AFQ86" s="18"/>
      <c r="AFR86" s="18"/>
      <c r="AFS86" s="18"/>
      <c r="AFT86" s="18"/>
      <c r="AFU86" s="18"/>
      <c r="AFV86" s="18"/>
      <c r="AFW86" s="18"/>
      <c r="AFX86" s="18"/>
      <c r="AFY86" s="18"/>
      <c r="AFZ86" s="18"/>
      <c r="AGA86" s="18"/>
      <c r="AGB86" s="18"/>
      <c r="AGC86" s="18"/>
      <c r="AGD86" s="18"/>
      <c r="AGE86" s="18"/>
      <c r="AGF86" s="18"/>
      <c r="AGG86" s="18"/>
      <c r="AGH86" s="18"/>
      <c r="AGI86" s="18"/>
      <c r="AGJ86" s="18"/>
      <c r="AGK86" s="18"/>
      <c r="AGL86" s="18"/>
      <c r="AGM86" s="18"/>
      <c r="AGN86" s="18"/>
      <c r="AGO86" s="18"/>
      <c r="AGP86" s="18"/>
      <c r="AGQ86" s="18"/>
      <c r="AGR86" s="18"/>
      <c r="AGS86" s="18"/>
      <c r="AGT86" s="18"/>
      <c r="AGU86" s="18"/>
      <c r="AGV86" s="18"/>
      <c r="AGW86" s="18"/>
      <c r="AGX86" s="18"/>
      <c r="AGY86" s="18"/>
      <c r="AGZ86" s="18"/>
      <c r="AHA86" s="18"/>
      <c r="AHB86" s="18"/>
      <c r="AHC86" s="18"/>
      <c r="AHD86" s="18"/>
      <c r="AHE86" s="18"/>
      <c r="AHF86" s="18"/>
      <c r="AHG86" s="18"/>
      <c r="AHH86" s="18"/>
      <c r="AHI86" s="18"/>
      <c r="AHJ86" s="18"/>
      <c r="AHK86" s="18"/>
      <c r="AHL86" s="18"/>
      <c r="AHM86" s="18"/>
      <c r="AHN86" s="18"/>
      <c r="AHO86" s="18"/>
      <c r="AHP86" s="18"/>
      <c r="AHQ86" s="18"/>
      <c r="AHR86" s="18"/>
      <c r="AHS86" s="18"/>
      <c r="AHT86" s="18"/>
      <c r="AHU86" s="18"/>
      <c r="AHV86" s="18"/>
      <c r="AHW86" s="18"/>
      <c r="AHX86" s="18"/>
      <c r="AHY86" s="18"/>
      <c r="AHZ86" s="18"/>
      <c r="AIA86" s="18"/>
      <c r="AIB86" s="18"/>
      <c r="AIC86" s="18"/>
      <c r="AID86" s="18"/>
      <c r="AIE86" s="18"/>
      <c r="AIF86" s="18"/>
      <c r="AIG86" s="18"/>
      <c r="AIH86" s="18"/>
      <c r="AII86" s="18"/>
      <c r="AIJ86" s="18"/>
      <c r="AIK86" s="18"/>
      <c r="AIL86" s="18"/>
      <c r="AIM86" s="18"/>
      <c r="AIN86" s="18"/>
      <c r="AIO86" s="18"/>
      <c r="AIP86" s="18"/>
      <c r="AIQ86" s="18"/>
      <c r="AIR86" s="18"/>
      <c r="AIS86" s="18"/>
      <c r="AIT86" s="18"/>
      <c r="AIU86" s="18"/>
      <c r="AIV86" s="18"/>
      <c r="AIW86" s="18"/>
      <c r="AIX86" s="18"/>
      <c r="AIY86" s="18"/>
      <c r="AIZ86" s="18"/>
      <c r="AJA86" s="18"/>
      <c r="AJB86" s="18"/>
      <c r="AJC86" s="18"/>
      <c r="AJD86" s="18"/>
      <c r="AJE86" s="18"/>
      <c r="AJF86" s="18"/>
      <c r="AJG86" s="18"/>
      <c r="AJH86" s="18"/>
      <c r="AJI86" s="18"/>
      <c r="AJJ86" s="18"/>
      <c r="AJK86" s="18"/>
      <c r="AJL86" s="18"/>
      <c r="AJM86" s="18"/>
      <c r="AJN86" s="18"/>
      <c r="AJO86" s="18"/>
      <c r="AJP86" s="18"/>
      <c r="AJQ86" s="18"/>
      <c r="AJR86" s="18"/>
      <c r="AJS86" s="18"/>
      <c r="AJT86" s="18"/>
      <c r="AJU86" s="18"/>
      <c r="AJV86" s="18"/>
      <c r="AJW86" s="18"/>
      <c r="AJX86" s="18"/>
      <c r="AJY86" s="18"/>
      <c r="AJZ86" s="18"/>
      <c r="AKA86" s="18"/>
      <c r="AKB86" s="18"/>
      <c r="AKC86" s="18"/>
      <c r="AKD86" s="18"/>
      <c r="AKE86" s="18"/>
      <c r="AKF86" s="18"/>
      <c r="AKG86" s="18"/>
      <c r="AKH86" s="18"/>
      <c r="AKI86" s="18"/>
      <c r="AKJ86" s="18"/>
      <c r="AKK86" s="18"/>
      <c r="AKL86" s="18"/>
      <c r="AKM86" s="18"/>
      <c r="AKN86" s="18"/>
      <c r="AKO86" s="18"/>
      <c r="AKP86" s="18"/>
      <c r="AKQ86" s="18"/>
      <c r="AKR86" s="18"/>
      <c r="AKS86" s="18"/>
      <c r="AKT86" s="18"/>
      <c r="AKU86" s="18"/>
      <c r="AKV86" s="18"/>
      <c r="AKW86" s="18"/>
      <c r="AKX86" s="18"/>
      <c r="AKY86" s="18"/>
      <c r="AKZ86" s="18"/>
      <c r="ALA86" s="18"/>
      <c r="ALB86" s="18"/>
      <c r="ALC86" s="18"/>
      <c r="ALD86" s="18"/>
      <c r="ALE86" s="18"/>
      <c r="ALF86" s="18"/>
      <c r="ALG86" s="18"/>
      <c r="ALH86" s="18"/>
      <c r="ALI86" s="18"/>
      <c r="ALJ86" s="18"/>
      <c r="ALK86" s="18"/>
      <c r="ALL86" s="18"/>
      <c r="ALM86" s="18"/>
      <c r="ALN86" s="18"/>
      <c r="ALO86" s="18"/>
      <c r="ALP86" s="18"/>
      <c r="ALQ86" s="18"/>
      <c r="ALR86" s="18"/>
      <c r="ALS86" s="18"/>
      <c r="ALT86" s="18"/>
      <c r="ALU86" s="18"/>
      <c r="ALV86" s="18"/>
      <c r="ALW86" s="18"/>
      <c r="ALX86" s="18"/>
      <c r="ALY86" s="18"/>
      <c r="ALZ86" s="18"/>
    </row>
    <row r="87" spans="1:1014" s="8" customFormat="1" x14ac:dyDescent="0.3">
      <c r="A87" s="9"/>
      <c r="B87" s="9"/>
      <c r="C87" s="20"/>
      <c r="D87" s="9"/>
      <c r="E87" s="9"/>
      <c r="F87" s="9"/>
      <c r="O87" s="18"/>
      <c r="P87" s="18"/>
      <c r="Q87" s="18"/>
      <c r="R87" s="18"/>
      <c r="S87" s="18"/>
      <c r="T87" s="18"/>
      <c r="U87" s="18"/>
      <c r="V87" s="18"/>
      <c r="W87" s="18"/>
      <c r="X87" s="18"/>
      <c r="Y87" s="18"/>
      <c r="Z87" s="18"/>
      <c r="AA87" s="18"/>
      <c r="AB87" s="18"/>
      <c r="AC87" s="18"/>
      <c r="AD87" s="18"/>
      <c r="AE87" s="18"/>
      <c r="AF87" s="18"/>
      <c r="AG87" s="18"/>
      <c r="AH87" s="18"/>
      <c r="AI87" s="18"/>
      <c r="AJ87" s="18"/>
      <c r="AK87" s="18"/>
      <c r="AL87" s="18"/>
      <c r="AM87" s="18"/>
      <c r="AN87" s="18"/>
      <c r="AO87" s="18"/>
      <c r="AP87" s="18"/>
      <c r="AQ87" s="18"/>
      <c r="AR87" s="18"/>
      <c r="AS87" s="18"/>
      <c r="AT87" s="18"/>
      <c r="AU87" s="18"/>
      <c r="AV87" s="18"/>
      <c r="AW87" s="18"/>
      <c r="AX87" s="18"/>
      <c r="AY87" s="18"/>
      <c r="AZ87" s="18"/>
      <c r="BA87" s="18"/>
      <c r="BB87" s="18"/>
      <c r="BC87" s="18"/>
      <c r="BD87" s="18"/>
      <c r="BE87" s="18"/>
      <c r="BF87" s="18"/>
      <c r="BG87" s="18"/>
      <c r="BH87" s="18"/>
      <c r="BI87" s="18"/>
      <c r="BJ87" s="18"/>
      <c r="BK87" s="18"/>
      <c r="BL87" s="18"/>
      <c r="BM87" s="18"/>
      <c r="BN87" s="18"/>
      <c r="BO87" s="18"/>
      <c r="BP87" s="18"/>
      <c r="BQ87" s="18"/>
      <c r="BR87" s="18"/>
      <c r="BS87" s="18"/>
      <c r="BT87" s="18"/>
      <c r="BU87" s="18"/>
      <c r="BV87" s="18"/>
      <c r="BW87" s="18"/>
      <c r="BX87" s="18"/>
      <c r="BY87" s="18"/>
      <c r="BZ87" s="18"/>
      <c r="CA87" s="18"/>
      <c r="CB87" s="18"/>
      <c r="CC87" s="18"/>
      <c r="CD87" s="18"/>
      <c r="CE87" s="18"/>
      <c r="CF87" s="18"/>
      <c r="CG87" s="18"/>
      <c r="CH87" s="18"/>
      <c r="CI87" s="18"/>
      <c r="CJ87" s="18"/>
      <c r="CK87" s="18"/>
      <c r="CL87" s="18"/>
      <c r="CM87" s="18"/>
      <c r="CN87" s="18"/>
      <c r="CO87" s="18"/>
      <c r="CP87" s="18"/>
      <c r="CQ87" s="18"/>
      <c r="CR87" s="18"/>
      <c r="CS87" s="18"/>
      <c r="CT87" s="18"/>
      <c r="CU87" s="18"/>
      <c r="CV87" s="18"/>
      <c r="CW87" s="18"/>
      <c r="CX87" s="18"/>
      <c r="CY87" s="18"/>
      <c r="CZ87" s="18"/>
      <c r="DA87" s="18"/>
      <c r="DB87" s="18"/>
      <c r="DC87" s="18"/>
      <c r="DD87" s="18"/>
      <c r="DE87" s="18"/>
      <c r="DF87" s="18"/>
      <c r="DG87" s="18"/>
      <c r="DH87" s="18"/>
      <c r="DI87" s="18"/>
      <c r="DJ87" s="18"/>
      <c r="DK87" s="18"/>
      <c r="DL87" s="18"/>
      <c r="DM87" s="18"/>
      <c r="DN87" s="18"/>
      <c r="DO87" s="18"/>
      <c r="DP87" s="18"/>
      <c r="DQ87" s="18"/>
      <c r="DR87" s="18"/>
      <c r="DS87" s="18"/>
      <c r="DT87" s="18"/>
      <c r="DU87" s="18"/>
      <c r="DV87" s="18"/>
      <c r="DW87" s="18"/>
      <c r="DX87" s="18"/>
      <c r="DY87" s="18"/>
      <c r="DZ87" s="18"/>
      <c r="EA87" s="18"/>
      <c r="EB87" s="18"/>
      <c r="EC87" s="18"/>
      <c r="ED87" s="18"/>
      <c r="EE87" s="18"/>
      <c r="EF87" s="18"/>
      <c r="EG87" s="18"/>
      <c r="EH87" s="18"/>
      <c r="EI87" s="18"/>
      <c r="EJ87" s="18"/>
      <c r="EK87" s="18"/>
      <c r="EL87" s="18"/>
      <c r="EM87" s="18"/>
      <c r="EN87" s="18"/>
      <c r="EO87" s="18"/>
      <c r="EP87" s="18"/>
      <c r="EQ87" s="18"/>
      <c r="ER87" s="18"/>
      <c r="ES87" s="18"/>
      <c r="ET87" s="18"/>
      <c r="EU87" s="18"/>
      <c r="EV87" s="18"/>
      <c r="EW87" s="18"/>
      <c r="EX87" s="18"/>
      <c r="EY87" s="18"/>
      <c r="EZ87" s="18"/>
      <c r="FA87" s="18"/>
      <c r="FB87" s="18"/>
      <c r="FC87" s="18"/>
      <c r="FD87" s="18"/>
      <c r="FE87" s="18"/>
      <c r="FF87" s="18"/>
      <c r="FG87" s="18"/>
      <c r="FH87" s="18"/>
      <c r="FI87" s="18"/>
      <c r="FJ87" s="18"/>
      <c r="FK87" s="18"/>
      <c r="FL87" s="18"/>
      <c r="FM87" s="18"/>
      <c r="FN87" s="18"/>
      <c r="FO87" s="18"/>
      <c r="FP87" s="18"/>
      <c r="FQ87" s="18"/>
      <c r="FR87" s="18"/>
      <c r="FS87" s="18"/>
      <c r="FT87" s="18"/>
      <c r="FU87" s="18"/>
      <c r="FV87" s="18"/>
      <c r="FW87" s="18"/>
      <c r="FX87" s="18"/>
      <c r="FY87" s="18"/>
      <c r="FZ87" s="18"/>
      <c r="GA87" s="18"/>
      <c r="GB87" s="18"/>
      <c r="GC87" s="18"/>
      <c r="GD87" s="18"/>
      <c r="GE87" s="18"/>
      <c r="GF87" s="18"/>
      <c r="GG87" s="18"/>
      <c r="GH87" s="18"/>
      <c r="GI87" s="18"/>
      <c r="GJ87" s="18"/>
      <c r="GK87" s="18"/>
      <c r="GL87" s="18"/>
      <c r="GM87" s="18"/>
      <c r="GN87" s="18"/>
      <c r="GO87" s="18"/>
      <c r="GP87" s="18"/>
      <c r="GQ87" s="18"/>
      <c r="GR87" s="18"/>
      <c r="GS87" s="18"/>
      <c r="GT87" s="18"/>
      <c r="GU87" s="18"/>
      <c r="GV87" s="18"/>
      <c r="GW87" s="18"/>
      <c r="GX87" s="18"/>
      <c r="GY87" s="18"/>
      <c r="GZ87" s="18"/>
      <c r="HA87" s="18"/>
      <c r="HB87" s="18"/>
      <c r="HC87" s="18"/>
      <c r="HD87" s="18"/>
      <c r="HE87" s="18"/>
      <c r="HF87" s="18"/>
      <c r="HG87" s="18"/>
      <c r="HH87" s="18"/>
      <c r="HI87" s="18"/>
      <c r="HJ87" s="18"/>
      <c r="HK87" s="18"/>
      <c r="HL87" s="18"/>
      <c r="HM87" s="18"/>
      <c r="HN87" s="18"/>
      <c r="HO87" s="18"/>
      <c r="HP87" s="18"/>
      <c r="HQ87" s="18"/>
      <c r="HR87" s="18"/>
      <c r="HS87" s="18"/>
      <c r="HT87" s="18"/>
      <c r="HU87" s="18"/>
      <c r="HV87" s="18"/>
      <c r="HW87" s="18"/>
      <c r="HX87" s="18"/>
      <c r="HY87" s="18"/>
      <c r="HZ87" s="18"/>
      <c r="IA87" s="18"/>
      <c r="IB87" s="18"/>
      <c r="IC87" s="18"/>
      <c r="ID87" s="18"/>
      <c r="IE87" s="18"/>
      <c r="IF87" s="18"/>
      <c r="IG87" s="18"/>
      <c r="IH87" s="18"/>
      <c r="II87" s="18"/>
      <c r="IJ87" s="18"/>
      <c r="IK87" s="18"/>
      <c r="IL87" s="18"/>
      <c r="IM87" s="18"/>
      <c r="IN87" s="18"/>
      <c r="IO87" s="18"/>
      <c r="IP87" s="18"/>
      <c r="IQ87" s="18"/>
      <c r="IR87" s="18"/>
      <c r="IS87" s="18"/>
      <c r="IT87" s="18"/>
      <c r="IU87" s="18"/>
      <c r="IV87" s="18"/>
      <c r="IW87" s="18"/>
      <c r="IX87" s="18"/>
      <c r="IY87" s="18"/>
      <c r="IZ87" s="18"/>
      <c r="JA87" s="18"/>
      <c r="JB87" s="18"/>
      <c r="JC87" s="18"/>
      <c r="JD87" s="18"/>
      <c r="JE87" s="18"/>
      <c r="JF87" s="18"/>
      <c r="JG87" s="18"/>
      <c r="JH87" s="18"/>
      <c r="JI87" s="18"/>
      <c r="JJ87" s="18"/>
      <c r="JK87" s="18"/>
      <c r="JL87" s="18"/>
      <c r="JM87" s="18"/>
      <c r="JN87" s="18"/>
      <c r="JO87" s="18"/>
      <c r="JP87" s="18"/>
      <c r="JQ87" s="18"/>
      <c r="JR87" s="18"/>
      <c r="JS87" s="18"/>
      <c r="JT87" s="18"/>
      <c r="JU87" s="18"/>
      <c r="JV87" s="18"/>
      <c r="JW87" s="18"/>
      <c r="JX87" s="18"/>
      <c r="JY87" s="18"/>
      <c r="JZ87" s="18"/>
      <c r="KA87" s="18"/>
      <c r="KB87" s="18"/>
      <c r="KC87" s="18"/>
      <c r="KD87" s="18"/>
      <c r="KE87" s="18"/>
      <c r="KF87" s="18"/>
      <c r="KG87" s="18"/>
      <c r="KH87" s="18"/>
      <c r="KI87" s="18"/>
      <c r="KJ87" s="18"/>
      <c r="KK87" s="18"/>
      <c r="KL87" s="18"/>
      <c r="KM87" s="18"/>
      <c r="KN87" s="18"/>
      <c r="KO87" s="18"/>
      <c r="KP87" s="18"/>
      <c r="KQ87" s="18"/>
      <c r="KR87" s="18"/>
      <c r="KS87" s="18"/>
      <c r="KT87" s="18"/>
      <c r="KU87" s="18"/>
      <c r="KV87" s="18"/>
      <c r="KW87" s="18"/>
      <c r="KX87" s="18"/>
      <c r="KY87" s="18"/>
      <c r="KZ87" s="18"/>
      <c r="LA87" s="18"/>
      <c r="LB87" s="18"/>
      <c r="LC87" s="18"/>
      <c r="LD87" s="18"/>
      <c r="LE87" s="18"/>
      <c r="LF87" s="18"/>
      <c r="LG87" s="18"/>
      <c r="LH87" s="18"/>
      <c r="LI87" s="18"/>
      <c r="LJ87" s="18"/>
      <c r="LK87" s="18"/>
      <c r="LL87" s="18"/>
      <c r="LM87" s="18"/>
      <c r="LN87" s="18"/>
      <c r="LO87" s="18"/>
      <c r="LP87" s="18"/>
      <c r="LQ87" s="18"/>
      <c r="LR87" s="18"/>
      <c r="LS87" s="18"/>
      <c r="LT87" s="18"/>
      <c r="LU87" s="18"/>
      <c r="LV87" s="18"/>
      <c r="LW87" s="18"/>
      <c r="LX87" s="18"/>
      <c r="LY87" s="18"/>
      <c r="LZ87" s="18"/>
      <c r="MA87" s="18"/>
      <c r="MB87" s="18"/>
      <c r="MC87" s="18"/>
      <c r="MD87" s="18"/>
      <c r="ME87" s="18"/>
      <c r="MF87" s="18"/>
      <c r="MG87" s="18"/>
      <c r="MH87" s="18"/>
      <c r="MI87" s="18"/>
      <c r="MJ87" s="18"/>
      <c r="MK87" s="18"/>
      <c r="ML87" s="18"/>
      <c r="MM87" s="18"/>
      <c r="MN87" s="18"/>
      <c r="MO87" s="18"/>
      <c r="MP87" s="18"/>
      <c r="MQ87" s="18"/>
      <c r="MR87" s="18"/>
      <c r="MS87" s="18"/>
      <c r="MT87" s="18"/>
      <c r="MU87" s="18"/>
      <c r="MV87" s="18"/>
      <c r="MW87" s="18"/>
      <c r="MX87" s="18"/>
      <c r="MY87" s="18"/>
      <c r="MZ87" s="18"/>
      <c r="NA87" s="18"/>
      <c r="NB87" s="18"/>
      <c r="NC87" s="18"/>
      <c r="ND87" s="18"/>
      <c r="NE87" s="18"/>
      <c r="NF87" s="18"/>
      <c r="NG87" s="18"/>
      <c r="NH87" s="18"/>
      <c r="NI87" s="18"/>
      <c r="NJ87" s="18"/>
      <c r="NK87" s="18"/>
      <c r="NL87" s="18"/>
      <c r="NM87" s="18"/>
      <c r="NN87" s="18"/>
      <c r="NO87" s="18"/>
      <c r="NP87" s="18"/>
      <c r="NQ87" s="18"/>
      <c r="NR87" s="18"/>
      <c r="NS87" s="18"/>
      <c r="NT87" s="18"/>
      <c r="NU87" s="18"/>
      <c r="NV87" s="18"/>
      <c r="NW87" s="18"/>
      <c r="NX87" s="18"/>
      <c r="NY87" s="18"/>
      <c r="NZ87" s="18"/>
      <c r="OA87" s="18"/>
      <c r="OB87" s="18"/>
      <c r="OC87" s="18"/>
      <c r="OD87" s="18"/>
      <c r="OE87" s="18"/>
      <c r="OF87" s="18"/>
      <c r="OG87" s="18"/>
      <c r="OH87" s="18"/>
      <c r="OI87" s="18"/>
      <c r="OJ87" s="18"/>
      <c r="OK87" s="18"/>
      <c r="OL87" s="18"/>
      <c r="OM87" s="18"/>
      <c r="ON87" s="18"/>
      <c r="OO87" s="18"/>
      <c r="OP87" s="18"/>
      <c r="OQ87" s="18"/>
      <c r="OR87" s="18"/>
      <c r="OS87" s="18"/>
      <c r="OT87" s="18"/>
      <c r="OU87" s="18"/>
      <c r="OV87" s="18"/>
      <c r="OW87" s="18"/>
      <c r="OX87" s="18"/>
      <c r="OY87" s="18"/>
      <c r="OZ87" s="18"/>
      <c r="PA87" s="18"/>
      <c r="PB87" s="18"/>
      <c r="PC87" s="18"/>
      <c r="PD87" s="18"/>
      <c r="PE87" s="18"/>
      <c r="PF87" s="18"/>
      <c r="PG87" s="18"/>
      <c r="PH87" s="18"/>
      <c r="PI87" s="18"/>
      <c r="PJ87" s="18"/>
      <c r="PK87" s="18"/>
      <c r="PL87" s="18"/>
      <c r="PM87" s="18"/>
      <c r="PN87" s="18"/>
      <c r="PO87" s="18"/>
      <c r="PP87" s="18"/>
      <c r="PQ87" s="18"/>
      <c r="PR87" s="18"/>
      <c r="PS87" s="18"/>
      <c r="PT87" s="18"/>
      <c r="PU87" s="18"/>
      <c r="PV87" s="18"/>
      <c r="PW87" s="18"/>
      <c r="PX87" s="18"/>
      <c r="PY87" s="18"/>
      <c r="PZ87" s="18"/>
      <c r="QA87" s="18"/>
      <c r="QB87" s="18"/>
      <c r="QC87" s="18"/>
      <c r="QD87" s="18"/>
      <c r="QE87" s="18"/>
      <c r="QF87" s="18"/>
      <c r="QG87" s="18"/>
      <c r="QH87" s="18"/>
      <c r="QI87" s="18"/>
      <c r="QJ87" s="18"/>
      <c r="QK87" s="18"/>
      <c r="QL87" s="18"/>
      <c r="QM87" s="18"/>
      <c r="QN87" s="18"/>
      <c r="QO87" s="18"/>
      <c r="QP87" s="18"/>
      <c r="QQ87" s="18"/>
      <c r="QR87" s="18"/>
      <c r="QS87" s="18"/>
      <c r="QT87" s="18"/>
      <c r="QU87" s="18"/>
      <c r="QV87" s="18"/>
      <c r="QW87" s="18"/>
      <c r="QX87" s="18"/>
      <c r="QY87" s="18"/>
      <c r="QZ87" s="18"/>
      <c r="RA87" s="18"/>
      <c r="RB87" s="18"/>
      <c r="RC87" s="18"/>
      <c r="RD87" s="18"/>
      <c r="RE87" s="18"/>
      <c r="RF87" s="18"/>
      <c r="RG87" s="18"/>
      <c r="RH87" s="18"/>
      <c r="RI87" s="18"/>
      <c r="RJ87" s="18"/>
      <c r="RK87" s="18"/>
      <c r="RL87" s="18"/>
      <c r="RM87" s="18"/>
      <c r="RN87" s="18"/>
      <c r="RO87" s="18"/>
      <c r="RP87" s="18"/>
      <c r="RQ87" s="18"/>
      <c r="RR87" s="18"/>
      <c r="RS87" s="18"/>
      <c r="RT87" s="18"/>
      <c r="RU87" s="18"/>
      <c r="RV87" s="18"/>
      <c r="RW87" s="18"/>
      <c r="RX87" s="18"/>
      <c r="RY87" s="18"/>
      <c r="RZ87" s="18"/>
      <c r="SA87" s="18"/>
      <c r="SB87" s="18"/>
      <c r="SC87" s="18"/>
      <c r="SD87" s="18"/>
      <c r="SE87" s="18"/>
      <c r="SF87" s="18"/>
      <c r="SG87" s="18"/>
      <c r="SH87" s="18"/>
      <c r="SI87" s="18"/>
      <c r="SJ87" s="18"/>
      <c r="SK87" s="18"/>
      <c r="SL87" s="18"/>
      <c r="SM87" s="18"/>
      <c r="SN87" s="18"/>
      <c r="SO87" s="18"/>
      <c r="SP87" s="18"/>
      <c r="SQ87" s="18"/>
      <c r="SR87" s="18"/>
      <c r="SS87" s="18"/>
      <c r="ST87" s="18"/>
      <c r="SU87" s="18"/>
      <c r="SV87" s="18"/>
      <c r="SW87" s="18"/>
      <c r="SX87" s="18"/>
      <c r="SY87" s="18"/>
      <c r="SZ87" s="18"/>
      <c r="TA87" s="18"/>
      <c r="TB87" s="18"/>
      <c r="TC87" s="18"/>
      <c r="TD87" s="18"/>
      <c r="TE87" s="18"/>
      <c r="TF87" s="18"/>
      <c r="TG87" s="18"/>
      <c r="TH87" s="18"/>
      <c r="TI87" s="18"/>
      <c r="TJ87" s="18"/>
      <c r="TK87" s="18"/>
      <c r="TL87" s="18"/>
      <c r="TM87" s="18"/>
      <c r="TN87" s="18"/>
      <c r="TO87" s="18"/>
      <c r="TP87" s="18"/>
      <c r="TQ87" s="18"/>
      <c r="TR87" s="18"/>
      <c r="TS87" s="18"/>
      <c r="TT87" s="18"/>
      <c r="TU87" s="18"/>
      <c r="TV87" s="18"/>
      <c r="TW87" s="18"/>
      <c r="TX87" s="18"/>
      <c r="TY87" s="18"/>
      <c r="TZ87" s="18"/>
      <c r="UA87" s="18"/>
      <c r="UB87" s="18"/>
      <c r="UC87" s="18"/>
      <c r="UD87" s="18"/>
      <c r="UE87" s="18"/>
      <c r="UF87" s="18"/>
      <c r="UG87" s="18"/>
      <c r="UH87" s="18"/>
      <c r="UI87" s="18"/>
      <c r="UJ87" s="18"/>
      <c r="UK87" s="18"/>
      <c r="UL87" s="18"/>
      <c r="UM87" s="18"/>
      <c r="UN87" s="18"/>
      <c r="UO87" s="18"/>
      <c r="UP87" s="18"/>
      <c r="UQ87" s="18"/>
      <c r="UR87" s="18"/>
      <c r="US87" s="18"/>
      <c r="UT87" s="18"/>
      <c r="UU87" s="18"/>
      <c r="UV87" s="18"/>
      <c r="UW87" s="18"/>
      <c r="UX87" s="18"/>
      <c r="UY87" s="18"/>
      <c r="UZ87" s="18"/>
      <c r="VA87" s="18"/>
      <c r="VB87" s="18"/>
      <c r="VC87" s="18"/>
      <c r="VD87" s="18"/>
      <c r="VE87" s="18"/>
      <c r="VF87" s="18"/>
      <c r="VG87" s="18"/>
      <c r="VH87" s="18"/>
      <c r="VI87" s="18"/>
      <c r="VJ87" s="18"/>
      <c r="VK87" s="18"/>
      <c r="VL87" s="18"/>
      <c r="VM87" s="18"/>
      <c r="VN87" s="18"/>
      <c r="VO87" s="18"/>
      <c r="VP87" s="18"/>
      <c r="VQ87" s="18"/>
      <c r="VR87" s="18"/>
      <c r="VS87" s="18"/>
      <c r="VT87" s="18"/>
      <c r="VU87" s="18"/>
      <c r="VV87" s="18"/>
      <c r="VW87" s="18"/>
      <c r="VX87" s="18"/>
      <c r="VY87" s="18"/>
      <c r="VZ87" s="18"/>
      <c r="WA87" s="18"/>
      <c r="WB87" s="18"/>
      <c r="WC87" s="18"/>
      <c r="WD87" s="18"/>
      <c r="WE87" s="18"/>
      <c r="WF87" s="18"/>
      <c r="WG87" s="18"/>
      <c r="WH87" s="18"/>
      <c r="WI87" s="18"/>
      <c r="WJ87" s="18"/>
      <c r="WK87" s="18"/>
      <c r="WL87" s="18"/>
      <c r="WM87" s="18"/>
      <c r="WN87" s="18"/>
      <c r="WO87" s="18"/>
      <c r="WP87" s="18"/>
      <c r="WQ87" s="18"/>
      <c r="WR87" s="18"/>
      <c r="WS87" s="18"/>
      <c r="WT87" s="18"/>
      <c r="WU87" s="18"/>
      <c r="WV87" s="18"/>
      <c r="WW87" s="18"/>
      <c r="WX87" s="18"/>
      <c r="WY87" s="18"/>
      <c r="WZ87" s="18"/>
      <c r="XA87" s="18"/>
      <c r="XB87" s="18"/>
      <c r="XC87" s="18"/>
      <c r="XD87" s="18"/>
      <c r="XE87" s="18"/>
      <c r="XF87" s="18"/>
      <c r="XG87" s="18"/>
      <c r="XH87" s="18"/>
      <c r="XI87" s="18"/>
      <c r="XJ87" s="18"/>
      <c r="XK87" s="18"/>
      <c r="XL87" s="18"/>
      <c r="XM87" s="18"/>
      <c r="XN87" s="18"/>
      <c r="XO87" s="18"/>
      <c r="XP87" s="18"/>
      <c r="XQ87" s="18"/>
      <c r="XR87" s="18"/>
      <c r="XS87" s="18"/>
      <c r="XT87" s="18"/>
      <c r="XU87" s="18"/>
      <c r="XV87" s="18"/>
      <c r="XW87" s="18"/>
      <c r="XX87" s="18"/>
      <c r="XY87" s="18"/>
      <c r="XZ87" s="18"/>
      <c r="YA87" s="18"/>
      <c r="YB87" s="18"/>
      <c r="YC87" s="18"/>
      <c r="YD87" s="18"/>
      <c r="YE87" s="18"/>
      <c r="YF87" s="18"/>
      <c r="YG87" s="18"/>
      <c r="YH87" s="18"/>
      <c r="YI87" s="18"/>
      <c r="YJ87" s="18"/>
      <c r="YK87" s="18"/>
      <c r="YL87" s="18"/>
      <c r="YM87" s="18"/>
      <c r="YN87" s="18"/>
      <c r="YO87" s="18"/>
      <c r="YP87" s="18"/>
      <c r="YQ87" s="18"/>
      <c r="YR87" s="18"/>
      <c r="YS87" s="18"/>
      <c r="YT87" s="18"/>
      <c r="YU87" s="18"/>
      <c r="YV87" s="18"/>
      <c r="YW87" s="18"/>
      <c r="YX87" s="18"/>
      <c r="YY87" s="18"/>
      <c r="YZ87" s="18"/>
      <c r="ZA87" s="18"/>
      <c r="ZB87" s="18"/>
      <c r="ZC87" s="18"/>
      <c r="ZD87" s="18"/>
      <c r="ZE87" s="18"/>
      <c r="ZF87" s="18"/>
      <c r="ZG87" s="18"/>
      <c r="ZH87" s="18"/>
      <c r="ZI87" s="18"/>
      <c r="ZJ87" s="18"/>
      <c r="ZK87" s="18"/>
      <c r="ZL87" s="18"/>
      <c r="ZM87" s="18"/>
      <c r="ZN87" s="18"/>
      <c r="ZO87" s="18"/>
      <c r="ZP87" s="18"/>
      <c r="ZQ87" s="18"/>
      <c r="ZR87" s="18"/>
      <c r="ZS87" s="18"/>
      <c r="ZT87" s="18"/>
      <c r="ZU87" s="18"/>
      <c r="ZV87" s="18"/>
      <c r="ZW87" s="18"/>
      <c r="ZX87" s="18"/>
      <c r="ZY87" s="18"/>
      <c r="ZZ87" s="18"/>
      <c r="AAA87" s="18"/>
      <c r="AAB87" s="18"/>
      <c r="AAC87" s="18"/>
      <c r="AAD87" s="18"/>
      <c r="AAE87" s="18"/>
      <c r="AAF87" s="18"/>
      <c r="AAG87" s="18"/>
      <c r="AAH87" s="18"/>
      <c r="AAI87" s="18"/>
      <c r="AAJ87" s="18"/>
      <c r="AAK87" s="18"/>
      <c r="AAL87" s="18"/>
      <c r="AAM87" s="18"/>
      <c r="AAN87" s="18"/>
      <c r="AAO87" s="18"/>
      <c r="AAP87" s="18"/>
      <c r="AAQ87" s="18"/>
      <c r="AAR87" s="18"/>
      <c r="AAS87" s="18"/>
      <c r="AAT87" s="18"/>
      <c r="AAU87" s="18"/>
      <c r="AAV87" s="18"/>
      <c r="AAW87" s="18"/>
      <c r="AAX87" s="18"/>
      <c r="AAY87" s="18"/>
      <c r="AAZ87" s="18"/>
      <c r="ABA87" s="18"/>
      <c r="ABB87" s="18"/>
      <c r="ABC87" s="18"/>
      <c r="ABD87" s="18"/>
      <c r="ABE87" s="18"/>
      <c r="ABF87" s="18"/>
      <c r="ABG87" s="18"/>
      <c r="ABH87" s="18"/>
      <c r="ABI87" s="18"/>
      <c r="ABJ87" s="18"/>
      <c r="ABK87" s="18"/>
      <c r="ABL87" s="18"/>
      <c r="ABM87" s="18"/>
      <c r="ABN87" s="18"/>
      <c r="ABO87" s="18"/>
      <c r="ABP87" s="18"/>
      <c r="ABQ87" s="18"/>
      <c r="ABR87" s="18"/>
      <c r="ABS87" s="18"/>
      <c r="ABT87" s="18"/>
      <c r="ABU87" s="18"/>
      <c r="ABV87" s="18"/>
      <c r="ABW87" s="18"/>
      <c r="ABX87" s="18"/>
      <c r="ABY87" s="18"/>
      <c r="ABZ87" s="18"/>
      <c r="ACA87" s="18"/>
      <c r="ACB87" s="18"/>
      <c r="ACC87" s="18"/>
      <c r="ACD87" s="18"/>
      <c r="ACE87" s="18"/>
      <c r="ACF87" s="18"/>
      <c r="ACG87" s="18"/>
      <c r="ACH87" s="18"/>
      <c r="ACI87" s="18"/>
      <c r="ACJ87" s="18"/>
      <c r="ACK87" s="18"/>
      <c r="ACL87" s="18"/>
      <c r="ACM87" s="18"/>
      <c r="ACN87" s="18"/>
      <c r="ACO87" s="18"/>
      <c r="ACP87" s="18"/>
      <c r="ACQ87" s="18"/>
      <c r="ACR87" s="18"/>
      <c r="ACS87" s="18"/>
      <c r="ACT87" s="18"/>
      <c r="ACU87" s="18"/>
      <c r="ACV87" s="18"/>
      <c r="ACW87" s="18"/>
      <c r="ACX87" s="18"/>
      <c r="ACY87" s="18"/>
      <c r="ACZ87" s="18"/>
      <c r="ADA87" s="18"/>
      <c r="ADB87" s="18"/>
      <c r="ADC87" s="18"/>
      <c r="ADD87" s="18"/>
      <c r="ADE87" s="18"/>
      <c r="ADF87" s="18"/>
      <c r="ADG87" s="18"/>
      <c r="ADH87" s="18"/>
      <c r="ADI87" s="18"/>
      <c r="ADJ87" s="18"/>
      <c r="ADK87" s="18"/>
      <c r="ADL87" s="18"/>
      <c r="ADM87" s="18"/>
      <c r="ADN87" s="18"/>
      <c r="ADO87" s="18"/>
      <c r="ADP87" s="18"/>
      <c r="ADQ87" s="18"/>
      <c r="ADR87" s="18"/>
      <c r="ADS87" s="18"/>
      <c r="ADT87" s="18"/>
      <c r="ADU87" s="18"/>
      <c r="ADV87" s="18"/>
      <c r="ADW87" s="18"/>
      <c r="ADX87" s="18"/>
      <c r="ADY87" s="18"/>
      <c r="ADZ87" s="18"/>
      <c r="AEA87" s="18"/>
      <c r="AEB87" s="18"/>
      <c r="AEC87" s="18"/>
      <c r="AED87" s="18"/>
      <c r="AEE87" s="18"/>
      <c r="AEF87" s="18"/>
      <c r="AEG87" s="18"/>
      <c r="AEH87" s="18"/>
      <c r="AEI87" s="18"/>
      <c r="AEJ87" s="18"/>
      <c r="AEK87" s="18"/>
      <c r="AEL87" s="18"/>
      <c r="AEM87" s="18"/>
      <c r="AEN87" s="18"/>
      <c r="AEO87" s="18"/>
      <c r="AEP87" s="18"/>
      <c r="AEQ87" s="18"/>
      <c r="AER87" s="18"/>
      <c r="AES87" s="18"/>
      <c r="AET87" s="18"/>
      <c r="AEU87" s="18"/>
      <c r="AEV87" s="18"/>
      <c r="AEW87" s="18"/>
      <c r="AEX87" s="18"/>
      <c r="AEY87" s="18"/>
      <c r="AEZ87" s="18"/>
      <c r="AFA87" s="18"/>
      <c r="AFB87" s="18"/>
      <c r="AFC87" s="18"/>
      <c r="AFD87" s="18"/>
      <c r="AFE87" s="18"/>
      <c r="AFF87" s="18"/>
      <c r="AFG87" s="18"/>
      <c r="AFH87" s="18"/>
      <c r="AFI87" s="18"/>
      <c r="AFJ87" s="18"/>
      <c r="AFK87" s="18"/>
      <c r="AFL87" s="18"/>
      <c r="AFM87" s="18"/>
      <c r="AFN87" s="18"/>
      <c r="AFO87" s="18"/>
      <c r="AFP87" s="18"/>
      <c r="AFQ87" s="18"/>
      <c r="AFR87" s="18"/>
      <c r="AFS87" s="18"/>
      <c r="AFT87" s="18"/>
      <c r="AFU87" s="18"/>
      <c r="AFV87" s="18"/>
      <c r="AFW87" s="18"/>
      <c r="AFX87" s="18"/>
      <c r="AFY87" s="18"/>
      <c r="AFZ87" s="18"/>
      <c r="AGA87" s="18"/>
      <c r="AGB87" s="18"/>
      <c r="AGC87" s="18"/>
      <c r="AGD87" s="18"/>
      <c r="AGE87" s="18"/>
      <c r="AGF87" s="18"/>
      <c r="AGG87" s="18"/>
      <c r="AGH87" s="18"/>
      <c r="AGI87" s="18"/>
      <c r="AGJ87" s="18"/>
      <c r="AGK87" s="18"/>
      <c r="AGL87" s="18"/>
      <c r="AGM87" s="18"/>
      <c r="AGN87" s="18"/>
      <c r="AGO87" s="18"/>
      <c r="AGP87" s="18"/>
      <c r="AGQ87" s="18"/>
      <c r="AGR87" s="18"/>
      <c r="AGS87" s="18"/>
      <c r="AGT87" s="18"/>
      <c r="AGU87" s="18"/>
      <c r="AGV87" s="18"/>
      <c r="AGW87" s="18"/>
      <c r="AGX87" s="18"/>
      <c r="AGY87" s="18"/>
      <c r="AGZ87" s="18"/>
      <c r="AHA87" s="18"/>
      <c r="AHB87" s="18"/>
      <c r="AHC87" s="18"/>
      <c r="AHD87" s="18"/>
      <c r="AHE87" s="18"/>
      <c r="AHF87" s="18"/>
      <c r="AHG87" s="18"/>
      <c r="AHH87" s="18"/>
      <c r="AHI87" s="18"/>
      <c r="AHJ87" s="18"/>
      <c r="AHK87" s="18"/>
      <c r="AHL87" s="18"/>
      <c r="AHM87" s="18"/>
      <c r="AHN87" s="18"/>
      <c r="AHO87" s="18"/>
      <c r="AHP87" s="18"/>
      <c r="AHQ87" s="18"/>
      <c r="AHR87" s="18"/>
      <c r="AHS87" s="18"/>
      <c r="AHT87" s="18"/>
      <c r="AHU87" s="18"/>
      <c r="AHV87" s="18"/>
      <c r="AHW87" s="18"/>
      <c r="AHX87" s="18"/>
      <c r="AHY87" s="18"/>
      <c r="AHZ87" s="18"/>
      <c r="AIA87" s="18"/>
      <c r="AIB87" s="18"/>
      <c r="AIC87" s="18"/>
      <c r="AID87" s="18"/>
      <c r="AIE87" s="18"/>
      <c r="AIF87" s="18"/>
      <c r="AIG87" s="18"/>
      <c r="AIH87" s="18"/>
      <c r="AII87" s="18"/>
      <c r="AIJ87" s="18"/>
      <c r="AIK87" s="18"/>
      <c r="AIL87" s="18"/>
      <c r="AIM87" s="18"/>
      <c r="AIN87" s="18"/>
      <c r="AIO87" s="18"/>
      <c r="AIP87" s="18"/>
      <c r="AIQ87" s="18"/>
      <c r="AIR87" s="18"/>
      <c r="AIS87" s="18"/>
      <c r="AIT87" s="18"/>
      <c r="AIU87" s="18"/>
      <c r="AIV87" s="18"/>
      <c r="AIW87" s="18"/>
      <c r="AIX87" s="18"/>
      <c r="AIY87" s="18"/>
      <c r="AIZ87" s="18"/>
      <c r="AJA87" s="18"/>
      <c r="AJB87" s="18"/>
      <c r="AJC87" s="18"/>
      <c r="AJD87" s="18"/>
      <c r="AJE87" s="18"/>
      <c r="AJF87" s="18"/>
      <c r="AJG87" s="18"/>
      <c r="AJH87" s="18"/>
      <c r="AJI87" s="18"/>
      <c r="AJJ87" s="18"/>
      <c r="AJK87" s="18"/>
      <c r="AJL87" s="18"/>
      <c r="AJM87" s="18"/>
      <c r="AJN87" s="18"/>
      <c r="AJO87" s="18"/>
      <c r="AJP87" s="18"/>
      <c r="AJQ87" s="18"/>
      <c r="AJR87" s="18"/>
      <c r="AJS87" s="18"/>
      <c r="AJT87" s="18"/>
      <c r="AJU87" s="18"/>
      <c r="AJV87" s="18"/>
      <c r="AJW87" s="18"/>
      <c r="AJX87" s="18"/>
      <c r="AJY87" s="18"/>
      <c r="AJZ87" s="18"/>
      <c r="AKA87" s="18"/>
      <c r="AKB87" s="18"/>
      <c r="AKC87" s="18"/>
      <c r="AKD87" s="18"/>
      <c r="AKE87" s="18"/>
      <c r="AKF87" s="18"/>
      <c r="AKG87" s="18"/>
      <c r="AKH87" s="18"/>
      <c r="AKI87" s="18"/>
      <c r="AKJ87" s="18"/>
      <c r="AKK87" s="18"/>
      <c r="AKL87" s="18"/>
      <c r="AKM87" s="18"/>
      <c r="AKN87" s="18"/>
      <c r="AKO87" s="18"/>
      <c r="AKP87" s="18"/>
      <c r="AKQ87" s="18"/>
      <c r="AKR87" s="18"/>
      <c r="AKS87" s="18"/>
      <c r="AKT87" s="18"/>
      <c r="AKU87" s="18"/>
      <c r="AKV87" s="18"/>
      <c r="AKW87" s="18"/>
      <c r="AKX87" s="18"/>
      <c r="AKY87" s="18"/>
      <c r="AKZ87" s="18"/>
      <c r="ALA87" s="18"/>
      <c r="ALB87" s="18"/>
      <c r="ALC87" s="18"/>
      <c r="ALD87" s="18"/>
      <c r="ALE87" s="18"/>
      <c r="ALF87" s="18"/>
      <c r="ALG87" s="18"/>
      <c r="ALH87" s="18"/>
      <c r="ALI87" s="18"/>
      <c r="ALJ87" s="18"/>
      <c r="ALK87" s="18"/>
      <c r="ALL87" s="18"/>
      <c r="ALM87" s="18"/>
      <c r="ALN87" s="18"/>
      <c r="ALO87" s="18"/>
      <c r="ALP87" s="18"/>
      <c r="ALQ87" s="18"/>
      <c r="ALR87" s="18"/>
      <c r="ALS87" s="18"/>
      <c r="ALT87" s="18"/>
      <c r="ALU87" s="18"/>
      <c r="ALV87" s="18"/>
      <c r="ALW87" s="18"/>
      <c r="ALX87" s="18"/>
      <c r="ALY87" s="18"/>
      <c r="ALZ87" s="18"/>
    </row>
  </sheetData>
  <mergeCells count="371">
    <mergeCell ref="GU18:GU19"/>
    <mergeCell ref="GO18:GO19"/>
    <mergeCell ref="GP18:GP19"/>
    <mergeCell ref="GQ18:GQ19"/>
    <mergeCell ref="GR18:GR19"/>
    <mergeCell ref="GS18:GS19"/>
    <mergeCell ref="GT18:GT19"/>
    <mergeCell ref="GI18:GI19"/>
    <mergeCell ref="GJ18:GJ19"/>
    <mergeCell ref="GK18:GK19"/>
    <mergeCell ref="GL18:GL19"/>
    <mergeCell ref="GM18:GM19"/>
    <mergeCell ref="GN18:GN19"/>
    <mergeCell ref="GC18:GC19"/>
    <mergeCell ref="GD18:GD19"/>
    <mergeCell ref="GE18:GE19"/>
    <mergeCell ref="GF18:GF19"/>
    <mergeCell ref="GG18:GG19"/>
    <mergeCell ref="GH18:GH19"/>
    <mergeCell ref="FW18:FW19"/>
    <mergeCell ref="FX18:FX19"/>
    <mergeCell ref="FY18:FY19"/>
    <mergeCell ref="FZ18:FZ19"/>
    <mergeCell ref="GA18:GA19"/>
    <mergeCell ref="GB18:GB19"/>
    <mergeCell ref="FQ18:FQ19"/>
    <mergeCell ref="FR18:FR19"/>
    <mergeCell ref="FS18:FS19"/>
    <mergeCell ref="FT18:FT19"/>
    <mergeCell ref="FU18:FU19"/>
    <mergeCell ref="FV18:FV19"/>
    <mergeCell ref="FK18:FK19"/>
    <mergeCell ref="FL18:FL19"/>
    <mergeCell ref="FM18:FM19"/>
    <mergeCell ref="FN18:FN19"/>
    <mergeCell ref="FO18:FO19"/>
    <mergeCell ref="FP18:FP19"/>
    <mergeCell ref="FE18:FE19"/>
    <mergeCell ref="FF18:FF19"/>
    <mergeCell ref="FG18:FG19"/>
    <mergeCell ref="FH18:FH19"/>
    <mergeCell ref="FI18:FI19"/>
    <mergeCell ref="FJ18:FJ19"/>
    <mergeCell ref="EY18:EY19"/>
    <mergeCell ref="EZ18:EZ19"/>
    <mergeCell ref="FA18:FA19"/>
    <mergeCell ref="FB18:FB19"/>
    <mergeCell ref="FC18:FC19"/>
    <mergeCell ref="FD18:FD19"/>
    <mergeCell ref="ES18:ES19"/>
    <mergeCell ref="ET18:ET19"/>
    <mergeCell ref="EU18:EU19"/>
    <mergeCell ref="EV18:EV19"/>
    <mergeCell ref="EW18:EW19"/>
    <mergeCell ref="EX18:EX19"/>
    <mergeCell ref="EM18:EM19"/>
    <mergeCell ref="EN18:EN19"/>
    <mergeCell ref="EO18:EO19"/>
    <mergeCell ref="EP18:EP19"/>
    <mergeCell ref="EQ18:EQ19"/>
    <mergeCell ref="ER18:ER19"/>
    <mergeCell ref="EG18:EG19"/>
    <mergeCell ref="EH18:EH19"/>
    <mergeCell ref="EI18:EI19"/>
    <mergeCell ref="EJ18:EJ19"/>
    <mergeCell ref="EK18:EK19"/>
    <mergeCell ref="EL18:EL19"/>
    <mergeCell ref="EA18:EA19"/>
    <mergeCell ref="EB18:EB19"/>
    <mergeCell ref="EC18:EC19"/>
    <mergeCell ref="ED18:ED19"/>
    <mergeCell ref="EE18:EE19"/>
    <mergeCell ref="EF18:EF19"/>
    <mergeCell ref="DU18:DU19"/>
    <mergeCell ref="DV18:DV19"/>
    <mergeCell ref="DW18:DW19"/>
    <mergeCell ref="DX18:DX19"/>
    <mergeCell ref="DY18:DY19"/>
    <mergeCell ref="DZ18:DZ19"/>
    <mergeCell ref="DO18:DO19"/>
    <mergeCell ref="DP18:DP19"/>
    <mergeCell ref="DQ18:DQ19"/>
    <mergeCell ref="DR18:DR19"/>
    <mergeCell ref="DS18:DS19"/>
    <mergeCell ref="DT18:DT19"/>
    <mergeCell ref="DI18:DI19"/>
    <mergeCell ref="DJ18:DJ19"/>
    <mergeCell ref="DK18:DK19"/>
    <mergeCell ref="DL18:DL19"/>
    <mergeCell ref="DM18:DM19"/>
    <mergeCell ref="DN18:DN19"/>
    <mergeCell ref="DC18:DC19"/>
    <mergeCell ref="DD18:DD19"/>
    <mergeCell ref="DE18:DE19"/>
    <mergeCell ref="DF18:DF19"/>
    <mergeCell ref="DG18:DG19"/>
    <mergeCell ref="DH18:DH19"/>
    <mergeCell ref="CW18:CW19"/>
    <mergeCell ref="CX18:CX19"/>
    <mergeCell ref="CY18:CY19"/>
    <mergeCell ref="CZ18:CZ19"/>
    <mergeCell ref="DA18:DA19"/>
    <mergeCell ref="DB18:DB19"/>
    <mergeCell ref="CQ18:CQ19"/>
    <mergeCell ref="CR18:CR19"/>
    <mergeCell ref="CS18:CS19"/>
    <mergeCell ref="CT18:CT19"/>
    <mergeCell ref="CU18:CU19"/>
    <mergeCell ref="CV18:CV19"/>
    <mergeCell ref="CK18:CK19"/>
    <mergeCell ref="CL18:CL19"/>
    <mergeCell ref="CM18:CM19"/>
    <mergeCell ref="CN18:CN19"/>
    <mergeCell ref="CO18:CO19"/>
    <mergeCell ref="CP18:CP19"/>
    <mergeCell ref="CE18:CE19"/>
    <mergeCell ref="CF18:CF19"/>
    <mergeCell ref="CG18:CG19"/>
    <mergeCell ref="CH18:CH19"/>
    <mergeCell ref="CI18:CI19"/>
    <mergeCell ref="CJ18:CJ19"/>
    <mergeCell ref="BY18:BY19"/>
    <mergeCell ref="BZ18:BZ19"/>
    <mergeCell ref="CA18:CA19"/>
    <mergeCell ref="CB18:CB19"/>
    <mergeCell ref="CC18:CC19"/>
    <mergeCell ref="CD18:CD19"/>
    <mergeCell ref="BS18:BS19"/>
    <mergeCell ref="BT18:BT19"/>
    <mergeCell ref="BU18:BU19"/>
    <mergeCell ref="BV18:BV19"/>
    <mergeCell ref="BW18:BW19"/>
    <mergeCell ref="BX18:BX19"/>
    <mergeCell ref="BM18:BM19"/>
    <mergeCell ref="BN18:BN19"/>
    <mergeCell ref="BO18:BO19"/>
    <mergeCell ref="BP18:BP19"/>
    <mergeCell ref="BQ18:BQ19"/>
    <mergeCell ref="BR18:BR19"/>
    <mergeCell ref="BG18:BG19"/>
    <mergeCell ref="BH18:BH19"/>
    <mergeCell ref="BI18:BI19"/>
    <mergeCell ref="BJ18:BJ19"/>
    <mergeCell ref="BK18:BK19"/>
    <mergeCell ref="BL18:BL19"/>
    <mergeCell ref="BA18:BA19"/>
    <mergeCell ref="BB18:BB19"/>
    <mergeCell ref="BC18:BC19"/>
    <mergeCell ref="BD18:BD19"/>
    <mergeCell ref="BE18:BE19"/>
    <mergeCell ref="BF18:BF19"/>
    <mergeCell ref="AU18:AU19"/>
    <mergeCell ref="AV18:AV19"/>
    <mergeCell ref="AW18:AW19"/>
    <mergeCell ref="AX18:AX19"/>
    <mergeCell ref="AY18:AY19"/>
    <mergeCell ref="AZ18:AZ19"/>
    <mergeCell ref="AO18:AO19"/>
    <mergeCell ref="AP18:AP19"/>
    <mergeCell ref="AQ18:AQ19"/>
    <mergeCell ref="AR18:AR19"/>
    <mergeCell ref="AS18:AS19"/>
    <mergeCell ref="AT18:AT19"/>
    <mergeCell ref="AI18:AI19"/>
    <mergeCell ref="AJ18:AJ19"/>
    <mergeCell ref="AK18:AK19"/>
    <mergeCell ref="AL18:AL19"/>
    <mergeCell ref="AM18:AM19"/>
    <mergeCell ref="AN18:AN19"/>
    <mergeCell ref="AC18:AC19"/>
    <mergeCell ref="AD18:AD19"/>
    <mergeCell ref="AE18:AE19"/>
    <mergeCell ref="AF18:AF19"/>
    <mergeCell ref="AG18:AG19"/>
    <mergeCell ref="AH18:AH19"/>
    <mergeCell ref="O18:O19"/>
    <mergeCell ref="P18:P19"/>
    <mergeCell ref="Q18:Q19"/>
    <mergeCell ref="R18:R19"/>
    <mergeCell ref="S18:S19"/>
    <mergeCell ref="T18:T19"/>
    <mergeCell ref="GM9:GM14"/>
    <mergeCell ref="GN9:GN14"/>
    <mergeCell ref="U18:U19"/>
    <mergeCell ref="V18:V19"/>
    <mergeCell ref="W18:W19"/>
    <mergeCell ref="X18:X19"/>
    <mergeCell ref="Y18:Y19"/>
    <mergeCell ref="Z18:Z19"/>
    <mergeCell ref="AA18:AA19"/>
    <mergeCell ref="AB18:AB19"/>
    <mergeCell ref="GG9:GG14"/>
    <mergeCell ref="GH9:GH14"/>
    <mergeCell ref="GI9:GI14"/>
    <mergeCell ref="GJ9:GJ14"/>
    <mergeCell ref="GK9:GK14"/>
    <mergeCell ref="GL9:GL14"/>
    <mergeCell ref="GA9:GA14"/>
    <mergeCell ref="GB9:GB14"/>
    <mergeCell ref="GC9:GC14"/>
    <mergeCell ref="GD9:GD14"/>
    <mergeCell ref="GE9:GE14"/>
    <mergeCell ref="GF9:GF14"/>
    <mergeCell ref="FU9:FU14"/>
    <mergeCell ref="FV9:FV14"/>
    <mergeCell ref="FW9:FW14"/>
    <mergeCell ref="FX9:FX14"/>
    <mergeCell ref="FY9:FY14"/>
    <mergeCell ref="FZ9:FZ14"/>
    <mergeCell ref="FO9:FO14"/>
    <mergeCell ref="FP9:FP14"/>
    <mergeCell ref="FQ9:FQ14"/>
    <mergeCell ref="FR9:FR14"/>
    <mergeCell ref="FS9:FS14"/>
    <mergeCell ref="FT9:FT14"/>
    <mergeCell ref="FI9:FI14"/>
    <mergeCell ref="FJ9:FJ14"/>
    <mergeCell ref="FK9:FK14"/>
    <mergeCell ref="FL9:FL14"/>
    <mergeCell ref="FM9:FM14"/>
    <mergeCell ref="FN9:FN14"/>
    <mergeCell ref="FC9:FC14"/>
    <mergeCell ref="FD9:FD14"/>
    <mergeCell ref="FE9:FE14"/>
    <mergeCell ref="FF9:FF14"/>
    <mergeCell ref="FG9:FG14"/>
    <mergeCell ref="FH9:FH14"/>
    <mergeCell ref="EW9:EW14"/>
    <mergeCell ref="EX9:EX14"/>
    <mergeCell ref="EY9:EY14"/>
    <mergeCell ref="EZ9:EZ14"/>
    <mergeCell ref="FA9:FA14"/>
    <mergeCell ref="FB9:FB14"/>
    <mergeCell ref="EQ9:EQ14"/>
    <mergeCell ref="ER9:ER14"/>
    <mergeCell ref="ES9:ES14"/>
    <mergeCell ref="ET9:ET14"/>
    <mergeCell ref="EU9:EU14"/>
    <mergeCell ref="EV9:EV14"/>
    <mergeCell ref="EK9:EK14"/>
    <mergeCell ref="EL9:EL14"/>
    <mergeCell ref="EM9:EM14"/>
    <mergeCell ref="EN9:EN14"/>
    <mergeCell ref="EO9:EO14"/>
    <mergeCell ref="EP9:EP14"/>
    <mergeCell ref="EE9:EE14"/>
    <mergeCell ref="EF9:EF14"/>
    <mergeCell ref="EG9:EG14"/>
    <mergeCell ref="EH9:EH14"/>
    <mergeCell ref="EI9:EI14"/>
    <mergeCell ref="EJ9:EJ14"/>
    <mergeCell ref="DY9:DY14"/>
    <mergeCell ref="DZ9:DZ14"/>
    <mergeCell ref="EA9:EA14"/>
    <mergeCell ref="EB9:EB14"/>
    <mergeCell ref="EC9:EC14"/>
    <mergeCell ref="ED9:ED14"/>
    <mergeCell ref="DS9:DS14"/>
    <mergeCell ref="DT9:DT14"/>
    <mergeCell ref="DU9:DU14"/>
    <mergeCell ref="DV9:DV14"/>
    <mergeCell ref="DW9:DW14"/>
    <mergeCell ref="DX9:DX14"/>
    <mergeCell ref="DM9:DM14"/>
    <mergeCell ref="DN9:DN14"/>
    <mergeCell ref="DO9:DO14"/>
    <mergeCell ref="DP9:DP14"/>
    <mergeCell ref="DQ9:DQ14"/>
    <mergeCell ref="DR9:DR14"/>
    <mergeCell ref="DG9:DG14"/>
    <mergeCell ref="DH9:DH14"/>
    <mergeCell ref="DI9:DI14"/>
    <mergeCell ref="DJ9:DJ14"/>
    <mergeCell ref="DK9:DK14"/>
    <mergeCell ref="DL9:DL14"/>
    <mergeCell ref="DA9:DA14"/>
    <mergeCell ref="DB9:DB14"/>
    <mergeCell ref="DC9:DC14"/>
    <mergeCell ref="DD9:DD14"/>
    <mergeCell ref="DE9:DE14"/>
    <mergeCell ref="DF9:DF14"/>
    <mergeCell ref="CU9:CU14"/>
    <mergeCell ref="CV9:CV14"/>
    <mergeCell ref="CW9:CW14"/>
    <mergeCell ref="CX9:CX14"/>
    <mergeCell ref="CY9:CY14"/>
    <mergeCell ref="CZ9:CZ14"/>
    <mergeCell ref="CO9:CO14"/>
    <mergeCell ref="CP9:CP14"/>
    <mergeCell ref="CQ9:CQ14"/>
    <mergeCell ref="CR9:CR14"/>
    <mergeCell ref="CS9:CS14"/>
    <mergeCell ref="CT9:CT14"/>
    <mergeCell ref="CI9:CI14"/>
    <mergeCell ref="CJ9:CJ14"/>
    <mergeCell ref="CK9:CK14"/>
    <mergeCell ref="CL9:CL14"/>
    <mergeCell ref="CM9:CM14"/>
    <mergeCell ref="CN9:CN14"/>
    <mergeCell ref="CC9:CC14"/>
    <mergeCell ref="CD9:CD14"/>
    <mergeCell ref="CE9:CE14"/>
    <mergeCell ref="CF9:CF14"/>
    <mergeCell ref="CG9:CG14"/>
    <mergeCell ref="CH9:CH14"/>
    <mergeCell ref="BW9:BW14"/>
    <mergeCell ref="BX9:BX14"/>
    <mergeCell ref="BY9:BY14"/>
    <mergeCell ref="BZ9:BZ14"/>
    <mergeCell ref="CA9:CA14"/>
    <mergeCell ref="CB9:CB14"/>
    <mergeCell ref="BQ9:BQ14"/>
    <mergeCell ref="BR9:BR14"/>
    <mergeCell ref="BS9:BS14"/>
    <mergeCell ref="BT9:BT14"/>
    <mergeCell ref="BU9:BU14"/>
    <mergeCell ref="BV9:BV14"/>
    <mergeCell ref="BK9:BK14"/>
    <mergeCell ref="BL9:BL14"/>
    <mergeCell ref="BM9:BM14"/>
    <mergeCell ref="BN9:BN14"/>
    <mergeCell ref="BO9:BO14"/>
    <mergeCell ref="BP9:BP14"/>
    <mergeCell ref="BE9:BE14"/>
    <mergeCell ref="BF9:BF14"/>
    <mergeCell ref="BG9:BG14"/>
    <mergeCell ref="BH9:BH14"/>
    <mergeCell ref="BI9:BI14"/>
    <mergeCell ref="BJ9:BJ14"/>
    <mergeCell ref="AY9:AY14"/>
    <mergeCell ref="AZ9:AZ14"/>
    <mergeCell ref="BA9:BA14"/>
    <mergeCell ref="BB9:BB14"/>
    <mergeCell ref="BC9:BC14"/>
    <mergeCell ref="BD9:BD14"/>
    <mergeCell ref="AS9:AS14"/>
    <mergeCell ref="AT9:AT14"/>
    <mergeCell ref="AU9:AU14"/>
    <mergeCell ref="AV9:AV14"/>
    <mergeCell ref="AW9:AW14"/>
    <mergeCell ref="AX9:AX14"/>
    <mergeCell ref="AM9:AM14"/>
    <mergeCell ref="AN9:AN14"/>
    <mergeCell ref="AO9:AO14"/>
    <mergeCell ref="AP9:AP14"/>
    <mergeCell ref="AQ9:AQ14"/>
    <mergeCell ref="AR9:AR14"/>
    <mergeCell ref="AG9:AG14"/>
    <mergeCell ref="AH9:AH14"/>
    <mergeCell ref="AI9:AI14"/>
    <mergeCell ref="AJ9:AJ14"/>
    <mergeCell ref="AK9:AK14"/>
    <mergeCell ref="AL9:AL14"/>
    <mergeCell ref="AA9:AA14"/>
    <mergeCell ref="AB9:AB14"/>
    <mergeCell ref="AC9:AC14"/>
    <mergeCell ref="AD9:AD14"/>
    <mergeCell ref="AE9:AE14"/>
    <mergeCell ref="AF9:AF14"/>
    <mergeCell ref="U9:U14"/>
    <mergeCell ref="V9:V14"/>
    <mergeCell ref="W9:W14"/>
    <mergeCell ref="X9:X14"/>
    <mergeCell ref="Y9:Y14"/>
    <mergeCell ref="Z9:Z14"/>
    <mergeCell ref="O9:O14"/>
    <mergeCell ref="P9:P14"/>
    <mergeCell ref="Q9:Q14"/>
    <mergeCell ref="R9:R14"/>
    <mergeCell ref="S9:S14"/>
    <mergeCell ref="T9:T14"/>
  </mergeCells>
  <hyperlinks>
    <hyperlink ref="C85" r:id="rId1"/>
  </hyperlink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 r:id="rId2"/>
  <headerFooter>
    <oddHeader>&amp;C&amp;A</oddHeader>
    <oddFooter>&amp;CPage &amp;P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554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Metadata</vt:lpstr>
      <vt:lpstr>Daily Report RKI_Data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Arianna CAPORALI</dc:creator>
  <dc:description/>
  <cp:lastModifiedBy>Arianna CAPORALI</cp:lastModifiedBy>
  <cp:revision>57</cp:revision>
  <dcterms:created xsi:type="dcterms:W3CDTF">2020-03-25T21:26:52Z</dcterms:created>
  <dcterms:modified xsi:type="dcterms:W3CDTF">2020-04-27T21:39:30Z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