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CloudINED\Covid-19_CountriesAdmin\Germany\"/>
    </mc:Choice>
  </mc:AlternateContent>
  <bookViews>
    <workbookView xWindow="0" yWindow="0" windowWidth="15840" windowHeight="16060" tabRatio="475" activeTab="2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R21" i="2"/>
  <c r="R24" i="2"/>
  <c r="P21" i="2"/>
  <c r="P24" i="2"/>
  <c r="N21" i="2"/>
  <c r="N24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Y9" i="2"/>
  <c r="Y10" i="2"/>
  <c r="Y11" i="2"/>
  <c r="Y12" i="2"/>
  <c r="Y13" i="2"/>
  <c r="Y14" i="2"/>
  <c r="Y15" i="2"/>
  <c r="Y16" i="2"/>
  <c r="Y17" i="2"/>
  <c r="Y18" i="2"/>
  <c r="Y19" i="2"/>
  <c r="Y21" i="2"/>
  <c r="Y23" i="2"/>
  <c r="Y24" i="2"/>
  <c r="X21" i="2"/>
  <c r="X24" i="2"/>
  <c r="V21" i="2"/>
  <c r="V24" i="2"/>
  <c r="T21" i="2"/>
  <c r="T24" i="2"/>
  <c r="W9" i="2"/>
  <c r="W10" i="2"/>
  <c r="W11" i="2"/>
  <c r="W12" i="2"/>
  <c r="W13" i="2"/>
  <c r="W14" i="2"/>
  <c r="W15" i="2"/>
  <c r="W16" i="2"/>
  <c r="W17" i="2"/>
  <c r="W18" i="2"/>
  <c r="W19" i="2"/>
  <c r="W21" i="2"/>
  <c r="U9" i="2"/>
  <c r="U10" i="2"/>
  <c r="U11" i="2"/>
  <c r="U12" i="2"/>
  <c r="U13" i="2"/>
  <c r="U14" i="2"/>
  <c r="U15" i="2"/>
  <c r="U16" i="2"/>
  <c r="U17" i="2"/>
  <c r="U18" i="2"/>
  <c r="U19" i="2"/>
  <c r="U21" i="2"/>
  <c r="AE9" i="2"/>
  <c r="AE10" i="2"/>
  <c r="AE11" i="2"/>
  <c r="AE12" i="2"/>
  <c r="AE13" i="2"/>
  <c r="AE14" i="2"/>
  <c r="AE15" i="2"/>
  <c r="AE16" i="2"/>
  <c r="AE17" i="2"/>
  <c r="AE18" i="2"/>
  <c r="AE19" i="2"/>
  <c r="AE21" i="2"/>
  <c r="AE23" i="2"/>
  <c r="AE24" i="2"/>
  <c r="AD21" i="2"/>
  <c r="AD24" i="2"/>
  <c r="AB21" i="2"/>
  <c r="AB24" i="2"/>
  <c r="Z21" i="2"/>
  <c r="Z24" i="2"/>
  <c r="AC9" i="2"/>
  <c r="AC10" i="2"/>
  <c r="AC11" i="2"/>
  <c r="AC12" i="2"/>
  <c r="AC13" i="2"/>
  <c r="AC14" i="2"/>
  <c r="AC15" i="2"/>
  <c r="AC16" i="2"/>
  <c r="AC17" i="2"/>
  <c r="AC18" i="2"/>
  <c r="AC19" i="2"/>
  <c r="AC21" i="2"/>
  <c r="AA9" i="2"/>
  <c r="AA10" i="2"/>
  <c r="AA11" i="2"/>
  <c r="AA12" i="2"/>
  <c r="AA13" i="2"/>
  <c r="AA14" i="2"/>
  <c r="AA15" i="2"/>
  <c r="AA16" i="2"/>
  <c r="AA17" i="2"/>
  <c r="AA18" i="2"/>
  <c r="AA19" i="2"/>
  <c r="AA21" i="2"/>
  <c r="AJ21" i="2"/>
  <c r="AK9" i="2"/>
  <c r="AK10" i="2"/>
  <c r="AK11" i="2"/>
  <c r="AK12" i="2"/>
  <c r="AK13" i="2"/>
  <c r="AK14" i="2"/>
  <c r="AK15" i="2"/>
  <c r="AK16" i="2"/>
  <c r="AK17" i="2"/>
  <c r="AK18" i="2"/>
  <c r="AK19" i="2"/>
  <c r="AK21" i="2"/>
  <c r="AK23" i="2"/>
  <c r="AK24" i="2"/>
  <c r="AJ24" i="2"/>
  <c r="AH21" i="2"/>
  <c r="AH24" i="2"/>
  <c r="AF21" i="2"/>
  <c r="AF24" i="2"/>
  <c r="AI9" i="2"/>
  <c r="AI10" i="2"/>
  <c r="AI11" i="2"/>
  <c r="AI12" i="2"/>
  <c r="AI13" i="2"/>
  <c r="AI14" i="2"/>
  <c r="AI15" i="2"/>
  <c r="AI16" i="2"/>
  <c r="AI17" i="2"/>
  <c r="AI18" i="2"/>
  <c r="AI19" i="2"/>
  <c r="AI21" i="2"/>
  <c r="AG9" i="2"/>
  <c r="AG10" i="2"/>
  <c r="AG11" i="2"/>
  <c r="AG12" i="2"/>
  <c r="AG13" i="2"/>
  <c r="AG14" i="2"/>
  <c r="AG15" i="2"/>
  <c r="AG16" i="2"/>
  <c r="AG17" i="2"/>
  <c r="AG18" i="2"/>
  <c r="AG19" i="2"/>
  <c r="AG21" i="2"/>
  <c r="AQ9" i="2"/>
  <c r="AQ10" i="2"/>
  <c r="AQ11" i="2"/>
  <c r="AQ12" i="2"/>
  <c r="AQ13" i="2"/>
  <c r="AQ14" i="2"/>
  <c r="AQ15" i="2"/>
  <c r="AQ16" i="2"/>
  <c r="AQ17" i="2"/>
  <c r="AQ18" i="2"/>
  <c r="AQ19" i="2"/>
  <c r="AQ21" i="2"/>
  <c r="AQ23" i="2"/>
  <c r="AQ24" i="2"/>
  <c r="AP21" i="2"/>
  <c r="AP24" i="2"/>
  <c r="AN21" i="2"/>
  <c r="AN24" i="2"/>
  <c r="AL21" i="2"/>
  <c r="AL24" i="2"/>
  <c r="AO9" i="2"/>
  <c r="AO10" i="2"/>
  <c r="AO11" i="2"/>
  <c r="AO12" i="2"/>
  <c r="AO13" i="2"/>
  <c r="AO14" i="2"/>
  <c r="AO15" i="2"/>
  <c r="AO16" i="2"/>
  <c r="AO17" i="2"/>
  <c r="AO18" i="2"/>
  <c r="AO19" i="2"/>
  <c r="AO21" i="2"/>
  <c r="AM9" i="2"/>
  <c r="AM10" i="2"/>
  <c r="AM11" i="2"/>
  <c r="AM12" i="2"/>
  <c r="AM13" i="2"/>
  <c r="AM14" i="2"/>
  <c r="AM15" i="2"/>
  <c r="AM16" i="2"/>
  <c r="AM17" i="2"/>
  <c r="AM18" i="2"/>
  <c r="AM19" i="2"/>
  <c r="AM21" i="2"/>
  <c r="AW9" i="2"/>
  <c r="AW10" i="2"/>
  <c r="AW11" i="2"/>
  <c r="AW12" i="2"/>
  <c r="AW13" i="2"/>
  <c r="AW14" i="2"/>
  <c r="AW15" i="2"/>
  <c r="AW16" i="2"/>
  <c r="AW17" i="2"/>
  <c r="AW18" i="2"/>
  <c r="AW19" i="2"/>
  <c r="AW23" i="2"/>
  <c r="AV21" i="2"/>
  <c r="AV24" i="2"/>
  <c r="AT21" i="2"/>
  <c r="AT24" i="2"/>
  <c r="AR21" i="2"/>
  <c r="AS13" i="2"/>
  <c r="AU10" i="2"/>
  <c r="AU13" i="2"/>
  <c r="AU15" i="2"/>
  <c r="AU18" i="2"/>
  <c r="AS11" i="2"/>
  <c r="AS17" i="2"/>
  <c r="BC9" i="2"/>
  <c r="BC10" i="2"/>
  <c r="BC11" i="2"/>
  <c r="BC12" i="2"/>
  <c r="BC13" i="2"/>
  <c r="BC14" i="2"/>
  <c r="BC15" i="2"/>
  <c r="BC16" i="2"/>
  <c r="BC17" i="2"/>
  <c r="BC18" i="2"/>
  <c r="BC19" i="2"/>
  <c r="BC23" i="2"/>
  <c r="BB21" i="2"/>
  <c r="BB24" i="2"/>
  <c r="AZ21" i="2"/>
  <c r="BA13" i="2"/>
  <c r="AZ24" i="2"/>
  <c r="AX21" i="2"/>
  <c r="BA9" i="2"/>
  <c r="BA10" i="2"/>
  <c r="BA11" i="2"/>
  <c r="BA14" i="2"/>
  <c r="BA15" i="2"/>
  <c r="BA17" i="2"/>
  <c r="BA19" i="2"/>
  <c r="AY9" i="2"/>
  <c r="AY10" i="2"/>
  <c r="AY11" i="2"/>
  <c r="AY13" i="2"/>
  <c r="AY14" i="2"/>
  <c r="AY15" i="2"/>
  <c r="AY17" i="2"/>
  <c r="AY18" i="2"/>
  <c r="AY19" i="2"/>
  <c r="BI9" i="2"/>
  <c r="BI10" i="2"/>
  <c r="BI11" i="2"/>
  <c r="BI12" i="2"/>
  <c r="BI13" i="2"/>
  <c r="BI14" i="2"/>
  <c r="BI15" i="2"/>
  <c r="BI16" i="2"/>
  <c r="BI17" i="2"/>
  <c r="BI18" i="2"/>
  <c r="BI19" i="2"/>
  <c r="BI23" i="2"/>
  <c r="BH21" i="2"/>
  <c r="BH24" i="2"/>
  <c r="BF21" i="2"/>
  <c r="BF24" i="2"/>
  <c r="BD21" i="2"/>
  <c r="BE13" i="2"/>
  <c r="BG10" i="2"/>
  <c r="BG15" i="2"/>
  <c r="BE9" i="2"/>
  <c r="BE11" i="2"/>
  <c r="BE14" i="2"/>
  <c r="BE17" i="2"/>
  <c r="BE19" i="2"/>
  <c r="BO9" i="2"/>
  <c r="BO10" i="2"/>
  <c r="BO11" i="2"/>
  <c r="BO12" i="2"/>
  <c r="BO13" i="2"/>
  <c r="BO14" i="2"/>
  <c r="BO15" i="2"/>
  <c r="BO16" i="2"/>
  <c r="BO17" i="2"/>
  <c r="BO18" i="2"/>
  <c r="BO19" i="2"/>
  <c r="BO23" i="2"/>
  <c r="BN21" i="2"/>
  <c r="BN24" i="2"/>
  <c r="BL21" i="2"/>
  <c r="BL24" i="2"/>
  <c r="BJ21" i="2"/>
  <c r="BM9" i="2"/>
  <c r="BM10" i="2"/>
  <c r="BM11" i="2"/>
  <c r="BM13" i="2"/>
  <c r="BM14" i="2"/>
  <c r="BM15" i="2"/>
  <c r="BM17" i="2"/>
  <c r="BM18" i="2"/>
  <c r="BM19" i="2"/>
  <c r="BK9" i="2"/>
  <c r="BK10" i="2"/>
  <c r="BK11" i="2"/>
  <c r="BK13" i="2"/>
  <c r="BK14" i="2"/>
  <c r="BK15" i="2"/>
  <c r="BK17" i="2"/>
  <c r="BK18" i="2"/>
  <c r="BK19" i="2"/>
  <c r="BU14" i="2"/>
  <c r="BU15" i="2"/>
  <c r="BU16" i="2"/>
  <c r="BU17" i="2"/>
  <c r="BU18" i="2"/>
  <c r="BU19" i="2"/>
  <c r="BU9" i="2"/>
  <c r="BU10" i="2"/>
  <c r="BU11" i="2"/>
  <c r="BU12" i="2"/>
  <c r="BU13" i="2"/>
  <c r="BU23" i="2"/>
  <c r="BT21" i="2"/>
  <c r="BT24" i="2"/>
  <c r="BR21" i="2"/>
  <c r="BR24" i="2"/>
  <c r="BP21" i="2"/>
  <c r="BQ11" i="2"/>
  <c r="CA9" i="2"/>
  <c r="CA10" i="2"/>
  <c r="CA11" i="2"/>
  <c r="CA12" i="2"/>
  <c r="CA13" i="2"/>
  <c r="CA14" i="2"/>
  <c r="CA15" i="2"/>
  <c r="CA16" i="2"/>
  <c r="CA17" i="2"/>
  <c r="CA18" i="2"/>
  <c r="CA19" i="2"/>
  <c r="CA23" i="2"/>
  <c r="BZ21" i="2"/>
  <c r="BZ24" i="2"/>
  <c r="BX21" i="2"/>
  <c r="BX24" i="2"/>
  <c r="BV21" i="2"/>
  <c r="BS9" i="2"/>
  <c r="BS11" i="2"/>
  <c r="BS14" i="2"/>
  <c r="BS17" i="2"/>
  <c r="BS19" i="2"/>
  <c r="BQ10" i="2"/>
  <c r="BQ15" i="2"/>
  <c r="BY9" i="2"/>
  <c r="BY10" i="2"/>
  <c r="BY11" i="2"/>
  <c r="BY13" i="2"/>
  <c r="BY14" i="2"/>
  <c r="BY15" i="2"/>
  <c r="BY17" i="2"/>
  <c r="BY18" i="2"/>
  <c r="BY19" i="2"/>
  <c r="BW9" i="2"/>
  <c r="BW10" i="2"/>
  <c r="BW11" i="2"/>
  <c r="BW13" i="2"/>
  <c r="BW14" i="2"/>
  <c r="BW15" i="2"/>
  <c r="BW17" i="2"/>
  <c r="BW18" i="2"/>
  <c r="BW19" i="2"/>
  <c r="CG9" i="2"/>
  <c r="CG10" i="2"/>
  <c r="CG11" i="2"/>
  <c r="CG12" i="2"/>
  <c r="CG13" i="2"/>
  <c r="CG14" i="2"/>
  <c r="CG15" i="2"/>
  <c r="CG16" i="2"/>
  <c r="CG17" i="2"/>
  <c r="CG18" i="2"/>
  <c r="CG19" i="2"/>
  <c r="CG23" i="2"/>
  <c r="CF21" i="2"/>
  <c r="CF24" i="2"/>
  <c r="CD21" i="2"/>
  <c r="CD24" i="2"/>
  <c r="CB21" i="2"/>
  <c r="CC13" i="2"/>
  <c r="CE10" i="2"/>
  <c r="CE15" i="2"/>
  <c r="CC9" i="2"/>
  <c r="CC11" i="2"/>
  <c r="CC14" i="2"/>
  <c r="CC17" i="2"/>
  <c r="CC19" i="2"/>
  <c r="CM9" i="2"/>
  <c r="CM10" i="2"/>
  <c r="CM11" i="2"/>
  <c r="CM12" i="2"/>
  <c r="CM13" i="2"/>
  <c r="CM14" i="2"/>
  <c r="CM15" i="2"/>
  <c r="CM16" i="2"/>
  <c r="CM17" i="2"/>
  <c r="CM18" i="2"/>
  <c r="CM19" i="2"/>
  <c r="CM23" i="2"/>
  <c r="CS9" i="2"/>
  <c r="CS10" i="2"/>
  <c r="CS11" i="2"/>
  <c r="CS12" i="2"/>
  <c r="CS13" i="2"/>
  <c r="CS14" i="2"/>
  <c r="CS15" i="2"/>
  <c r="CS16" i="2"/>
  <c r="CS17" i="2"/>
  <c r="CS18" i="2"/>
  <c r="CS19" i="2"/>
  <c r="CS21" i="2"/>
  <c r="CS23" i="2"/>
  <c r="CS24" i="2"/>
  <c r="CL21" i="2"/>
  <c r="CL24" i="2"/>
  <c r="CJ21" i="2"/>
  <c r="CK13" i="2"/>
  <c r="CH21" i="2"/>
  <c r="CH24" i="2"/>
  <c r="CK9" i="2"/>
  <c r="CK11" i="2"/>
  <c r="CK12" i="2"/>
  <c r="CK15" i="2"/>
  <c r="CK16" i="2"/>
  <c r="CK17" i="2"/>
  <c r="CI11" i="2"/>
  <c r="CI13" i="2"/>
  <c r="CI16" i="2"/>
  <c r="CI19" i="2"/>
  <c r="CR21" i="2"/>
  <c r="CR24" i="2"/>
  <c r="CP21" i="2"/>
  <c r="CP24" i="2"/>
  <c r="CN21" i="2"/>
  <c r="CO9" i="2"/>
  <c r="CQ9" i="2"/>
  <c r="CQ10" i="2"/>
  <c r="CQ11" i="2"/>
  <c r="CQ13" i="2"/>
  <c r="CQ14" i="2"/>
  <c r="CQ15" i="2"/>
  <c r="CQ17" i="2"/>
  <c r="CQ18" i="2"/>
  <c r="CQ19" i="2"/>
  <c r="CO10" i="2"/>
  <c r="CO11" i="2"/>
  <c r="CO13" i="2"/>
  <c r="CO15" i="2"/>
  <c r="CO17" i="2"/>
  <c r="CO18" i="2"/>
  <c r="CY9" i="2"/>
  <c r="CY10" i="2"/>
  <c r="CY11" i="2"/>
  <c r="CY12" i="2"/>
  <c r="CY13" i="2"/>
  <c r="CY14" i="2"/>
  <c r="CY15" i="2"/>
  <c r="CY16" i="2"/>
  <c r="CY17" i="2"/>
  <c r="CY18" i="2"/>
  <c r="CY19" i="2"/>
  <c r="CY23" i="2"/>
  <c r="CX21" i="2"/>
  <c r="CX24" i="2"/>
  <c r="CV21" i="2"/>
  <c r="CV24" i="2"/>
  <c r="CT21" i="2"/>
  <c r="CT24" i="2"/>
  <c r="CW10" i="2"/>
  <c r="CW13" i="2"/>
  <c r="CW15" i="2"/>
  <c r="CW18" i="2"/>
  <c r="CU10" i="2"/>
  <c r="CU14" i="2"/>
  <c r="CU18" i="2"/>
  <c r="DE9" i="2"/>
  <c r="DE10" i="2"/>
  <c r="DE11" i="2"/>
  <c r="DE12" i="2"/>
  <c r="DE13" i="2"/>
  <c r="DE14" i="2"/>
  <c r="DE15" i="2"/>
  <c r="DE16" i="2"/>
  <c r="DE17" i="2"/>
  <c r="DE18" i="2"/>
  <c r="DE19" i="2"/>
  <c r="DE21" i="2"/>
  <c r="DE23" i="2"/>
  <c r="DE24" i="2"/>
  <c r="DD21" i="2"/>
  <c r="DD24" i="2"/>
  <c r="DB21" i="2"/>
  <c r="DB24" i="2"/>
  <c r="CZ21" i="2"/>
  <c r="DA9" i="2"/>
  <c r="CZ24" i="2"/>
  <c r="DC9" i="2"/>
  <c r="DC10" i="2"/>
  <c r="DC11" i="2"/>
  <c r="DC12" i="2"/>
  <c r="DC13" i="2"/>
  <c r="DC14" i="2"/>
  <c r="DC15" i="2"/>
  <c r="DC16" i="2"/>
  <c r="DC17" i="2"/>
  <c r="DC18" i="2"/>
  <c r="DC19" i="2"/>
  <c r="DC21" i="2"/>
  <c r="DA10" i="2"/>
  <c r="DA11" i="2"/>
  <c r="DA12" i="2"/>
  <c r="DA14" i="2"/>
  <c r="DA15" i="2"/>
  <c r="DA16" i="2"/>
  <c r="DA18" i="2"/>
  <c r="DA19" i="2"/>
  <c r="DK9" i="2"/>
  <c r="DK10" i="2"/>
  <c r="DK11" i="2"/>
  <c r="DK12" i="2"/>
  <c r="DK13" i="2"/>
  <c r="DK14" i="2"/>
  <c r="DK15" i="2"/>
  <c r="DK16" i="2"/>
  <c r="DK17" i="2"/>
  <c r="DK18" i="2"/>
  <c r="DK19" i="2"/>
  <c r="DK21" i="2"/>
  <c r="DK23" i="2"/>
  <c r="DK24" i="2"/>
  <c r="DJ21" i="2"/>
  <c r="DJ24" i="2"/>
  <c r="DH21" i="2"/>
  <c r="DH24" i="2"/>
  <c r="DF21" i="2"/>
  <c r="DG9" i="2"/>
  <c r="DF24" i="2"/>
  <c r="DI9" i="2"/>
  <c r="DI10" i="2"/>
  <c r="DI11" i="2"/>
  <c r="DI12" i="2"/>
  <c r="DI13" i="2"/>
  <c r="DI14" i="2"/>
  <c r="DI15" i="2"/>
  <c r="DI16" i="2"/>
  <c r="DI17" i="2"/>
  <c r="DI18" i="2"/>
  <c r="DI19" i="2"/>
  <c r="DI21" i="2"/>
  <c r="DG10" i="2"/>
  <c r="DG11" i="2"/>
  <c r="DG12" i="2"/>
  <c r="DG14" i="2"/>
  <c r="DG15" i="2"/>
  <c r="DG16" i="2"/>
  <c r="DG18" i="2"/>
  <c r="DG19" i="2"/>
  <c r="DQ9" i="2"/>
  <c r="DQ10" i="2"/>
  <c r="DQ11" i="2"/>
  <c r="DQ12" i="2"/>
  <c r="DQ13" i="2"/>
  <c r="DQ14" i="2"/>
  <c r="DQ15" i="2"/>
  <c r="DQ16" i="2"/>
  <c r="DQ17" i="2"/>
  <c r="DQ18" i="2"/>
  <c r="DQ19" i="2"/>
  <c r="DQ21" i="2"/>
  <c r="DQ23" i="2"/>
  <c r="DQ24" i="2"/>
  <c r="DP21" i="2"/>
  <c r="DP24" i="2"/>
  <c r="DN21" i="2"/>
  <c r="DN24" i="2"/>
  <c r="DL21" i="2"/>
  <c r="DM9" i="2"/>
  <c r="DL24" i="2"/>
  <c r="DO9" i="2"/>
  <c r="DO10" i="2"/>
  <c r="DO11" i="2"/>
  <c r="DO12" i="2"/>
  <c r="DO13" i="2"/>
  <c r="DO14" i="2"/>
  <c r="DO15" i="2"/>
  <c r="DO16" i="2"/>
  <c r="DO17" i="2"/>
  <c r="DO18" i="2"/>
  <c r="DO19" i="2"/>
  <c r="DO21" i="2"/>
  <c r="DM10" i="2"/>
  <c r="DM11" i="2"/>
  <c r="DM12" i="2"/>
  <c r="DM14" i="2"/>
  <c r="DM15" i="2"/>
  <c r="DM16" i="2"/>
  <c r="DM18" i="2"/>
  <c r="DM19" i="2"/>
  <c r="DW9" i="2"/>
  <c r="DW10" i="2"/>
  <c r="DW11" i="2"/>
  <c r="DW12" i="2"/>
  <c r="DW13" i="2"/>
  <c r="DW14" i="2"/>
  <c r="DW15" i="2"/>
  <c r="DW16" i="2"/>
  <c r="DW17" i="2"/>
  <c r="DW18" i="2"/>
  <c r="DW19" i="2"/>
  <c r="DW21" i="2"/>
  <c r="DW23" i="2"/>
  <c r="DW24" i="2"/>
  <c r="DV21" i="2"/>
  <c r="DV24" i="2"/>
  <c r="DT21" i="2"/>
  <c r="DT24" i="2"/>
  <c r="DR21" i="2"/>
  <c r="DS9" i="2"/>
  <c r="DR24" i="2"/>
  <c r="DU9" i="2"/>
  <c r="DU10" i="2"/>
  <c r="DU11" i="2"/>
  <c r="DU12" i="2"/>
  <c r="DU13" i="2"/>
  <c r="DU14" i="2"/>
  <c r="DU15" i="2"/>
  <c r="DU16" i="2"/>
  <c r="DU17" i="2"/>
  <c r="DU18" i="2"/>
  <c r="DU19" i="2"/>
  <c r="DU21" i="2"/>
  <c r="DS10" i="2"/>
  <c r="DS11" i="2"/>
  <c r="DS12" i="2"/>
  <c r="DS14" i="2"/>
  <c r="DS15" i="2"/>
  <c r="DS16" i="2"/>
  <c r="DS18" i="2"/>
  <c r="DS19" i="2"/>
  <c r="EC9" i="2"/>
  <c r="EC10" i="2"/>
  <c r="EC11" i="2"/>
  <c r="EC12" i="2"/>
  <c r="EC13" i="2"/>
  <c r="EC14" i="2"/>
  <c r="EC15" i="2"/>
  <c r="EC16" i="2"/>
  <c r="EC17" i="2"/>
  <c r="EC18" i="2"/>
  <c r="EC19" i="2"/>
  <c r="EC23" i="2"/>
  <c r="EB21" i="2"/>
  <c r="EB24" i="2"/>
  <c r="DZ21" i="2"/>
  <c r="EA11" i="2"/>
  <c r="DZ24" i="2"/>
  <c r="DX21" i="2"/>
  <c r="DX24" i="2"/>
  <c r="EA9" i="2"/>
  <c r="EA10" i="2"/>
  <c r="EA12" i="2"/>
  <c r="EA13" i="2"/>
  <c r="EA14" i="2"/>
  <c r="EA16" i="2"/>
  <c r="EA17" i="2"/>
  <c r="EA18" i="2"/>
  <c r="DY9" i="2"/>
  <c r="DY10" i="2"/>
  <c r="DY11" i="2"/>
  <c r="DY12" i="2"/>
  <c r="DY13" i="2"/>
  <c r="DY14" i="2"/>
  <c r="DY15" i="2"/>
  <c r="DY16" i="2"/>
  <c r="DY17" i="2"/>
  <c r="DY18" i="2"/>
  <c r="DY19" i="2"/>
  <c r="EH21" i="2"/>
  <c r="EI9" i="2"/>
  <c r="EI10" i="2"/>
  <c r="EI11" i="2"/>
  <c r="EI12" i="2"/>
  <c r="EI13" i="2"/>
  <c r="EI14" i="2"/>
  <c r="EI15" i="2"/>
  <c r="EI16" i="2"/>
  <c r="EI17" i="2"/>
  <c r="EI18" i="2"/>
  <c r="EI19" i="2"/>
  <c r="EI23" i="2"/>
  <c r="EH24" i="2"/>
  <c r="EF21" i="2"/>
  <c r="EG11" i="2"/>
  <c r="EF24" i="2"/>
  <c r="ED21" i="2"/>
  <c r="ED24" i="2"/>
  <c r="EG9" i="2"/>
  <c r="EG10" i="2"/>
  <c r="EG12" i="2"/>
  <c r="EG13" i="2"/>
  <c r="EG14" i="2"/>
  <c r="EG16" i="2"/>
  <c r="EG17" i="2"/>
  <c r="EG18" i="2"/>
  <c r="EE9" i="2"/>
  <c r="EE10" i="2"/>
  <c r="EE11" i="2"/>
  <c r="EE12" i="2"/>
  <c r="EE13" i="2"/>
  <c r="EE14" i="2"/>
  <c r="EE15" i="2"/>
  <c r="EE16" i="2"/>
  <c r="EE17" i="2"/>
  <c r="EE18" i="2"/>
  <c r="EE19" i="2"/>
  <c r="EO9" i="2"/>
  <c r="EO10" i="2"/>
  <c r="EO11" i="2"/>
  <c r="EO12" i="2"/>
  <c r="EO13" i="2"/>
  <c r="EO14" i="2"/>
  <c r="EO15" i="2"/>
  <c r="EO16" i="2"/>
  <c r="EO17" i="2"/>
  <c r="EO18" i="2"/>
  <c r="EO19" i="2"/>
  <c r="EO23" i="2"/>
  <c r="EN21" i="2"/>
  <c r="EN24" i="2"/>
  <c r="EL21" i="2"/>
  <c r="EM11" i="2"/>
  <c r="EL24" i="2"/>
  <c r="EJ21" i="2"/>
  <c r="EJ24" i="2"/>
  <c r="EM9" i="2"/>
  <c r="EM10" i="2"/>
  <c r="EM12" i="2"/>
  <c r="EM13" i="2"/>
  <c r="EM14" i="2"/>
  <c r="EM16" i="2"/>
  <c r="EM17" i="2"/>
  <c r="EM18" i="2"/>
  <c r="EK9" i="2"/>
  <c r="EK10" i="2"/>
  <c r="EK11" i="2"/>
  <c r="EK12" i="2"/>
  <c r="EK13" i="2"/>
  <c r="EK14" i="2"/>
  <c r="EK15" i="2"/>
  <c r="EK16" i="2"/>
  <c r="EK17" i="2"/>
  <c r="EK18" i="2"/>
  <c r="EK19" i="2"/>
  <c r="EU9" i="2"/>
  <c r="EU12" i="2"/>
  <c r="EU10" i="2"/>
  <c r="EU11" i="2"/>
  <c r="EU13" i="2"/>
  <c r="EU14" i="2"/>
  <c r="EU15" i="2"/>
  <c r="EU16" i="2"/>
  <c r="EU17" i="2"/>
  <c r="EU18" i="2"/>
  <c r="EU19" i="2"/>
  <c r="EU23" i="2"/>
  <c r="ET21" i="2"/>
  <c r="ET24" i="2"/>
  <c r="ER21" i="2"/>
  <c r="ES13" i="2"/>
  <c r="ER24" i="2"/>
  <c r="EP21" i="2"/>
  <c r="EQ10" i="2"/>
  <c r="ES9" i="2"/>
  <c r="ES11" i="2"/>
  <c r="ES15" i="2"/>
  <c r="ES17" i="2"/>
  <c r="ES19" i="2"/>
  <c r="EQ9" i="2"/>
  <c r="EQ11" i="2"/>
  <c r="EQ13" i="2"/>
  <c r="EQ15" i="2"/>
  <c r="EQ17" i="2"/>
  <c r="EQ19" i="2"/>
  <c r="EZ21" i="2"/>
  <c r="EZ24" i="2"/>
  <c r="FA9" i="2"/>
  <c r="FA10" i="2"/>
  <c r="FA11" i="2"/>
  <c r="FA12" i="2"/>
  <c r="FA13" i="2"/>
  <c r="FA14" i="2"/>
  <c r="FA15" i="2"/>
  <c r="FA16" i="2"/>
  <c r="FA17" i="2"/>
  <c r="FA18" i="2"/>
  <c r="FA19" i="2"/>
  <c r="FA21" i="2"/>
  <c r="FA23" i="2"/>
  <c r="FA24" i="2"/>
  <c r="EX21" i="2"/>
  <c r="EY13" i="2"/>
  <c r="EX24" i="2"/>
  <c r="EV21" i="2"/>
  <c r="EW10" i="2"/>
  <c r="EY9" i="2"/>
  <c r="EY11" i="2"/>
  <c r="EY15" i="2"/>
  <c r="EY17" i="2"/>
  <c r="EY19" i="2"/>
  <c r="EW9" i="2"/>
  <c r="EW11" i="2"/>
  <c r="EW13" i="2"/>
  <c r="EW15" i="2"/>
  <c r="EW17" i="2"/>
  <c r="EW19" i="2"/>
  <c r="FF21" i="2"/>
  <c r="FF24" i="2"/>
  <c r="FG9" i="2"/>
  <c r="FG10" i="2"/>
  <c r="FG11" i="2"/>
  <c r="FG12" i="2"/>
  <c r="FG13" i="2"/>
  <c r="FG14" i="2"/>
  <c r="FG15" i="2"/>
  <c r="FG16" i="2"/>
  <c r="FG17" i="2"/>
  <c r="FG18" i="2"/>
  <c r="FG19" i="2"/>
  <c r="FG21" i="2"/>
  <c r="FG23" i="2"/>
  <c r="FG24" i="2"/>
  <c r="FD21" i="2"/>
  <c r="FE13" i="2"/>
  <c r="FD24" i="2"/>
  <c r="FB21" i="2"/>
  <c r="FC10" i="2"/>
  <c r="FE9" i="2"/>
  <c r="FE11" i="2"/>
  <c r="FE15" i="2"/>
  <c r="FE17" i="2"/>
  <c r="FE19" i="2"/>
  <c r="FC9" i="2"/>
  <c r="FC11" i="2"/>
  <c r="FC13" i="2"/>
  <c r="FC15" i="2"/>
  <c r="FC17" i="2"/>
  <c r="FC19" i="2"/>
  <c r="FM9" i="2"/>
  <c r="FM10" i="2"/>
  <c r="FM11" i="2"/>
  <c r="FM12" i="2"/>
  <c r="FM13" i="2"/>
  <c r="FM14" i="2"/>
  <c r="FM15" i="2"/>
  <c r="FM16" i="2"/>
  <c r="FM17" i="2"/>
  <c r="FM18" i="2"/>
  <c r="FM19" i="2"/>
  <c r="FM23" i="2"/>
  <c r="FL21" i="2"/>
  <c r="FL24" i="2"/>
  <c r="FJ21" i="2"/>
  <c r="FK15" i="2"/>
  <c r="FH21" i="2"/>
  <c r="FI17" i="2"/>
  <c r="FK9" i="2"/>
  <c r="FK13" i="2"/>
  <c r="FK17" i="2"/>
  <c r="FI9" i="2"/>
  <c r="FT9" i="2"/>
  <c r="FT10" i="2"/>
  <c r="FT11" i="2"/>
  <c r="FT12" i="2"/>
  <c r="FT13" i="2"/>
  <c r="FT14" i="2"/>
  <c r="FT15" i="2"/>
  <c r="FT16" i="2"/>
  <c r="FT17" i="2"/>
  <c r="FT18" i="2"/>
  <c r="FT19" i="2"/>
  <c r="FT23" i="2"/>
  <c r="FS21" i="2"/>
  <c r="FS24" i="2"/>
  <c r="FQ21" i="2"/>
  <c r="FR13" i="2"/>
  <c r="FQ24" i="2"/>
  <c r="FO21" i="2"/>
  <c r="FP10" i="2"/>
  <c r="FR9" i="2"/>
  <c r="FR11" i="2"/>
  <c r="FR15" i="2"/>
  <c r="FR17" i="2"/>
  <c r="FR19" i="2"/>
  <c r="FP9" i="2"/>
  <c r="FP11" i="2"/>
  <c r="FP13" i="2"/>
  <c r="FP15" i="2"/>
  <c r="FP17" i="2"/>
  <c r="FP19" i="2"/>
  <c r="GA9" i="2"/>
  <c r="GA10" i="2"/>
  <c r="GA11" i="2"/>
  <c r="GA12" i="2"/>
  <c r="GA13" i="2"/>
  <c r="GA14" i="2"/>
  <c r="GA15" i="2"/>
  <c r="GA16" i="2"/>
  <c r="GA17" i="2"/>
  <c r="GA18" i="2"/>
  <c r="GA19" i="2"/>
  <c r="GA23" i="2"/>
  <c r="FZ21" i="2"/>
  <c r="FZ24" i="2"/>
  <c r="FX21" i="2"/>
  <c r="FY15" i="2"/>
  <c r="FV21" i="2"/>
  <c r="FW13" i="2"/>
  <c r="FW10" i="2"/>
  <c r="FY9" i="2"/>
  <c r="FY13" i="2"/>
  <c r="FY17" i="2"/>
  <c r="FW9" i="2"/>
  <c r="FW17" i="2"/>
  <c r="GH9" i="2"/>
  <c r="GH10" i="2"/>
  <c r="GH11" i="2"/>
  <c r="GH12" i="2"/>
  <c r="GH13" i="2"/>
  <c r="GH14" i="2"/>
  <c r="GH15" i="2"/>
  <c r="GH16" i="2"/>
  <c r="GH17" i="2"/>
  <c r="GH18" i="2"/>
  <c r="GH19" i="2"/>
  <c r="GH21" i="2"/>
  <c r="GH23" i="2"/>
  <c r="GG21" i="2"/>
  <c r="GG24" i="2"/>
  <c r="GE21" i="2"/>
  <c r="GF9" i="2"/>
  <c r="GC21" i="2"/>
  <c r="GD17" i="2"/>
  <c r="GD15" i="2"/>
  <c r="GF17" i="2"/>
  <c r="GD9" i="2"/>
  <c r="GD13" i="2"/>
  <c r="GO9" i="2"/>
  <c r="GO10" i="2"/>
  <c r="GO11" i="2"/>
  <c r="GO12" i="2"/>
  <c r="GO13" i="2"/>
  <c r="GO14" i="2"/>
  <c r="GO15" i="2"/>
  <c r="GO16" i="2"/>
  <c r="GO17" i="2"/>
  <c r="GO18" i="2"/>
  <c r="GO19" i="2"/>
  <c r="GO23" i="2"/>
  <c r="GN21" i="2"/>
  <c r="GN24" i="2"/>
  <c r="GL21" i="2"/>
  <c r="GL24" i="2"/>
  <c r="GJ21" i="2"/>
  <c r="GK15" i="2"/>
  <c r="GM9" i="2"/>
  <c r="GM17" i="2"/>
  <c r="GK13" i="2"/>
  <c r="F19" i="2"/>
  <c r="F18" i="2"/>
  <c r="F9" i="2"/>
  <c r="F10" i="2"/>
  <c r="F11" i="2"/>
  <c r="F12" i="2"/>
  <c r="F13" i="2"/>
  <c r="F14" i="2"/>
  <c r="F15" i="2"/>
  <c r="F16" i="2"/>
  <c r="F17" i="2"/>
  <c r="F21" i="2"/>
  <c r="D21" i="2"/>
  <c r="E11" i="2"/>
  <c r="E15" i="2"/>
  <c r="B21" i="2"/>
  <c r="C12" i="2"/>
  <c r="C17" i="2"/>
  <c r="OC9" i="2"/>
  <c r="OC10" i="2"/>
  <c r="OC11" i="2"/>
  <c r="OC12" i="2"/>
  <c r="OC13" i="2"/>
  <c r="OC14" i="2"/>
  <c r="OC15" i="2"/>
  <c r="OC16" i="2"/>
  <c r="OC17" i="2"/>
  <c r="OC18" i="2"/>
  <c r="NZ21" i="2"/>
  <c r="OA12" i="2"/>
  <c r="NX21" i="2"/>
  <c r="NY12" i="2"/>
  <c r="OC23" i="2"/>
  <c r="OB21" i="2"/>
  <c r="OB24" i="2"/>
  <c r="NZ24" i="2"/>
  <c r="OA16" i="2"/>
  <c r="GV9" i="2"/>
  <c r="GV10" i="2"/>
  <c r="GV11" i="2"/>
  <c r="GV12" i="2"/>
  <c r="GV13" i="2"/>
  <c r="GV15" i="2"/>
  <c r="GV14" i="2"/>
  <c r="GV16" i="2"/>
  <c r="GV17" i="2"/>
  <c r="GV18" i="2"/>
  <c r="GV19" i="2"/>
  <c r="GS21" i="2"/>
  <c r="GT11" i="2"/>
  <c r="GT10" i="2"/>
  <c r="GT12" i="2"/>
  <c r="GT15" i="2"/>
  <c r="GT17" i="2"/>
  <c r="GQ21" i="2"/>
  <c r="GR12" i="2"/>
  <c r="GV23" i="2"/>
  <c r="GU21" i="2"/>
  <c r="GU24" i="2"/>
  <c r="HC9" i="2"/>
  <c r="HC15" i="2"/>
  <c r="HC16" i="2"/>
  <c r="HC17" i="2"/>
  <c r="HC18" i="2"/>
  <c r="HC21" i="2"/>
  <c r="HC23" i="2"/>
  <c r="HB21" i="2"/>
  <c r="HB24" i="2"/>
  <c r="GZ21" i="2"/>
  <c r="HA16" i="2"/>
  <c r="GX21" i="2"/>
  <c r="HA15" i="2"/>
  <c r="HA17" i="2"/>
  <c r="GY18" i="2"/>
  <c r="HJ9" i="2"/>
  <c r="HJ15" i="2"/>
  <c r="HJ16" i="2"/>
  <c r="HJ17" i="2"/>
  <c r="HJ18" i="2"/>
  <c r="HJ21" i="2"/>
  <c r="HJ23" i="2"/>
  <c r="HI21" i="2"/>
  <c r="HI24" i="2"/>
  <c r="HG21" i="2"/>
  <c r="HH16" i="2"/>
  <c r="HE21" i="2"/>
  <c r="HF9" i="2"/>
  <c r="HH18" i="2"/>
  <c r="HF15" i="2"/>
  <c r="HF17" i="2"/>
  <c r="HQ9" i="2"/>
  <c r="HQ15" i="2"/>
  <c r="HQ16" i="2"/>
  <c r="HQ17" i="2"/>
  <c r="HQ18" i="2"/>
  <c r="HQ21" i="2"/>
  <c r="HR16" i="2"/>
  <c r="HQ23" i="2"/>
  <c r="HP21" i="2"/>
  <c r="HP24" i="2"/>
  <c r="HN21" i="2"/>
  <c r="HN24" i="2"/>
  <c r="HL21" i="2"/>
  <c r="HM9" i="2"/>
  <c r="HM17" i="2"/>
  <c r="HO9" i="2"/>
  <c r="HO16" i="2"/>
  <c r="HO18" i="2"/>
  <c r="HX9" i="2"/>
  <c r="HX15" i="2"/>
  <c r="HX16" i="2"/>
  <c r="HX17" i="2"/>
  <c r="HX18" i="2"/>
  <c r="HX21" i="2"/>
  <c r="HY16" i="2"/>
  <c r="HX23" i="2"/>
  <c r="HW21" i="2"/>
  <c r="HW24" i="2"/>
  <c r="HU21" i="2"/>
  <c r="HV16" i="2"/>
  <c r="HS21" i="2"/>
  <c r="HS24" i="2"/>
  <c r="HV9" i="2"/>
  <c r="HT15" i="2"/>
  <c r="HT17" i="2"/>
  <c r="IE9" i="2"/>
  <c r="IE15" i="2"/>
  <c r="IE16" i="2"/>
  <c r="IE17" i="2"/>
  <c r="IE18" i="2"/>
  <c r="IE21" i="2"/>
  <c r="IE23" i="2"/>
  <c r="ID21" i="2"/>
  <c r="ID24" i="2"/>
  <c r="IB21" i="2"/>
  <c r="IC9" i="2"/>
  <c r="HZ21" i="2"/>
  <c r="IA17" i="2"/>
  <c r="IC18" i="2"/>
  <c r="IA9" i="2"/>
  <c r="IA16" i="2"/>
  <c r="IA18" i="2"/>
  <c r="IL9" i="2"/>
  <c r="IL15" i="2"/>
  <c r="IL16" i="2"/>
  <c r="IL17" i="2"/>
  <c r="IL18" i="2"/>
  <c r="IL23" i="2"/>
  <c r="IK21" i="2"/>
  <c r="IK24" i="2"/>
  <c r="II21" i="2"/>
  <c r="II24" i="2"/>
  <c r="IG21" i="2"/>
  <c r="IG24" i="2"/>
  <c r="IJ9" i="2"/>
  <c r="IJ15" i="2"/>
  <c r="IJ16" i="2"/>
  <c r="IJ17" i="2"/>
  <c r="IJ18" i="2"/>
  <c r="IJ21" i="2"/>
  <c r="IH9" i="2"/>
  <c r="IH15" i="2"/>
  <c r="IH16" i="2"/>
  <c r="IH17" i="2"/>
  <c r="IH18" i="2"/>
  <c r="IH21" i="2"/>
  <c r="IS9" i="2"/>
  <c r="IS15" i="2"/>
  <c r="IS16" i="2"/>
  <c r="IS17" i="2"/>
  <c r="IS18" i="2"/>
  <c r="IS23" i="2"/>
  <c r="IR21" i="2"/>
  <c r="IR24" i="2"/>
  <c r="IP21" i="2"/>
  <c r="IN21" i="2"/>
  <c r="IN24" i="2"/>
  <c r="IQ9" i="2"/>
  <c r="IU21" i="2"/>
  <c r="IV9" i="2"/>
  <c r="IW21" i="2"/>
  <c r="IZ9" i="2"/>
  <c r="IZ15" i="2"/>
  <c r="IZ16" i="2"/>
  <c r="IZ17" i="2"/>
  <c r="IZ18" i="2"/>
  <c r="IY21" i="2"/>
  <c r="IY24" i="2"/>
  <c r="IZ23" i="2"/>
  <c r="JG9" i="2"/>
  <c r="JG15" i="2"/>
  <c r="JG16" i="2"/>
  <c r="JG17" i="2"/>
  <c r="JG18" i="2"/>
  <c r="JG21" i="2"/>
  <c r="JH15" i="2"/>
  <c r="JG23" i="2"/>
  <c r="JF21" i="2"/>
  <c r="JF24" i="2"/>
  <c r="JD21" i="2"/>
  <c r="JB21" i="2"/>
  <c r="JC9" i="2"/>
  <c r="JN9" i="2"/>
  <c r="JN15" i="2"/>
  <c r="JN16" i="2"/>
  <c r="JN17" i="2"/>
  <c r="JN18" i="2"/>
  <c r="JN23" i="2"/>
  <c r="JM21" i="2"/>
  <c r="JM24" i="2"/>
  <c r="JK21" i="2"/>
  <c r="JL15" i="2"/>
  <c r="JI21" i="2"/>
  <c r="JJ17" i="2"/>
  <c r="JL9" i="2"/>
  <c r="JL16" i="2"/>
  <c r="JL18" i="2"/>
  <c r="JU9" i="2"/>
  <c r="JU15" i="2"/>
  <c r="JU16" i="2"/>
  <c r="JU17" i="2"/>
  <c r="JU18" i="2"/>
  <c r="JU23" i="2"/>
  <c r="JT21" i="2"/>
  <c r="JT24" i="2"/>
  <c r="JR21" i="2"/>
  <c r="JS16" i="2"/>
  <c r="JP21" i="2"/>
  <c r="JQ15" i="2"/>
  <c r="JQ16" i="2"/>
  <c r="JS9" i="2"/>
  <c r="JS18" i="2"/>
  <c r="KB9" i="2"/>
  <c r="KB15" i="2"/>
  <c r="KB16" i="2"/>
  <c r="KB17" i="2"/>
  <c r="KB18" i="2"/>
  <c r="KB23" i="2"/>
  <c r="KA21" i="2"/>
  <c r="KA24" i="2"/>
  <c r="JY21" i="2"/>
  <c r="JZ15" i="2"/>
  <c r="JZ16" i="2"/>
  <c r="JZ17" i="2"/>
  <c r="JW21" i="2"/>
  <c r="JX15" i="2"/>
  <c r="JX16" i="2"/>
  <c r="JX17" i="2"/>
  <c r="KI9" i="2"/>
  <c r="KI15" i="2"/>
  <c r="KI16" i="2"/>
  <c r="KI17" i="2"/>
  <c r="KI18" i="2"/>
  <c r="KI23" i="2"/>
  <c r="KH21" i="2"/>
  <c r="KH24" i="2"/>
  <c r="KF21" i="2"/>
  <c r="KG17" i="2"/>
  <c r="KG15" i="2"/>
  <c r="KD21" i="2"/>
  <c r="KE17" i="2"/>
  <c r="KK21" i="2"/>
  <c r="KL16" i="2"/>
  <c r="KP9" i="2"/>
  <c r="KP15" i="2"/>
  <c r="KP16" i="2"/>
  <c r="KP17" i="2"/>
  <c r="KP18" i="2"/>
  <c r="KP23" i="2"/>
  <c r="KO21" i="2"/>
  <c r="KO24" i="2"/>
  <c r="KM21" i="2"/>
  <c r="KM24" i="2"/>
  <c r="KN18" i="2"/>
  <c r="KN9" i="2"/>
  <c r="KN16" i="2"/>
  <c r="KL18" i="2"/>
  <c r="D24" i="2"/>
  <c r="KW9" i="2"/>
  <c r="KW15" i="2"/>
  <c r="KW16" i="2"/>
  <c r="KW17" i="2"/>
  <c r="KW18" i="2"/>
  <c r="KW21" i="2"/>
  <c r="KW23" i="2"/>
  <c r="KW24" i="2"/>
  <c r="KV21" i="2"/>
  <c r="KV24" i="2"/>
  <c r="KT21" i="2"/>
  <c r="KT24" i="2"/>
  <c r="KR21" i="2"/>
  <c r="KU18" i="2"/>
  <c r="NE21" i="2"/>
  <c r="MF16" i="2"/>
  <c r="MF9" i="2"/>
  <c r="MF15" i="2"/>
  <c r="MF17" i="2"/>
  <c r="MF18" i="2"/>
  <c r="MF21" i="2"/>
  <c r="LV21" i="2"/>
  <c r="LT21" i="2"/>
  <c r="LU17" i="2"/>
  <c r="LU9" i="2"/>
  <c r="LR16" i="2"/>
  <c r="LR9" i="2"/>
  <c r="LR15" i="2"/>
  <c r="LR17" i="2"/>
  <c r="LR18" i="2"/>
  <c r="LR21" i="2"/>
  <c r="LO21" i="2"/>
  <c r="LK16" i="2"/>
  <c r="LK9" i="2"/>
  <c r="LK15" i="2"/>
  <c r="LK17" i="2"/>
  <c r="LK18" i="2"/>
  <c r="LM21" i="2"/>
  <c r="LN15" i="2"/>
  <c r="LH21" i="2"/>
  <c r="LI9" i="2"/>
  <c r="LF21" i="2"/>
  <c r="LD17" i="2"/>
  <c r="LD9" i="2"/>
  <c r="LD15" i="2"/>
  <c r="LD16" i="2"/>
  <c r="LD18" i="2"/>
  <c r="LD21" i="2"/>
  <c r="LA21" i="2"/>
  <c r="LB9" i="2"/>
  <c r="KY21" i="2"/>
  <c r="KZ15" i="2"/>
  <c r="NC21" i="2"/>
  <c r="LD23" i="2"/>
  <c r="LC21" i="2"/>
  <c r="LC24" i="2"/>
  <c r="LQ21" i="2"/>
  <c r="LQ24" i="2"/>
  <c r="NV9" i="2"/>
  <c r="NV15" i="2"/>
  <c r="NV16" i="2"/>
  <c r="NV17" i="2"/>
  <c r="NV18" i="2"/>
  <c r="NV23" i="2"/>
  <c r="NU21" i="2"/>
  <c r="NU24" i="2"/>
  <c r="NS21" i="2"/>
  <c r="NT15" i="2"/>
  <c r="NT9" i="2"/>
  <c r="NT16" i="2"/>
  <c r="NT17" i="2"/>
  <c r="NT18" i="2"/>
  <c r="NQ21" i="2"/>
  <c r="NR18" i="2"/>
  <c r="NO9" i="2"/>
  <c r="NO15" i="2"/>
  <c r="NO16" i="2"/>
  <c r="NO17" i="2"/>
  <c r="NO18" i="2"/>
  <c r="NO23" i="2"/>
  <c r="NN21" i="2"/>
  <c r="NN24" i="2"/>
  <c r="NL21" i="2"/>
  <c r="NM16" i="2"/>
  <c r="NJ21" i="2"/>
  <c r="NJ24" i="2"/>
  <c r="NK9" i="2"/>
  <c r="NM15" i="2"/>
  <c r="NM18" i="2"/>
  <c r="NK17" i="2"/>
  <c r="NH9" i="2"/>
  <c r="NH15" i="2"/>
  <c r="NH16" i="2"/>
  <c r="NH17" i="2"/>
  <c r="NH18" i="2"/>
  <c r="NH21" i="2"/>
  <c r="NH23" i="2"/>
  <c r="NG21" i="2"/>
  <c r="NG24" i="2"/>
  <c r="ND15" i="2"/>
  <c r="NA9" i="2"/>
  <c r="NA15" i="2"/>
  <c r="NA16" i="2"/>
  <c r="NA17" i="2"/>
  <c r="NA18" i="2"/>
  <c r="NA21" i="2"/>
  <c r="NA23" i="2"/>
  <c r="MZ21" i="2"/>
  <c r="MZ24" i="2"/>
  <c r="MX21" i="2"/>
  <c r="MY15" i="2"/>
  <c r="MV21" i="2"/>
  <c r="MV24" i="2"/>
  <c r="MW16" i="2"/>
  <c r="MT9" i="2"/>
  <c r="MT15" i="2"/>
  <c r="MT16" i="2"/>
  <c r="MT17" i="2"/>
  <c r="MT18" i="2"/>
  <c r="MT21" i="2"/>
  <c r="MT23" i="2"/>
  <c r="MS21" i="2"/>
  <c r="MS24" i="2"/>
  <c r="MQ21" i="2"/>
  <c r="MR16" i="2"/>
  <c r="MR9" i="2"/>
  <c r="MR15" i="2"/>
  <c r="MR17" i="2"/>
  <c r="MR18" i="2"/>
  <c r="MR21" i="2"/>
  <c r="MO21" i="2"/>
  <c r="MO24" i="2"/>
  <c r="MP15" i="2"/>
  <c r="MP16" i="2"/>
  <c r="MM9" i="2"/>
  <c r="MM15" i="2"/>
  <c r="MM16" i="2"/>
  <c r="MM17" i="2"/>
  <c r="MM18" i="2"/>
  <c r="MM23" i="2"/>
  <c r="ML21" i="2"/>
  <c r="ML24" i="2"/>
  <c r="MJ21" i="2"/>
  <c r="MH21" i="2"/>
  <c r="MH24" i="2"/>
  <c r="MF23" i="2"/>
  <c r="ME21" i="2"/>
  <c r="ME24" i="2"/>
  <c r="MC21" i="2"/>
  <c r="MD16" i="2"/>
  <c r="MD9" i="2"/>
  <c r="MD15" i="2"/>
  <c r="MD17" i="2"/>
  <c r="MD18" i="2"/>
  <c r="MD21" i="2"/>
  <c r="MA21" i="2"/>
  <c r="MA24" i="2"/>
  <c r="MB9" i="2"/>
  <c r="LY9" i="2"/>
  <c r="LY15" i="2"/>
  <c r="LY16" i="2"/>
  <c r="LY17" i="2"/>
  <c r="LY18" i="2"/>
  <c r="LY23" i="2"/>
  <c r="LX21" i="2"/>
  <c r="LX24" i="2"/>
  <c r="LT24" i="2"/>
  <c r="LW17" i="2"/>
  <c r="LP9" i="2"/>
  <c r="LP17" i="2"/>
  <c r="LR23" i="2"/>
  <c r="LG9" i="2"/>
  <c r="LG18" i="2"/>
  <c r="LI17" i="2"/>
  <c r="LK23" i="2"/>
  <c r="LJ21" i="2"/>
  <c r="LJ24" i="2"/>
  <c r="LH24" i="2"/>
  <c r="LW9" i="2"/>
  <c r="LV24" i="2"/>
  <c r="MQ24" i="2"/>
  <c r="NE24" i="2"/>
  <c r="LA24" i="2"/>
  <c r="KP21" i="2"/>
  <c r="KQ18" i="2"/>
  <c r="NS24" i="2"/>
  <c r="LN9" i="2"/>
  <c r="MP17" i="2"/>
  <c r="MP18" i="2"/>
  <c r="MG16" i="2"/>
  <c r="IE24" i="2"/>
  <c r="HY15" i="2"/>
  <c r="HY9" i="2"/>
  <c r="HY17" i="2"/>
  <c r="HY18" i="2"/>
  <c r="HY21" i="2"/>
  <c r="HX24" i="2"/>
  <c r="HR15" i="2"/>
  <c r="HQ24" i="2"/>
  <c r="HK15" i="2"/>
  <c r="HD15" i="2"/>
  <c r="HD9" i="2"/>
  <c r="HD16" i="2"/>
  <c r="HD17" i="2"/>
  <c r="HD18" i="2"/>
  <c r="HD21" i="2"/>
  <c r="LN16" i="2"/>
  <c r="KX9" i="2"/>
  <c r="HR9" i="2"/>
  <c r="HK9" i="2"/>
  <c r="HK16" i="2"/>
  <c r="HK17" i="2"/>
  <c r="HK18" i="2"/>
  <c r="HK21" i="2"/>
  <c r="NO21" i="2"/>
  <c r="NO24" i="2"/>
  <c r="NP17" i="2"/>
  <c r="MP9" i="2"/>
  <c r="MP21" i="2"/>
  <c r="KL15" i="2"/>
  <c r="IU24" i="2"/>
  <c r="IV18" i="2"/>
  <c r="LM24" i="2"/>
  <c r="NK15" i="2"/>
  <c r="LN18" i="2"/>
  <c r="KL9" i="2"/>
  <c r="IV15" i="2"/>
  <c r="IV17" i="2"/>
  <c r="LN17" i="2"/>
  <c r="LN21" i="2"/>
  <c r="KX18" i="2"/>
  <c r="HR18" i="2"/>
  <c r="IZ21" i="2"/>
  <c r="JA16" i="2"/>
  <c r="JA15" i="2"/>
  <c r="JA17" i="2"/>
  <c r="HR17" i="2"/>
  <c r="HR21" i="2"/>
  <c r="KQ16" i="2"/>
  <c r="KP24" i="2"/>
  <c r="MG15" i="2"/>
  <c r="MG18" i="2"/>
  <c r="MF24" i="2"/>
  <c r="IZ24" i="2"/>
  <c r="F24" i="2"/>
  <c r="GA21" i="2"/>
  <c r="GB10" i="2"/>
  <c r="GB12" i="2"/>
  <c r="GB14" i="2"/>
  <c r="GB16" i="2"/>
  <c r="GB18" i="2"/>
  <c r="MB17" i="2"/>
  <c r="MI15" i="2"/>
  <c r="MK15" i="2"/>
  <c r="MK16" i="2"/>
  <c r="MK18" i="2"/>
  <c r="MW9" i="2"/>
  <c r="MW15" i="2"/>
  <c r="MW17" i="2"/>
  <c r="MW18" i="2"/>
  <c r="MW21" i="2"/>
  <c r="MY16" i="2"/>
  <c r="MY18" i="2"/>
  <c r="G9" i="2"/>
  <c r="G13" i="2"/>
  <c r="G15" i="2"/>
  <c r="G10" i="2"/>
  <c r="G11" i="2"/>
  <c r="G17" i="2"/>
  <c r="G12" i="2"/>
  <c r="G18" i="2"/>
  <c r="GI9" i="2"/>
  <c r="GI13" i="2"/>
  <c r="GI17" i="2"/>
  <c r="GH24" i="2"/>
  <c r="GI10" i="2"/>
  <c r="GI14" i="2"/>
  <c r="GI18" i="2"/>
  <c r="GI11" i="2"/>
  <c r="GI12" i="2"/>
  <c r="GI15" i="2"/>
  <c r="GI16" i="2"/>
  <c r="GI19" i="2"/>
  <c r="GI21" i="2"/>
  <c r="MM21" i="2"/>
  <c r="MN18" i="2"/>
  <c r="MJ24" i="2"/>
  <c r="MB15" i="2"/>
  <c r="MI17" i="2"/>
  <c r="G16" i="2"/>
  <c r="IQ15" i="2"/>
  <c r="GA24" i="2"/>
  <c r="IW24" i="2"/>
  <c r="IX18" i="2"/>
  <c r="IX15" i="2"/>
  <c r="IX16" i="2"/>
  <c r="IO17" i="2"/>
  <c r="IP24" i="2"/>
  <c r="GR19" i="2"/>
  <c r="GR15" i="2"/>
  <c r="GR11" i="2"/>
  <c r="OA17" i="2"/>
  <c r="OA11" i="2"/>
  <c r="GK16" i="2"/>
  <c r="GK12" i="2"/>
  <c r="GK14" i="2"/>
  <c r="GK18" i="2"/>
  <c r="GM16" i="2"/>
  <c r="GM12" i="2"/>
  <c r="GJ24" i="2"/>
  <c r="GD16" i="2"/>
  <c r="GD12" i="2"/>
  <c r="GD14" i="2"/>
  <c r="GD18" i="2"/>
  <c r="GF16" i="2"/>
  <c r="GF12" i="2"/>
  <c r="GC24" i="2"/>
  <c r="FW16" i="2"/>
  <c r="FW12" i="2"/>
  <c r="FW14" i="2"/>
  <c r="FW18" i="2"/>
  <c r="FY16" i="2"/>
  <c r="FY12" i="2"/>
  <c r="FV24" i="2"/>
  <c r="GR14" i="2"/>
  <c r="GR10" i="2"/>
  <c r="GR13" i="2"/>
  <c r="GR17" i="2"/>
  <c r="OA14" i="2"/>
  <c r="OA10" i="2"/>
  <c r="OA13" i="2"/>
  <c r="OA15" i="2"/>
  <c r="IO15" i="2"/>
  <c r="GM18" i="2"/>
  <c r="GM14" i="2"/>
  <c r="GM10" i="2"/>
  <c r="GF18" i="2"/>
  <c r="GF14" i="2"/>
  <c r="GF10" i="2"/>
  <c r="FY18" i="2"/>
  <c r="FY14" i="2"/>
  <c r="FY10" i="2"/>
  <c r="MM24" i="2"/>
  <c r="MN17" i="2"/>
  <c r="MN16" i="2"/>
  <c r="KQ15" i="2"/>
  <c r="LY21" i="2"/>
  <c r="LZ15" i="2"/>
  <c r="LZ9" i="2"/>
  <c r="LZ16" i="2"/>
  <c r="LZ17" i="2"/>
  <c r="LZ18" i="2"/>
  <c r="LZ21" i="2"/>
  <c r="MC24" i="2"/>
  <c r="JH17" i="2"/>
  <c r="JH9" i="2"/>
  <c r="JH18" i="2"/>
  <c r="JG24" i="2"/>
  <c r="HC24" i="2"/>
  <c r="MI18" i="2"/>
  <c r="MI9" i="2"/>
  <c r="MI16" i="2"/>
  <c r="MI21" i="2"/>
  <c r="MK9" i="2"/>
  <c r="MK17" i="2"/>
  <c r="MK21" i="2"/>
  <c r="JH16" i="2"/>
  <c r="HJ24" i="2"/>
  <c r="MB18" i="2"/>
  <c r="MB16" i="2"/>
  <c r="MB21" i="2"/>
  <c r="NL24" i="2"/>
  <c r="MY17" i="2"/>
  <c r="ND16" i="2"/>
  <c r="ND18" i="2"/>
  <c r="NM17" i="2"/>
  <c r="NK18" i="2"/>
  <c r="NR9" i="2"/>
  <c r="KY24" i="2"/>
  <c r="KZ18" i="2"/>
  <c r="KZ17" i="2"/>
  <c r="LU18" i="2"/>
  <c r="LU16" i="2"/>
  <c r="NF15" i="2"/>
  <c r="KS15" i="2"/>
  <c r="KU17" i="2"/>
  <c r="KR24" i="2"/>
  <c r="KN17" i="2"/>
  <c r="KK24" i="2"/>
  <c r="KL17" i="2"/>
  <c r="KL21" i="2"/>
  <c r="KE18" i="2"/>
  <c r="KE9" i="2"/>
  <c r="KG18" i="2"/>
  <c r="KG9" i="2"/>
  <c r="JS15" i="2"/>
  <c r="JS17" i="2"/>
  <c r="JS21" i="2"/>
  <c r="JQ18" i="2"/>
  <c r="JQ9" i="2"/>
  <c r="JE17" i="2"/>
  <c r="JB24" i="2"/>
  <c r="JC16" i="2"/>
  <c r="JD24" i="2"/>
  <c r="IO18" i="2"/>
  <c r="IQ16" i="2"/>
  <c r="HV18" i="2"/>
  <c r="GV21" i="2"/>
  <c r="GW11" i="2"/>
  <c r="NF9" i="2"/>
  <c r="JC15" i="2"/>
  <c r="JC18" i="2"/>
  <c r="IO16" i="2"/>
  <c r="HV17" i="2"/>
  <c r="GR16" i="2"/>
  <c r="GR9" i="2"/>
  <c r="GR18" i="2"/>
  <c r="GR21" i="2"/>
  <c r="NM9" i="2"/>
  <c r="NM21" i="2"/>
  <c r="ND9" i="2"/>
  <c r="NK16" i="2"/>
  <c r="NK21" i="2"/>
  <c r="NR16" i="2"/>
  <c r="NF18" i="2"/>
  <c r="KU15" i="2"/>
  <c r="KN15" i="2"/>
  <c r="KN21" i="2"/>
  <c r="KD24" i="2"/>
  <c r="KE16" i="2"/>
  <c r="KF24" i="2"/>
  <c r="KG16" i="2"/>
  <c r="JP24" i="2"/>
  <c r="IV16" i="2"/>
  <c r="IV21" i="2"/>
  <c r="IO9" i="2"/>
  <c r="IO21" i="2"/>
  <c r="HV15" i="2"/>
  <c r="HV21" i="2"/>
  <c r="HU24" i="2"/>
  <c r="GQ24" i="2"/>
  <c r="GW17" i="2"/>
  <c r="OA9" i="2"/>
  <c r="OA18" i="2"/>
  <c r="OA21" i="2"/>
  <c r="GS24" i="2"/>
  <c r="GT18" i="2"/>
  <c r="GT14" i="2"/>
  <c r="NY18" i="2"/>
  <c r="NY14" i="2"/>
  <c r="C18" i="2"/>
  <c r="C14" i="2"/>
  <c r="E14" i="2"/>
  <c r="GK19" i="2"/>
  <c r="GK11" i="2"/>
  <c r="GM15" i="2"/>
  <c r="GK10" i="2"/>
  <c r="FW15" i="2"/>
  <c r="FY19" i="2"/>
  <c r="FY11" i="2"/>
  <c r="FX24" i="2"/>
  <c r="FP16" i="2"/>
  <c r="FP12" i="2"/>
  <c r="FP14" i="2"/>
  <c r="FP18" i="2"/>
  <c r="FP21" i="2"/>
  <c r="FR16" i="2"/>
  <c r="FR12" i="2"/>
  <c r="FO24" i="2"/>
  <c r="FI16" i="2"/>
  <c r="FI12" i="2"/>
  <c r="FK16" i="2"/>
  <c r="FK12" i="2"/>
  <c r="FH24" i="2"/>
  <c r="FC16" i="2"/>
  <c r="FC12" i="2"/>
  <c r="FC14" i="2"/>
  <c r="FC18" i="2"/>
  <c r="FC21" i="2"/>
  <c r="FE16" i="2"/>
  <c r="FE12" i="2"/>
  <c r="FB24" i="2"/>
  <c r="EW16" i="2"/>
  <c r="EW12" i="2"/>
  <c r="EW14" i="2"/>
  <c r="EW18" i="2"/>
  <c r="EW21" i="2"/>
  <c r="EY16" i="2"/>
  <c r="EY12" i="2"/>
  <c r="EV24" i="2"/>
  <c r="EQ16" i="2"/>
  <c r="EQ12" i="2"/>
  <c r="EQ14" i="2"/>
  <c r="EQ18" i="2"/>
  <c r="EQ21" i="2"/>
  <c r="ES16" i="2"/>
  <c r="ES12" i="2"/>
  <c r="EP24" i="2"/>
  <c r="GM19" i="2"/>
  <c r="GM11" i="2"/>
  <c r="FW19" i="2"/>
  <c r="FW11" i="2"/>
  <c r="FW21" i="2"/>
  <c r="FR18" i="2"/>
  <c r="FR14" i="2"/>
  <c r="FR10" i="2"/>
  <c r="FR21" i="2"/>
  <c r="FI18" i="2"/>
  <c r="FI14" i="2"/>
  <c r="FK18" i="2"/>
  <c r="FK14" i="2"/>
  <c r="FK10" i="2"/>
  <c r="FE18" i="2"/>
  <c r="FE10" i="2"/>
  <c r="FE14" i="2"/>
  <c r="FE21" i="2"/>
  <c r="EY18" i="2"/>
  <c r="EY10" i="2"/>
  <c r="EY14" i="2"/>
  <c r="EY21" i="2"/>
  <c r="ES18" i="2"/>
  <c r="ES10" i="2"/>
  <c r="ES14" i="2"/>
  <c r="ES21" i="2"/>
  <c r="FY21" i="2"/>
  <c r="GW12" i="2"/>
  <c r="GW16" i="2"/>
  <c r="GW15" i="2"/>
  <c r="GW18" i="2"/>
  <c r="GW19" i="2"/>
  <c r="GW10" i="2"/>
  <c r="GV24" i="2"/>
  <c r="GW14" i="2"/>
  <c r="GW13" i="2"/>
  <c r="GW9" i="2"/>
  <c r="GW21" i="2"/>
  <c r="KG21" i="2"/>
  <c r="JH21" i="2"/>
  <c r="LY24" i="2"/>
  <c r="NB18" i="2"/>
  <c r="NA24" i="2"/>
  <c r="NB17" i="2"/>
  <c r="NB16" i="2"/>
  <c r="NB9" i="2"/>
  <c r="LE17" i="2"/>
  <c r="LD24" i="2"/>
  <c r="LE16" i="2"/>
  <c r="LE15" i="2"/>
  <c r="LE9" i="2"/>
  <c r="LE18" i="2"/>
  <c r="LE21" i="2"/>
  <c r="G14" i="2"/>
  <c r="G21" i="2"/>
  <c r="NI16" i="2"/>
  <c r="NI15" i="2"/>
  <c r="NI18" i="2"/>
  <c r="NI17" i="2"/>
  <c r="NH24" i="2"/>
  <c r="NI9" i="2"/>
  <c r="NI21" i="2"/>
  <c r="MG17" i="2"/>
  <c r="MG9" i="2"/>
  <c r="MG21" i="2"/>
  <c r="JA9" i="2"/>
  <c r="JA18" i="2"/>
  <c r="JA21" i="2"/>
  <c r="NP16" i="2"/>
  <c r="NR17" i="2"/>
  <c r="LB18" i="2"/>
  <c r="LB15" i="2"/>
  <c r="LB16" i="2"/>
  <c r="LB17" i="2"/>
  <c r="LB21" i="2"/>
  <c r="KX17" i="2"/>
  <c r="KB21" i="2"/>
  <c r="JU21" i="2"/>
  <c r="JV9" i="2"/>
  <c r="JE15" i="2"/>
  <c r="JE9" i="2"/>
  <c r="JE16" i="2"/>
  <c r="JE18" i="2"/>
  <c r="JE21" i="2"/>
  <c r="IX9" i="2"/>
  <c r="IX17" i="2"/>
  <c r="IQ17" i="2"/>
  <c r="IQ18" i="2"/>
  <c r="IQ21" i="2"/>
  <c r="NY17" i="2"/>
  <c r="FM21" i="2"/>
  <c r="FN9" i="2"/>
  <c r="EK21" i="2"/>
  <c r="NP15" i="2"/>
  <c r="NP18" i="2"/>
  <c r="NB15" i="2"/>
  <c r="LW16" i="2"/>
  <c r="LW18" i="2"/>
  <c r="LW15" i="2"/>
  <c r="LW21" i="2"/>
  <c r="KI21" i="2"/>
  <c r="KJ9" i="2"/>
  <c r="JJ9" i="2"/>
  <c r="JJ18" i="2"/>
  <c r="JJ15" i="2"/>
  <c r="JJ16" i="2"/>
  <c r="JJ21" i="2"/>
  <c r="JI24" i="2"/>
  <c r="JN21" i="2"/>
  <c r="JO16" i="2"/>
  <c r="IS21" i="2"/>
  <c r="OC21" i="2"/>
  <c r="OD14" i="2"/>
  <c r="C10" i="2"/>
  <c r="C13" i="2"/>
  <c r="C9" i="2"/>
  <c r="C15" i="2"/>
  <c r="B24" i="2"/>
  <c r="C11" i="2"/>
  <c r="C16" i="2"/>
  <c r="GE24" i="2"/>
  <c r="GF11" i="2"/>
  <c r="GF13" i="2"/>
  <c r="GF15" i="2"/>
  <c r="GF19" i="2"/>
  <c r="GF21" i="2"/>
  <c r="FT21" i="2"/>
  <c r="EU21" i="2"/>
  <c r="EU24" i="2"/>
  <c r="EE21" i="2"/>
  <c r="DY21" i="2"/>
  <c r="NQ24" i="2"/>
  <c r="NR15" i="2"/>
  <c r="NR21" i="2"/>
  <c r="NC24" i="2"/>
  <c r="ND17" i="2"/>
  <c r="ND21" i="2"/>
  <c r="KS17" i="2"/>
  <c r="KS9" i="2"/>
  <c r="KS16" i="2"/>
  <c r="KS18" i="2"/>
  <c r="KS21" i="2"/>
  <c r="IB24" i="2"/>
  <c r="IC15" i="2"/>
  <c r="IC16" i="2"/>
  <c r="IC17" i="2"/>
  <c r="IC21" i="2"/>
  <c r="NY9" i="2"/>
  <c r="NY13" i="2"/>
  <c r="NX24" i="2"/>
  <c r="NY11" i="2"/>
  <c r="NY15" i="2"/>
  <c r="NY10" i="2"/>
  <c r="NY16" i="2"/>
  <c r="GO21" i="2"/>
  <c r="GP15" i="2"/>
  <c r="EO21" i="2"/>
  <c r="EO24" i="2"/>
  <c r="EI21" i="2"/>
  <c r="EI24" i="2"/>
  <c r="NT21" i="2"/>
  <c r="KZ16" i="2"/>
  <c r="KZ9" i="2"/>
  <c r="KZ21" i="2"/>
  <c r="NF16" i="2"/>
  <c r="NF17" i="2"/>
  <c r="NF21" i="2"/>
  <c r="IL21" i="2"/>
  <c r="GY16" i="2"/>
  <c r="GY9" i="2"/>
  <c r="GY15" i="2"/>
  <c r="GY17" i="2"/>
  <c r="GY21" i="2"/>
  <c r="GX24" i="2"/>
  <c r="FI10" i="2"/>
  <c r="FI11" i="2"/>
  <c r="FI19" i="2"/>
  <c r="FI13" i="2"/>
  <c r="FI15" i="2"/>
  <c r="EC21" i="2"/>
  <c r="EC24" i="2"/>
  <c r="LU15" i="2"/>
  <c r="LU21" i="2"/>
  <c r="KU16" i="2"/>
  <c r="JX18" i="2"/>
  <c r="JX9" i="2"/>
  <c r="JZ18" i="2"/>
  <c r="JZ9" i="2"/>
  <c r="JZ21" i="2"/>
  <c r="JL17" i="2"/>
  <c r="JL21" i="2"/>
  <c r="JK24" i="2"/>
  <c r="IA15" i="2"/>
  <c r="IA21" i="2"/>
  <c r="HZ24" i="2"/>
  <c r="HF16" i="2"/>
  <c r="HF18" i="2"/>
  <c r="HF21" i="2"/>
  <c r="HE24" i="2"/>
  <c r="HA18" i="2"/>
  <c r="HA9" i="2"/>
  <c r="GZ24" i="2"/>
  <c r="GT19" i="2"/>
  <c r="GT13" i="2"/>
  <c r="GT9" i="2"/>
  <c r="GT16" i="2"/>
  <c r="GT21" i="2"/>
  <c r="E18" i="2"/>
  <c r="E13" i="2"/>
  <c r="E9" i="2"/>
  <c r="GD19" i="2"/>
  <c r="GD11" i="2"/>
  <c r="GD10" i="2"/>
  <c r="GD21" i="2"/>
  <c r="FK19" i="2"/>
  <c r="FK11" i="2"/>
  <c r="FJ24" i="2"/>
  <c r="JW24" i="2"/>
  <c r="JY24" i="2"/>
  <c r="E16" i="2"/>
  <c r="IT16" i="2"/>
  <c r="IT9" i="2"/>
  <c r="IT18" i="2"/>
  <c r="IT15" i="2"/>
  <c r="IS24" i="2"/>
  <c r="FK21" i="2"/>
  <c r="HA21" i="2"/>
  <c r="FI21" i="2"/>
  <c r="IM15" i="2"/>
  <c r="IM9" i="2"/>
  <c r="IM17" i="2"/>
  <c r="IL24" i="2"/>
  <c r="IM18" i="2"/>
  <c r="IM16" i="2"/>
  <c r="OD17" i="2"/>
  <c r="OD10" i="2"/>
  <c r="OC24" i="2"/>
  <c r="OD9" i="2"/>
  <c r="OD18" i="2"/>
  <c r="JN24" i="2"/>
  <c r="JO18" i="2"/>
  <c r="JO17" i="2"/>
  <c r="IX21" i="2"/>
  <c r="FU13" i="2"/>
  <c r="FU14" i="2"/>
  <c r="FU19" i="2"/>
  <c r="FU17" i="2"/>
  <c r="FU18" i="2"/>
  <c r="FU12" i="2"/>
  <c r="FT24" i="2"/>
  <c r="FU11" i="2"/>
  <c r="FU16" i="2"/>
  <c r="FU9" i="2"/>
  <c r="FU10" i="2"/>
  <c r="FU15" i="2"/>
  <c r="FU21" i="2"/>
  <c r="NY21" i="2"/>
  <c r="C21" i="2"/>
  <c r="JV18" i="2"/>
  <c r="JV15" i="2"/>
  <c r="JV17" i="2"/>
  <c r="NB21" i="2"/>
  <c r="JX21" i="2"/>
  <c r="GP10" i="2"/>
  <c r="GP13" i="2"/>
  <c r="GP19" i="2"/>
  <c r="GP18" i="2"/>
  <c r="GO24" i="2"/>
  <c r="GP16" i="2"/>
  <c r="IT17" i="2"/>
  <c r="KI24" i="2"/>
  <c r="KJ18" i="2"/>
  <c r="KJ16" i="2"/>
  <c r="FM24" i="2"/>
  <c r="FN16" i="2"/>
  <c r="FN10" i="2"/>
  <c r="FN13" i="2"/>
  <c r="FN19" i="2"/>
  <c r="FN18" i="2"/>
  <c r="KB24" i="2"/>
  <c r="KC18" i="2"/>
  <c r="KC15" i="2"/>
  <c r="KC9" i="2"/>
  <c r="KC16" i="2"/>
  <c r="KC17" i="2"/>
  <c r="KC21" i="2"/>
  <c r="IM21" i="2"/>
  <c r="IT21" i="2"/>
  <c r="MU16" i="2"/>
  <c r="MT24" i="2"/>
  <c r="MU9" i="2"/>
  <c r="MU18" i="2"/>
  <c r="LS16" i="2"/>
  <c r="LS18" i="2"/>
  <c r="LR24" i="2"/>
  <c r="LS17" i="2"/>
  <c r="LS15" i="2"/>
  <c r="MU17" i="2"/>
  <c r="FN17" i="2"/>
  <c r="FN15" i="2"/>
  <c r="FN11" i="2"/>
  <c r="FN12" i="2"/>
  <c r="FN14" i="2"/>
  <c r="FN21" i="2"/>
  <c r="KJ15" i="2"/>
  <c r="KJ17" i="2"/>
  <c r="KJ21" i="2"/>
  <c r="GP12" i="2"/>
  <c r="GP14" i="2"/>
  <c r="GP9" i="2"/>
  <c r="JU24" i="2"/>
  <c r="JV16" i="2"/>
  <c r="JV21" i="2"/>
  <c r="JO9" i="2"/>
  <c r="JO15" i="2"/>
  <c r="JO21" i="2"/>
  <c r="OD13" i="2"/>
  <c r="OD15" i="2"/>
  <c r="OD11" i="2"/>
  <c r="OD12" i="2"/>
  <c r="OD16" i="2"/>
  <c r="OD21" i="2"/>
  <c r="MN15" i="2"/>
  <c r="MU15" i="2"/>
  <c r="GB17" i="2"/>
  <c r="GB13" i="2"/>
  <c r="GB9" i="2"/>
  <c r="NP9" i="2"/>
  <c r="NP21" i="2"/>
  <c r="GP11" i="2"/>
  <c r="GP17" i="2"/>
  <c r="KQ9" i="2"/>
  <c r="KQ17" i="2"/>
  <c r="KQ21" i="2"/>
  <c r="MN9" i="2"/>
  <c r="MN21" i="2"/>
  <c r="GB19" i="2"/>
  <c r="GB15" i="2"/>
  <c r="GB11" i="2"/>
  <c r="LG15" i="2"/>
  <c r="LG16" i="2"/>
  <c r="LG17" i="2"/>
  <c r="LG21" i="2"/>
  <c r="LF24" i="2"/>
  <c r="LP18" i="2"/>
  <c r="LP16" i="2"/>
  <c r="LP15" i="2"/>
  <c r="LP21" i="2"/>
  <c r="LO24" i="2"/>
  <c r="IF15" i="2"/>
  <c r="IF17" i="2"/>
  <c r="IF16" i="2"/>
  <c r="IF18" i="2"/>
  <c r="MX24" i="2"/>
  <c r="MY9" i="2"/>
  <c r="MY21" i="2"/>
  <c r="NV21" i="2"/>
  <c r="LI16" i="2"/>
  <c r="LI15" i="2"/>
  <c r="LI18" i="2"/>
  <c r="LI21" i="2"/>
  <c r="LK21" i="2"/>
  <c r="LS9" i="2"/>
  <c r="LS21" i="2"/>
  <c r="KX16" i="2"/>
  <c r="KX15" i="2"/>
  <c r="KX21" i="2"/>
  <c r="KU9" i="2"/>
  <c r="KU21" i="2"/>
  <c r="KE15" i="2"/>
  <c r="KE21" i="2"/>
  <c r="JQ17" i="2"/>
  <c r="JQ21" i="2"/>
  <c r="JR24" i="2"/>
  <c r="IF9" i="2"/>
  <c r="IF21" i="2"/>
  <c r="HT18" i="2"/>
  <c r="HT9" i="2"/>
  <c r="HO15" i="2"/>
  <c r="HO17" i="2"/>
  <c r="HO21" i="2"/>
  <c r="HM18" i="2"/>
  <c r="HM16" i="2"/>
  <c r="HH9" i="2"/>
  <c r="HG24" i="2"/>
  <c r="E12" i="2"/>
  <c r="GK17" i="2"/>
  <c r="GM13" i="2"/>
  <c r="GM21" i="2"/>
  <c r="EM19" i="2"/>
  <c r="EM15" i="2"/>
  <c r="EM21" i="2"/>
  <c r="EG19" i="2"/>
  <c r="EG15" i="2"/>
  <c r="EG21" i="2"/>
  <c r="EA19" i="2"/>
  <c r="EA15" i="2"/>
  <c r="EA21" i="2"/>
  <c r="DS17" i="2"/>
  <c r="DS13" i="2"/>
  <c r="DS21" i="2"/>
  <c r="DM17" i="2"/>
  <c r="DM13" i="2"/>
  <c r="DM21" i="2"/>
  <c r="DG17" i="2"/>
  <c r="DG13" i="2"/>
  <c r="DG21" i="2"/>
  <c r="DA17" i="2"/>
  <c r="DA13" i="2"/>
  <c r="DA21" i="2"/>
  <c r="CU17" i="2"/>
  <c r="CU13" i="2"/>
  <c r="CU9" i="2"/>
  <c r="CW17" i="2"/>
  <c r="CW11" i="2"/>
  <c r="CO19" i="2"/>
  <c r="CO14" i="2"/>
  <c r="CQ12" i="2"/>
  <c r="CQ16" i="2"/>
  <c r="CI17" i="2"/>
  <c r="CI12" i="2"/>
  <c r="CK19" i="2"/>
  <c r="CC18" i="2"/>
  <c r="CE19" i="2"/>
  <c r="CE14" i="2"/>
  <c r="CE9" i="2"/>
  <c r="BQ19" i="2"/>
  <c r="BQ14" i="2"/>
  <c r="BQ9" i="2"/>
  <c r="BS15" i="2"/>
  <c r="BS10" i="2"/>
  <c r="BY12" i="2"/>
  <c r="BY16" i="2"/>
  <c r="BM12" i="2"/>
  <c r="BM16" i="2"/>
  <c r="BE18" i="2"/>
  <c r="BG19" i="2"/>
  <c r="BG14" i="2"/>
  <c r="BG9" i="2"/>
  <c r="BA18" i="2"/>
  <c r="AX24" i="2"/>
  <c r="AY12" i="2"/>
  <c r="AY16" i="2"/>
  <c r="AY21" i="2"/>
  <c r="BC21" i="2"/>
  <c r="BC24" i="2"/>
  <c r="AS15" i="2"/>
  <c r="AS10" i="2"/>
  <c r="AU17" i="2"/>
  <c r="AU11" i="2"/>
  <c r="JC17" i="2"/>
  <c r="JC21" i="2"/>
  <c r="E10" i="2"/>
  <c r="CU16" i="2"/>
  <c r="CU12" i="2"/>
  <c r="CW12" i="2"/>
  <c r="CW16" i="2"/>
  <c r="CQ21" i="2"/>
  <c r="CI10" i="2"/>
  <c r="CI14" i="2"/>
  <c r="CI18" i="2"/>
  <c r="CE18" i="2"/>
  <c r="CE13" i="2"/>
  <c r="CB24" i="2"/>
  <c r="CC12" i="2"/>
  <c r="CC16" i="2"/>
  <c r="CG21" i="2"/>
  <c r="CG24" i="2"/>
  <c r="BQ18" i="2"/>
  <c r="BQ13" i="2"/>
  <c r="BS12" i="2"/>
  <c r="BS16" i="2"/>
  <c r="BU21" i="2"/>
  <c r="BU24" i="2"/>
  <c r="BM21" i="2"/>
  <c r="BG18" i="2"/>
  <c r="BG13" i="2"/>
  <c r="BD24" i="2"/>
  <c r="BE12" i="2"/>
  <c r="BE16" i="2"/>
  <c r="BI21" i="2"/>
  <c r="BI24" i="2"/>
  <c r="AS19" i="2"/>
  <c r="AS14" i="2"/>
  <c r="AS9" i="2"/>
  <c r="AU12" i="2"/>
  <c r="AU16" i="2"/>
  <c r="HT16" i="2"/>
  <c r="HL24" i="2"/>
  <c r="HM15" i="2"/>
  <c r="HM21" i="2"/>
  <c r="HH17" i="2"/>
  <c r="E17" i="2"/>
  <c r="GK9" i="2"/>
  <c r="GK21" i="2"/>
  <c r="CU19" i="2"/>
  <c r="CU15" i="2"/>
  <c r="CU11" i="2"/>
  <c r="CW19" i="2"/>
  <c r="CW14" i="2"/>
  <c r="CW9" i="2"/>
  <c r="CN24" i="2"/>
  <c r="CO12" i="2"/>
  <c r="CO16" i="2"/>
  <c r="CO21" i="2"/>
  <c r="CI15" i="2"/>
  <c r="CI9" i="2"/>
  <c r="CJ24" i="2"/>
  <c r="CK10" i="2"/>
  <c r="CK14" i="2"/>
  <c r="CK18" i="2"/>
  <c r="CM21" i="2"/>
  <c r="CM24" i="2"/>
  <c r="CC15" i="2"/>
  <c r="CC10" i="2"/>
  <c r="CE17" i="2"/>
  <c r="CE11" i="2"/>
  <c r="BQ17" i="2"/>
  <c r="BS18" i="2"/>
  <c r="BS13" i="2"/>
  <c r="BS21" i="2"/>
  <c r="BV24" i="2"/>
  <c r="BW12" i="2"/>
  <c r="BW16" i="2"/>
  <c r="BW21" i="2"/>
  <c r="CA21" i="2"/>
  <c r="CA24" i="2"/>
  <c r="BJ24" i="2"/>
  <c r="BK12" i="2"/>
  <c r="BK16" i="2"/>
  <c r="BK21" i="2"/>
  <c r="BO21" i="2"/>
  <c r="BO24" i="2"/>
  <c r="BE15" i="2"/>
  <c r="BE10" i="2"/>
  <c r="BE21" i="2"/>
  <c r="BG17" i="2"/>
  <c r="BG11" i="2"/>
  <c r="BA12" i="2"/>
  <c r="BA16" i="2"/>
  <c r="AS18" i="2"/>
  <c r="AU19" i="2"/>
  <c r="AU14" i="2"/>
  <c r="AU9" i="2"/>
  <c r="HH15" i="2"/>
  <c r="CY21" i="2"/>
  <c r="CY24" i="2"/>
  <c r="CC21" i="2"/>
  <c r="CE12" i="2"/>
  <c r="CE16" i="2"/>
  <c r="BY21" i="2"/>
  <c r="BP24" i="2"/>
  <c r="BQ12" i="2"/>
  <c r="BQ16" i="2"/>
  <c r="BG12" i="2"/>
  <c r="BG16" i="2"/>
  <c r="BA21" i="2"/>
  <c r="AR24" i="2"/>
  <c r="AS12" i="2"/>
  <c r="AS16" i="2"/>
  <c r="AW21" i="2"/>
  <c r="AW24" i="2"/>
  <c r="CK21" i="2"/>
  <c r="E21" i="2"/>
  <c r="LL9" i="2"/>
  <c r="LL15" i="2"/>
  <c r="LL16" i="2"/>
  <c r="LL17" i="2"/>
  <c r="LL18" i="2"/>
  <c r="LL21" i="2"/>
  <c r="LK24" i="2"/>
  <c r="NW16" i="2"/>
  <c r="NW15" i="2"/>
  <c r="NV24" i="2"/>
  <c r="NW17" i="2"/>
  <c r="NW9" i="2"/>
  <c r="NW18" i="2"/>
  <c r="CE21" i="2"/>
  <c r="AU21" i="2"/>
  <c r="CI21" i="2"/>
  <c r="AS21" i="2"/>
  <c r="BQ21" i="2"/>
  <c r="CU21" i="2"/>
  <c r="GB21" i="2"/>
  <c r="GP21" i="2"/>
  <c r="MU21" i="2"/>
  <c r="CW21" i="2"/>
  <c r="BG21" i="2"/>
  <c r="HH21" i="2"/>
  <c r="HT21" i="2"/>
  <c r="NW21" i="2"/>
</calcChain>
</file>

<file path=xl/sharedStrings.xml><?xml version="1.0" encoding="utf-8"?>
<sst xmlns="http://schemas.openxmlformats.org/spreadsheetml/2006/main" count="1115" uniqueCount="350">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</sst>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"/>
  </numFmts>
  <fonts count="44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55">
    <xf numFmtId="0" fontId="0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0" fillId="0" borderId="0"/>
    <xf numFmtId="0" fontId="3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161">
    <xf numFmtId="0" fontId="0" fillId="0" borderId="0" xfId="0"/>
    <xf numFmtId="0" fontId="19" fillId="4" borderId="0" xfId="0" applyFont="1" applyFill="1"/>
    <xf numFmtId="0" fontId="20" fillId="4" borderId="0" xfId="0" applyFont="1" applyFill="1"/>
    <xf numFmtId="0" fontId="20" fillId="3" borderId="0" xfId="0" applyFont="1" applyFill="1"/>
    <xf numFmtId="0" fontId="22" fillId="3" borderId="0" xfId="0" applyFont="1" applyFill="1"/>
    <xf numFmtId="0" fontId="23" fillId="4" borderId="0" xfId="0" applyFont="1" applyFill="1"/>
    <xf numFmtId="0" fontId="23" fillId="3" borderId="0" xfId="0" applyFont="1" applyFill="1"/>
    <xf numFmtId="0" fontId="22" fillId="4" borderId="1" xfId="0" applyFont="1" applyFill="1" applyBorder="1"/>
    <xf numFmtId="0" fontId="22" fillId="4" borderId="2" xfId="0" applyFont="1" applyFill="1" applyBorder="1" applyAlignment="1">
      <alignment horizontal="center"/>
    </xf>
    <xf numFmtId="0" fontId="23" fillId="4" borderId="0" xfId="0" applyFont="1" applyFill="1" applyAlignment="1">
      <alignment horizontal="center"/>
    </xf>
    <xf numFmtId="0" fontId="23" fillId="4" borderId="5" xfId="0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23" fillId="4" borderId="4" xfId="0" applyFont="1" applyFill="1" applyBorder="1" applyAlignment="1">
      <alignment horizontal="center"/>
    </xf>
    <xf numFmtId="0" fontId="23" fillId="3" borderId="0" xfId="0" applyFont="1" applyFill="1" applyAlignment="1">
      <alignment horizontal="center"/>
    </xf>
    <xf numFmtId="0" fontId="22" fillId="4" borderId="0" xfId="0" applyFont="1" applyFill="1"/>
    <xf numFmtId="0" fontId="23" fillId="4" borderId="0" xfId="0" quotePrefix="1" applyFont="1" applyFill="1" applyAlignment="1">
      <alignment horizontal="center"/>
    </xf>
    <xf numFmtId="0" fontId="25" fillId="4" borderId="0" xfId="1" applyFont="1" applyFill="1"/>
    <xf numFmtId="0" fontId="22" fillId="4" borderId="5" xfId="0" applyFont="1" applyFill="1" applyBorder="1" applyAlignment="1">
      <alignment horizontal="center"/>
    </xf>
    <xf numFmtId="49" fontId="22" fillId="4" borderId="3" xfId="0" applyNumberFormat="1" applyFont="1" applyFill="1" applyBorder="1" applyAlignment="1">
      <alignment horizontal="center"/>
    </xf>
    <xf numFmtId="49" fontId="24" fillId="4" borderId="3" xfId="0" applyNumberFormat="1" applyFont="1" applyFill="1" applyBorder="1" applyAlignment="1">
      <alignment horizontal="center"/>
    </xf>
    <xf numFmtId="0" fontId="24" fillId="4" borderId="0" xfId="0" applyFont="1" applyFill="1" applyBorder="1" applyAlignment="1">
      <alignment horizontal="center"/>
    </xf>
    <xf numFmtId="0" fontId="23" fillId="4" borderId="0" xfId="0" applyFont="1" applyFill="1" applyBorder="1"/>
    <xf numFmtId="0" fontId="23" fillId="3" borderId="0" xfId="0" applyFont="1" applyFill="1" applyBorder="1" applyAlignment="1">
      <alignment horizontal="center"/>
    </xf>
    <xf numFmtId="0" fontId="22" fillId="4" borderId="13" xfId="0" applyFont="1" applyFill="1" applyBorder="1" applyAlignment="1">
      <alignment horizontal="center"/>
    </xf>
    <xf numFmtId="0" fontId="22" fillId="4" borderId="7" xfId="0" applyFont="1" applyFill="1" applyBorder="1" applyAlignment="1">
      <alignment horizontal="center"/>
    </xf>
    <xf numFmtId="0" fontId="22" fillId="4" borderId="8" xfId="0" applyFont="1" applyFill="1" applyBorder="1" applyAlignment="1">
      <alignment horizontal="center"/>
    </xf>
    <xf numFmtId="0" fontId="22" fillId="4" borderId="9" xfId="0" applyFont="1" applyFill="1" applyBorder="1" applyAlignment="1">
      <alignment horizontal="center"/>
    </xf>
    <xf numFmtId="0" fontId="26" fillId="3" borderId="11" xfId="0" applyFont="1" applyFill="1" applyBorder="1" applyAlignment="1">
      <alignment horizontal="center"/>
    </xf>
    <xf numFmtId="164" fontId="27" fillId="4" borderId="0" xfId="0" applyNumberFormat="1" applyFont="1" applyFill="1" applyBorder="1" applyAlignment="1">
      <alignment horizontal="center"/>
    </xf>
    <xf numFmtId="0" fontId="27" fillId="4" borderId="0" xfId="0" applyFont="1" applyFill="1" applyBorder="1" applyAlignment="1">
      <alignment horizontal="center"/>
    </xf>
    <xf numFmtId="0" fontId="28" fillId="4" borderId="0" xfId="0" applyFont="1" applyFill="1" applyBorder="1" applyAlignment="1">
      <alignment horizontal="center"/>
    </xf>
    <xf numFmtId="0" fontId="24" fillId="4" borderId="0" xfId="0" applyFont="1" applyFill="1"/>
    <xf numFmtId="0" fontId="24" fillId="3" borderId="0" xfId="0" applyFont="1" applyFill="1"/>
    <xf numFmtId="0" fontId="22" fillId="4" borderId="0" xfId="0" applyFont="1" applyFill="1" applyBorder="1" applyAlignment="1">
      <alignment horizontal="center"/>
    </xf>
    <xf numFmtId="0" fontId="26" fillId="3" borderId="12" xfId="0" applyFont="1" applyFill="1" applyBorder="1" applyAlignment="1">
      <alignment horizontal="center"/>
    </xf>
    <xf numFmtId="164" fontId="27" fillId="4" borderId="4" xfId="0" applyNumberFormat="1" applyFont="1" applyFill="1" applyBorder="1" applyAlignment="1">
      <alignment horizontal="center"/>
    </xf>
    <xf numFmtId="0" fontId="27" fillId="4" borderId="4" xfId="0" applyFont="1" applyFill="1" applyBorder="1" applyAlignment="1">
      <alignment horizontal="center"/>
    </xf>
    <xf numFmtId="0" fontId="28" fillId="4" borderId="4" xfId="0" applyFont="1" applyFill="1" applyBorder="1" applyAlignment="1">
      <alignment horizontal="center"/>
    </xf>
    <xf numFmtId="164" fontId="28" fillId="4" borderId="0" xfId="0" applyNumberFormat="1" applyFont="1" applyFill="1" applyBorder="1" applyAlignment="1">
      <alignment horizontal="center"/>
    </xf>
    <xf numFmtId="0" fontId="23" fillId="4" borderId="10" xfId="0" applyFont="1" applyFill="1" applyBorder="1" applyAlignment="1">
      <alignment horizontal="center"/>
    </xf>
    <xf numFmtId="0" fontId="23" fillId="4" borderId="11" xfId="0" applyFont="1" applyFill="1" applyBorder="1" applyAlignment="1">
      <alignment horizontal="center"/>
    </xf>
    <xf numFmtId="3" fontId="23" fillId="4" borderId="0" xfId="0" applyNumberFormat="1" applyFont="1" applyFill="1" applyBorder="1" applyAlignment="1">
      <alignment horizontal="center"/>
    </xf>
    <xf numFmtId="3" fontId="24" fillId="4" borderId="0" xfId="0" applyNumberFormat="1" applyFont="1" applyFill="1" applyBorder="1" applyAlignment="1">
      <alignment horizontal="center"/>
    </xf>
    <xf numFmtId="0" fontId="22" fillId="4" borderId="14" xfId="0" applyFont="1" applyFill="1" applyBorder="1"/>
    <xf numFmtId="0" fontId="22" fillId="4" borderId="15" xfId="0" applyFont="1" applyFill="1" applyBorder="1"/>
    <xf numFmtId="14" fontId="22" fillId="4" borderId="15" xfId="0" applyNumberFormat="1" applyFont="1" applyFill="1" applyBorder="1"/>
    <xf numFmtId="0" fontId="22" fillId="4" borderId="16" xfId="0" applyFont="1" applyFill="1" applyBorder="1"/>
    <xf numFmtId="0" fontId="22" fillId="4" borderId="3" xfId="0" applyFont="1" applyFill="1" applyBorder="1"/>
    <xf numFmtId="0" fontId="22" fillId="4" borderId="17" xfId="0" applyFont="1" applyFill="1" applyBorder="1"/>
    <xf numFmtId="0" fontId="22" fillId="4" borderId="6" xfId="0" applyFont="1" applyFill="1" applyBorder="1"/>
    <xf numFmtId="14" fontId="22" fillId="4" borderId="6" xfId="0" applyNumberFormat="1" applyFont="1" applyFill="1" applyBorder="1"/>
    <xf numFmtId="0" fontId="22" fillId="4" borderId="18" xfId="0" applyFont="1" applyFill="1" applyBorder="1"/>
    <xf numFmtId="0" fontId="22" fillId="4" borderId="19" xfId="0" applyFont="1" applyFill="1" applyBorder="1"/>
    <xf numFmtId="0" fontId="22" fillId="4" borderId="20" xfId="0" applyFont="1" applyFill="1" applyBorder="1"/>
    <xf numFmtId="14" fontId="22" fillId="4" borderId="20" xfId="0" applyNumberFormat="1" applyFont="1" applyFill="1" applyBorder="1"/>
    <xf numFmtId="0" fontId="22" fillId="4" borderId="21" xfId="0" applyFont="1" applyFill="1" applyBorder="1"/>
    <xf numFmtId="0" fontId="22" fillId="4" borderId="7" xfId="0" applyFont="1" applyFill="1" applyBorder="1"/>
    <xf numFmtId="0" fontId="22" fillId="4" borderId="8" xfId="0" applyFont="1" applyFill="1" applyBorder="1"/>
    <xf numFmtId="14" fontId="22" fillId="4" borderId="8" xfId="0" applyNumberFormat="1" applyFont="1" applyFill="1" applyBorder="1"/>
    <xf numFmtId="0" fontId="22" fillId="4" borderId="9" xfId="0" applyFont="1" applyFill="1" applyBorder="1"/>
    <xf numFmtId="49" fontId="23" fillId="3" borderId="0" xfId="0" applyNumberFormat="1" applyFont="1" applyFill="1" applyAlignment="1">
      <alignment horizontal="center" vertical="top"/>
    </xf>
    <xf numFmtId="0" fontId="23" fillId="3" borderId="0" xfId="0" applyFont="1" applyFill="1" applyAlignment="1">
      <alignment horizontal="left"/>
    </xf>
    <xf numFmtId="17" fontId="22" fillId="4" borderId="5" xfId="0" quotePrefix="1" applyNumberFormat="1" applyFont="1" applyFill="1" applyBorder="1" applyAlignment="1">
      <alignment horizontal="center"/>
    </xf>
    <xf numFmtId="0" fontId="22" fillId="4" borderId="5" xfId="0" quotePrefix="1" applyFont="1" applyFill="1" applyBorder="1" applyAlignment="1">
      <alignment horizontal="center"/>
    </xf>
    <xf numFmtId="0" fontId="22" fillId="4" borderId="0" xfId="0" applyFont="1" applyFill="1" applyBorder="1"/>
    <xf numFmtId="0" fontId="24" fillId="4" borderId="0" xfId="0" applyFont="1" applyFill="1" applyBorder="1"/>
    <xf numFmtId="1" fontId="28" fillId="4" borderId="0" xfId="0" applyNumberFormat="1" applyFont="1" applyFill="1" applyBorder="1" applyAlignment="1">
      <alignment horizontal="center"/>
    </xf>
    <xf numFmtId="0" fontId="29" fillId="4" borderId="0" xfId="0" applyFont="1" applyFill="1" applyBorder="1" applyAlignment="1">
      <alignment horizontal="center"/>
    </xf>
    <xf numFmtId="0" fontId="24" fillId="4" borderId="5" xfId="0" applyFont="1" applyFill="1" applyBorder="1" applyAlignment="1">
      <alignment horizontal="center"/>
    </xf>
    <xf numFmtId="0" fontId="23" fillId="4" borderId="22" xfId="0" applyFont="1" applyFill="1" applyBorder="1" applyAlignment="1">
      <alignment horizontal="center"/>
    </xf>
    <xf numFmtId="0" fontId="26" fillId="3" borderId="23" xfId="0" applyFont="1" applyFill="1" applyBorder="1" applyAlignment="1">
      <alignment horizontal="center"/>
    </xf>
    <xf numFmtId="0" fontId="23" fillId="4" borderId="23" xfId="0" applyFont="1" applyFill="1" applyBorder="1" applyAlignment="1">
      <alignment horizontal="center"/>
    </xf>
    <xf numFmtId="0" fontId="26" fillId="3" borderId="24" xfId="0" applyFont="1" applyFill="1" applyBorder="1" applyAlignment="1">
      <alignment horizontal="center"/>
    </xf>
    <xf numFmtId="3" fontId="22" fillId="4" borderId="25" xfId="0" applyNumberFormat="1" applyFont="1" applyFill="1" applyBorder="1" applyAlignment="1">
      <alignment horizontal="center"/>
    </xf>
    <xf numFmtId="0" fontId="22" fillId="4" borderId="26" xfId="0" applyFont="1" applyFill="1" applyBorder="1" applyAlignment="1">
      <alignment horizontal="center"/>
    </xf>
    <xf numFmtId="3" fontId="22" fillId="4" borderId="26" xfId="0" applyNumberFormat="1" applyFont="1" applyFill="1" applyBorder="1" applyAlignment="1">
      <alignment horizontal="center"/>
    </xf>
    <xf numFmtId="0" fontId="22" fillId="4" borderId="27" xfId="0" applyFont="1" applyFill="1" applyBorder="1" applyAlignment="1">
      <alignment horizontal="center"/>
    </xf>
    <xf numFmtId="3" fontId="23" fillId="3" borderId="0" xfId="0" applyNumberFormat="1" applyFont="1" applyFill="1" applyBorder="1"/>
    <xf numFmtId="3" fontId="23" fillId="0" borderId="28" xfId="0" applyNumberFormat="1" applyFont="1" applyFill="1" applyBorder="1" applyAlignment="1"/>
    <xf numFmtId="3" fontId="23" fillId="0" borderId="0" xfId="0" applyNumberFormat="1" applyFont="1" applyFill="1" applyBorder="1" applyAlignment="1"/>
    <xf numFmtId="0" fontId="23" fillId="4" borderId="25" xfId="0" applyFont="1" applyFill="1" applyBorder="1" applyAlignment="1">
      <alignment horizontal="center"/>
    </xf>
    <xf numFmtId="0" fontId="23" fillId="4" borderId="26" xfId="0" applyFont="1" applyFill="1" applyBorder="1" applyAlignment="1">
      <alignment horizontal="center"/>
    </xf>
    <xf numFmtId="1" fontId="28" fillId="4" borderId="4" xfId="0" applyNumberFormat="1" applyFont="1" applyFill="1" applyBorder="1" applyAlignment="1">
      <alignment horizontal="center"/>
    </xf>
    <xf numFmtId="0" fontId="23" fillId="4" borderId="27" xfId="0" applyFont="1" applyFill="1" applyBorder="1" applyAlignment="1">
      <alignment horizontal="center"/>
    </xf>
    <xf numFmtId="0" fontId="31" fillId="3" borderId="0" xfId="173" applyFont="1" applyFill="1"/>
    <xf numFmtId="0" fontId="33" fillId="3" borderId="0" xfId="173" applyFont="1" applyFill="1" applyAlignment="1">
      <alignment horizontal="center" vertical="center"/>
    </xf>
    <xf numFmtId="0" fontId="34" fillId="3" borderId="0" xfId="173" applyFont="1" applyFill="1" applyAlignment="1">
      <alignment horizontal="left" vertical="top"/>
    </xf>
    <xf numFmtId="0" fontId="33" fillId="3" borderId="0" xfId="173" applyFont="1" applyFill="1"/>
    <xf numFmtId="0" fontId="30" fillId="3" borderId="0" xfId="173" applyFont="1" applyFill="1" applyAlignment="1">
      <alignment horizontal="center" vertical="center"/>
    </xf>
    <xf numFmtId="0" fontId="30" fillId="3" borderId="0" xfId="173" applyFont="1" applyFill="1" applyAlignment="1">
      <alignment vertical="center"/>
    </xf>
    <xf numFmtId="49" fontId="30" fillId="3" borderId="0" xfId="173" applyNumberFormat="1" applyFont="1" applyFill="1" applyBorder="1" applyAlignment="1">
      <alignment horizontal="center" vertical="center"/>
    </xf>
    <xf numFmtId="0" fontId="30" fillId="3" borderId="0" xfId="173" applyFont="1" applyFill="1" applyBorder="1" applyAlignment="1">
      <alignment horizontal="center" vertical="center"/>
    </xf>
    <xf numFmtId="0" fontId="30" fillId="3" borderId="0" xfId="173" applyFont="1" applyFill="1"/>
    <xf numFmtId="20" fontId="30" fillId="3" borderId="0" xfId="173" applyNumberFormat="1" applyFont="1" applyFill="1" applyAlignment="1">
      <alignment horizontal="center" vertical="center"/>
    </xf>
    <xf numFmtId="0" fontId="36" fillId="3" borderId="0" xfId="174" applyFont="1" applyFill="1" applyAlignment="1">
      <alignment horizontal="left" vertical="top"/>
    </xf>
    <xf numFmtId="0" fontId="37" fillId="3" borderId="0" xfId="173" applyFont="1" applyFill="1" applyAlignment="1">
      <alignment horizontal="left" vertical="top"/>
    </xf>
    <xf numFmtId="0" fontId="23" fillId="4" borderId="0" xfId="0" applyFont="1" applyFill="1" applyBorder="1" applyAlignment="1">
      <alignment horizontal="left"/>
    </xf>
    <xf numFmtId="0" fontId="23" fillId="4" borderId="12" xfId="0" applyFont="1" applyFill="1" applyBorder="1" applyAlignment="1">
      <alignment horizontal="center"/>
    </xf>
    <xf numFmtId="0" fontId="24" fillId="4" borderId="4" xfId="0" applyFont="1" applyFill="1" applyBorder="1" applyAlignment="1">
      <alignment horizontal="center"/>
    </xf>
    <xf numFmtId="0" fontId="23" fillId="4" borderId="17" xfId="0" applyFont="1" applyFill="1" applyBorder="1" applyAlignment="1">
      <alignment horizontal="center"/>
    </xf>
    <xf numFmtId="164" fontId="27" fillId="4" borderId="6" xfId="0" applyNumberFormat="1" applyFont="1" applyFill="1" applyBorder="1" applyAlignment="1">
      <alignment horizontal="center"/>
    </xf>
    <xf numFmtId="0" fontId="23" fillId="4" borderId="6" xfId="0" applyFont="1" applyFill="1" applyBorder="1" applyAlignment="1">
      <alignment horizontal="center"/>
    </xf>
    <xf numFmtId="164" fontId="27" fillId="4" borderId="18" xfId="0" applyNumberFormat="1" applyFont="1" applyFill="1" applyBorder="1" applyAlignment="1">
      <alignment horizontal="center"/>
    </xf>
    <xf numFmtId="0" fontId="29" fillId="4" borderId="4" xfId="0" applyFont="1" applyFill="1" applyBorder="1" applyAlignment="1">
      <alignment horizontal="center"/>
    </xf>
    <xf numFmtId="0" fontId="23" fillId="3" borderId="26" xfId="0" applyFont="1" applyFill="1" applyBorder="1" applyAlignment="1">
      <alignment horizontal="center"/>
    </xf>
    <xf numFmtId="0" fontId="23" fillId="4" borderId="18" xfId="0" applyFont="1" applyFill="1" applyBorder="1" applyAlignment="1">
      <alignment horizontal="center"/>
    </xf>
    <xf numFmtId="0" fontId="23" fillId="4" borderId="17" xfId="0" applyFont="1" applyFill="1" applyBorder="1" applyAlignment="1">
      <alignment horizontal="center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23" fillId="4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left"/>
    </xf>
    <xf numFmtId="0" fontId="25" fillId="0" borderId="0" xfId="1" applyFont="1"/>
    <xf numFmtId="0" fontId="40" fillId="3" borderId="0" xfId="173" applyFont="1" applyFill="1"/>
    <xf numFmtId="0" fontId="41" fillId="3" borderId="0" xfId="173" applyFont="1" applyFill="1"/>
    <xf numFmtId="0" fontId="30" fillId="3" borderId="0" xfId="173" applyFont="1" applyFill="1" applyAlignment="1"/>
    <xf numFmtId="0" fontId="35" fillId="3" borderId="0" xfId="174" applyFont="1" applyFill="1" applyBorder="1" applyAlignment="1">
      <alignment horizontal="left" vertical="top"/>
    </xf>
    <xf numFmtId="0" fontId="30" fillId="3" borderId="0" xfId="173" quotePrefix="1" applyFont="1" applyFill="1" applyAlignment="1">
      <alignment horizontal="center" vertical="center"/>
    </xf>
    <xf numFmtId="0" fontId="35" fillId="0" borderId="0" xfId="1" applyFont="1"/>
    <xf numFmtId="165" fontId="30" fillId="3" borderId="0" xfId="173" applyNumberFormat="1" applyFont="1" applyFill="1" applyAlignment="1">
      <alignment horizontal="center" vertical="center"/>
    </xf>
    <xf numFmtId="165" fontId="30" fillId="0" borderId="0" xfId="173" applyNumberFormat="1" applyFont="1" applyAlignment="1">
      <alignment horizontal="center" vertical="center"/>
    </xf>
    <xf numFmtId="165" fontId="30" fillId="3" borderId="0" xfId="173" applyNumberFormat="1" applyFont="1" applyFill="1" applyBorder="1" applyAlignment="1">
      <alignment horizontal="center" vertical="center"/>
    </xf>
    <xf numFmtId="0" fontId="35" fillId="3" borderId="0" xfId="174" applyFont="1" applyFill="1"/>
    <xf numFmtId="0" fontId="22" fillId="3" borderId="0" xfId="173" applyFont="1" applyFill="1"/>
    <xf numFmtId="0" fontId="42" fillId="2" borderId="0" xfId="0" applyFont="1" applyFill="1"/>
    <xf numFmtId="0" fontId="22" fillId="2" borderId="0" xfId="0" applyFont="1" applyFill="1"/>
    <xf numFmtId="0" fontId="23" fillId="2" borderId="0" xfId="0" applyFont="1" applyFill="1"/>
    <xf numFmtId="0" fontId="23" fillId="0" borderId="0" xfId="0" applyFont="1"/>
    <xf numFmtId="49" fontId="16" fillId="3" borderId="0" xfId="173" applyNumberFormat="1" applyFont="1" applyFill="1" applyBorder="1" applyAlignment="1">
      <alignment horizontal="center" vertical="center"/>
    </xf>
    <xf numFmtId="0" fontId="16" fillId="3" borderId="0" xfId="173" quotePrefix="1" applyFont="1" applyFill="1" applyAlignment="1">
      <alignment horizontal="center" vertical="center"/>
    </xf>
    <xf numFmtId="0" fontId="17" fillId="0" borderId="0" xfId="1"/>
    <xf numFmtId="49" fontId="15" fillId="3" borderId="0" xfId="173" applyNumberFormat="1" applyFont="1" applyFill="1" applyBorder="1" applyAlignment="1">
      <alignment horizontal="center" vertical="center"/>
    </xf>
    <xf numFmtId="0" fontId="15" fillId="3" borderId="0" xfId="173" quotePrefix="1" applyFont="1" applyFill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0" fontId="14" fillId="3" borderId="0" xfId="173" quotePrefix="1" applyFont="1" applyFill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0" fontId="13" fillId="3" borderId="0" xfId="173" quotePrefix="1" applyFont="1" applyFill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0" fontId="12" fillId="3" borderId="0" xfId="173" quotePrefix="1" applyFont="1" applyFill="1" applyAlignment="1">
      <alignment horizontal="center" vertical="center"/>
    </xf>
    <xf numFmtId="0" fontId="23" fillId="3" borderId="0" xfId="0" applyFont="1" applyFill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164" fontId="27" fillId="4" borderId="18" xfId="0" applyNumberFormat="1" applyFont="1" applyFill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4" borderId="17" xfId="0" applyFont="1" applyFill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164" fontId="27" fillId="4" borderId="6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4" borderId="6" xfId="0" applyFont="1" applyFill="1" applyBorder="1" applyAlignment="1">
      <alignment horizontal="center" vertical="center"/>
    </xf>
    <xf numFmtId="164" fontId="27" fillId="4" borderId="4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164" fontId="27" fillId="4" borderId="0" xfId="0" applyNumberFormat="1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</cellXfs>
  <cellStyles count="255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92D050"/>
  </sheetPr>
  <dimension ref="A1:AMK6"/>
  <sheetViews>
    <sheetView workbookViewId="0">
      <selection sqref="A1:XFD1048576"/>
    </sheetView>
  </sheetViews>
  <sheetFormatPr baseColWidth="10" defaultColWidth="8.6328125" defaultRowHeight="13" x14ac:dyDescent="0.3"/>
  <cols>
    <col min="1" max="1025" width="10.81640625" style="125" customWidth="1"/>
    <col min="1026" max="16384" width="8.6328125" style="126"/>
  </cols>
  <sheetData>
    <row r="1" spans="1:1" s="124" customFormat="1" ht="23" customHeight="1" x14ac:dyDescent="0.45">
      <c r="A1" s="123" t="s">
        <v>25</v>
      </c>
    </row>
    <row r="3" spans="1:1" x14ac:dyDescent="0.3">
      <c r="A3" s="124" t="s">
        <v>0</v>
      </c>
    </row>
    <row r="4" spans="1:1" x14ac:dyDescent="0.3">
      <c r="A4" s="125" t="s">
        <v>29</v>
      </c>
    </row>
    <row r="5" spans="1:1" x14ac:dyDescent="0.3">
      <c r="A5" s="125" t="s">
        <v>27</v>
      </c>
    </row>
    <row r="6" spans="1:1" x14ac:dyDescent="0.3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BAG209"/>
  <sheetViews>
    <sheetView zoomScale="90" zoomScaleNormal="90" zoomScalePageLayoutView="90" workbookViewId="0">
      <pane xSplit="1" ySplit="8" topLeftCell="B9" activePane="bottomRight" state="frozen"/>
      <selection pane="topRight" activeCell="B1" sqref="B1"/>
      <selection pane="bottomLeft" activeCell="A5" sqref="A5"/>
      <selection pane="bottomRight" activeCell="C33" sqref="C33"/>
    </sheetView>
  </sheetViews>
  <sheetFormatPr baseColWidth="10" defaultColWidth="10.6328125" defaultRowHeight="13" x14ac:dyDescent="0.3"/>
  <cols>
    <col min="1" max="1" width="12.6328125" style="5" customWidth="1"/>
    <col min="2" max="1014" width="10.6328125" style="5"/>
    <col min="1015" max="16384" width="10.6328125" style="6"/>
  </cols>
  <sheetData>
    <row r="1" spans="1:1385" s="3" customFormat="1" ht="18.5" x14ac:dyDescent="0.45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385" s="3" customFormat="1" ht="18.5" x14ac:dyDescent="0.45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385" x14ac:dyDescent="0.3">
      <c r="A3" s="4" t="s">
        <v>28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385" x14ac:dyDescent="0.3">
      <c r="HC5" s="21"/>
      <c r="HD5" s="21"/>
      <c r="HE5" s="21"/>
      <c r="HF5" s="21"/>
      <c r="HG5" s="21"/>
      <c r="HH5" s="21"/>
      <c r="HI5" s="21"/>
      <c r="HJ5" s="21"/>
    </row>
    <row r="6" spans="1:1385" s="4" customFormat="1" x14ac:dyDescent="0.3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6"/>
      <c r="CC6" s="57"/>
      <c r="CD6" s="57"/>
      <c r="CE6" s="58"/>
      <c r="CF6" s="57"/>
      <c r="CG6" s="57"/>
      <c r="CH6" s="56"/>
      <c r="CI6" s="57"/>
      <c r="CJ6" s="57"/>
      <c r="CK6" s="58"/>
      <c r="CL6" s="57"/>
      <c r="CM6" s="57"/>
      <c r="CN6" s="56"/>
      <c r="CO6" s="57"/>
      <c r="CP6" s="57"/>
      <c r="CQ6" s="58"/>
      <c r="CR6" s="57"/>
      <c r="CS6" s="57"/>
      <c r="CT6" s="56"/>
      <c r="CU6" s="57"/>
      <c r="CV6" s="57"/>
      <c r="CW6" s="58"/>
      <c r="CX6" s="57"/>
      <c r="CY6" s="57"/>
      <c r="CZ6" s="56"/>
      <c r="DA6" s="57"/>
      <c r="DB6" s="57"/>
      <c r="DC6" s="58"/>
      <c r="DD6" s="57"/>
      <c r="DE6" s="57"/>
      <c r="DF6" s="56"/>
      <c r="DG6" s="57"/>
      <c r="DH6" s="57"/>
      <c r="DI6" s="58"/>
      <c r="DJ6" s="57"/>
      <c r="DK6" s="57"/>
      <c r="DL6" s="56"/>
      <c r="DM6" s="57"/>
      <c r="DN6" s="57"/>
      <c r="DO6" s="58"/>
      <c r="DP6" s="57"/>
      <c r="DQ6" s="57"/>
      <c r="DR6" s="56"/>
      <c r="DS6" s="57"/>
      <c r="DT6" s="57"/>
      <c r="DU6" s="58"/>
      <c r="DV6" s="57"/>
      <c r="DW6" s="57"/>
      <c r="DX6" s="56"/>
      <c r="DY6" s="57"/>
      <c r="DZ6" s="57"/>
      <c r="EA6" s="58"/>
      <c r="EB6" s="57"/>
      <c r="EC6" s="57"/>
      <c r="ED6" s="56"/>
      <c r="EE6" s="57"/>
      <c r="EF6" s="57"/>
      <c r="EG6" s="58"/>
      <c r="EH6" s="57"/>
      <c r="EI6" s="57"/>
      <c r="EJ6" s="56"/>
      <c r="EK6" s="57"/>
      <c r="EL6" s="57"/>
      <c r="EM6" s="58"/>
      <c r="EN6" s="57"/>
      <c r="EO6" s="57"/>
      <c r="EP6" s="56"/>
      <c r="EQ6" s="57"/>
      <c r="ER6" s="57"/>
      <c r="ES6" s="58"/>
      <c r="ET6" s="57"/>
      <c r="EU6" s="57"/>
      <c r="EV6" s="56"/>
      <c r="EW6" s="57"/>
      <c r="EX6" s="57"/>
      <c r="EY6" s="58"/>
      <c r="EZ6" s="57"/>
      <c r="FA6" s="57"/>
      <c r="FB6" s="56"/>
      <c r="FC6" s="57"/>
      <c r="FD6" s="57"/>
      <c r="FE6" s="58"/>
      <c r="FF6" s="57"/>
      <c r="FG6" s="57"/>
      <c r="FH6" s="56"/>
      <c r="FI6" s="57"/>
      <c r="FJ6" s="57"/>
      <c r="FK6" s="58"/>
      <c r="FL6" s="57"/>
      <c r="FM6" s="57"/>
      <c r="FN6" s="57"/>
      <c r="FO6" s="56"/>
      <c r="FP6" s="57"/>
      <c r="FQ6" s="57"/>
      <c r="FR6" s="58"/>
      <c r="FS6" s="57"/>
      <c r="FT6" s="57"/>
      <c r="FU6" s="57"/>
      <c r="FV6" s="56"/>
      <c r="FW6" s="57"/>
      <c r="FX6" s="57"/>
      <c r="FY6" s="58"/>
      <c r="FZ6" s="57"/>
      <c r="GA6" s="57"/>
      <c r="GB6" s="57"/>
      <c r="GC6" s="56"/>
      <c r="GD6" s="57"/>
      <c r="GE6" s="57"/>
      <c r="GF6" s="58"/>
      <c r="GG6" s="57"/>
      <c r="GH6" s="57"/>
      <c r="GI6" s="57"/>
      <c r="GJ6" s="56"/>
      <c r="GK6" s="57"/>
      <c r="GL6" s="57"/>
      <c r="GM6" s="58"/>
      <c r="GN6" s="57"/>
      <c r="GO6" s="57"/>
      <c r="GP6" s="57"/>
      <c r="GQ6" s="56"/>
      <c r="GR6" s="57"/>
      <c r="GS6" s="57"/>
      <c r="GT6" s="58"/>
      <c r="GU6" s="57"/>
      <c r="GV6" s="57"/>
      <c r="GW6" s="57"/>
      <c r="GX6" s="57"/>
      <c r="GY6" s="57"/>
      <c r="GZ6" s="57"/>
      <c r="HA6" s="58"/>
      <c r="HB6" s="57"/>
      <c r="HC6" s="57"/>
      <c r="HD6" s="57"/>
      <c r="HE6" s="57"/>
      <c r="HF6" s="57"/>
      <c r="HG6" s="57"/>
      <c r="HH6" s="58"/>
      <c r="HI6" s="57"/>
      <c r="HJ6" s="57"/>
      <c r="HK6" s="57"/>
      <c r="HL6" s="57"/>
      <c r="HM6" s="57"/>
      <c r="HN6" s="57"/>
      <c r="HO6" s="58"/>
      <c r="HP6" s="57"/>
      <c r="HQ6" s="57"/>
      <c r="HR6" s="57"/>
      <c r="HS6" s="57"/>
      <c r="HT6" s="57"/>
      <c r="HU6" s="57"/>
      <c r="HV6" s="58"/>
      <c r="HW6" s="57"/>
      <c r="HX6" s="57"/>
      <c r="HY6" s="57"/>
      <c r="HZ6" s="57"/>
      <c r="IA6" s="57"/>
      <c r="IB6" s="57"/>
      <c r="IC6" s="58"/>
      <c r="ID6" s="57"/>
      <c r="IE6" s="57"/>
      <c r="IF6" s="57"/>
      <c r="IG6" s="57"/>
      <c r="IH6" s="57"/>
      <c r="II6" s="57"/>
      <c r="IJ6" s="58"/>
      <c r="IK6" s="57"/>
      <c r="IL6" s="57"/>
      <c r="IM6" s="57"/>
      <c r="IN6" s="57"/>
      <c r="IO6" s="57"/>
      <c r="IP6" s="57"/>
      <c r="IQ6" s="58"/>
      <c r="IR6" s="57"/>
      <c r="IS6" s="57"/>
      <c r="IT6" s="57"/>
      <c r="IU6" s="57"/>
      <c r="IV6" s="57"/>
      <c r="IW6" s="57"/>
      <c r="IX6" s="58"/>
      <c r="IY6" s="57"/>
      <c r="IZ6" s="57"/>
      <c r="JA6" s="57"/>
      <c r="JB6" s="57"/>
      <c r="JC6" s="57"/>
      <c r="JD6" s="57"/>
      <c r="JE6" s="58"/>
      <c r="JF6" s="57"/>
      <c r="JG6" s="57"/>
      <c r="JH6" s="57"/>
      <c r="JI6" s="57"/>
      <c r="JJ6" s="57"/>
      <c r="JK6" s="57"/>
      <c r="JL6" s="58"/>
      <c r="JM6" s="57"/>
      <c r="JN6" s="57"/>
      <c r="JO6" s="57"/>
      <c r="JP6" s="57"/>
      <c r="JQ6" s="57"/>
      <c r="JR6" s="57"/>
      <c r="JS6" s="58"/>
      <c r="JT6" s="57"/>
      <c r="JU6" s="57"/>
      <c r="JV6" s="57"/>
      <c r="JW6" s="57"/>
      <c r="JX6" s="57"/>
      <c r="JY6" s="57"/>
      <c r="JZ6" s="58"/>
      <c r="KA6" s="57"/>
      <c r="KB6" s="57"/>
      <c r="KC6" s="57"/>
      <c r="KD6" s="57"/>
      <c r="KE6" s="57"/>
      <c r="KF6" s="57"/>
      <c r="KG6" s="58"/>
      <c r="KH6" s="57"/>
      <c r="KI6" s="57"/>
      <c r="KJ6" s="57"/>
      <c r="KK6" s="57"/>
      <c r="KL6" s="57"/>
      <c r="KM6" s="57"/>
      <c r="KN6" s="58"/>
      <c r="KO6" s="57"/>
      <c r="KP6" s="57"/>
      <c r="KQ6" s="57"/>
      <c r="KR6" s="57"/>
      <c r="KS6" s="57"/>
      <c r="KT6" s="57"/>
      <c r="KU6" s="58"/>
      <c r="KV6" s="57"/>
      <c r="KW6" s="57"/>
      <c r="KX6" s="57"/>
      <c r="KY6" s="57"/>
      <c r="KZ6" s="57"/>
      <c r="LA6" s="57"/>
      <c r="LB6" s="58"/>
      <c r="LC6" s="57"/>
      <c r="LD6" s="57"/>
      <c r="LE6" s="57"/>
      <c r="LF6" s="57"/>
      <c r="LG6" s="57"/>
      <c r="LH6" s="57"/>
      <c r="LI6" s="58"/>
      <c r="LJ6" s="57"/>
      <c r="LK6" s="57"/>
      <c r="LL6" s="57"/>
      <c r="LM6" s="57"/>
      <c r="LN6" s="57"/>
      <c r="LO6" s="57"/>
      <c r="LP6" s="58"/>
      <c r="LQ6" s="57"/>
      <c r="LR6" s="57"/>
      <c r="LS6" s="57"/>
      <c r="LT6" s="57"/>
      <c r="LU6" s="57"/>
      <c r="LV6" s="57"/>
      <c r="LW6" s="58"/>
      <c r="LX6" s="57"/>
      <c r="LY6" s="57"/>
      <c r="LZ6" s="57"/>
      <c r="MA6" s="57"/>
      <c r="MB6" s="57"/>
      <c r="MC6" s="57"/>
      <c r="MD6" s="58"/>
      <c r="ME6" s="57"/>
      <c r="MF6" s="57"/>
      <c r="MG6" s="57"/>
      <c r="MH6" s="57"/>
      <c r="MI6" s="57"/>
      <c r="MJ6" s="57"/>
      <c r="MK6" s="58"/>
      <c r="ML6" s="57"/>
      <c r="MM6" s="57"/>
      <c r="MN6" s="57"/>
      <c r="MO6" s="57"/>
      <c r="MP6" s="57"/>
      <c r="MQ6" s="57"/>
      <c r="MR6" s="58"/>
      <c r="MS6" s="57"/>
      <c r="MT6" s="57"/>
      <c r="MU6" s="57"/>
      <c r="MV6" s="57"/>
      <c r="MW6" s="57"/>
      <c r="MX6" s="57"/>
      <c r="MY6" s="58"/>
      <c r="MZ6" s="57"/>
      <c r="NA6" s="57"/>
      <c r="NB6" s="57"/>
      <c r="NC6" s="57"/>
      <c r="ND6" s="57"/>
      <c r="NE6" s="57"/>
      <c r="NF6" s="58"/>
      <c r="NG6" s="57"/>
      <c r="NH6" s="57"/>
      <c r="NI6" s="57"/>
      <c r="NJ6" s="57"/>
      <c r="NK6" s="57"/>
      <c r="NL6" s="57"/>
      <c r="NM6" s="58"/>
      <c r="NN6" s="57"/>
      <c r="NO6" s="57"/>
      <c r="NP6" s="57"/>
      <c r="NQ6" s="57"/>
      <c r="NR6" s="57"/>
      <c r="NS6" s="57"/>
      <c r="NT6" s="58"/>
      <c r="NU6" s="57"/>
      <c r="NV6" s="57"/>
      <c r="NW6" s="57"/>
      <c r="NX6" s="57"/>
      <c r="NY6" s="57"/>
      <c r="NZ6" s="57"/>
      <c r="OA6" s="58"/>
      <c r="OB6" s="57"/>
      <c r="OC6" s="57"/>
      <c r="OD6" s="59"/>
      <c r="OE6" s="14"/>
      <c r="OF6" s="11"/>
      <c r="OG6" s="28"/>
      <c r="OH6" s="11"/>
      <c r="OI6" s="28"/>
      <c r="OJ6" s="11"/>
      <c r="OK6" s="11"/>
      <c r="OL6" s="28"/>
      <c r="OM6" s="6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</row>
    <row r="7" spans="1:1385" s="4" customFormat="1" x14ac:dyDescent="0.3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43979</v>
      </c>
      <c r="L7" s="44"/>
      <c r="M7" s="46"/>
      <c r="N7" s="43"/>
      <c r="O7" s="44"/>
      <c r="P7" s="44"/>
      <c r="Q7" s="45">
        <v>43978</v>
      </c>
      <c r="R7" s="44"/>
      <c r="S7" s="46"/>
      <c r="T7" s="43"/>
      <c r="U7" s="44"/>
      <c r="V7" s="44"/>
      <c r="W7" s="45">
        <v>43977</v>
      </c>
      <c r="X7" s="44"/>
      <c r="Y7" s="46"/>
      <c r="Z7" s="43"/>
      <c r="AA7" s="44"/>
      <c r="AB7" s="44"/>
      <c r="AC7" s="45">
        <v>43976</v>
      </c>
      <c r="AD7" s="44"/>
      <c r="AE7" s="46"/>
      <c r="AF7" s="43"/>
      <c r="AG7" s="44"/>
      <c r="AH7" s="44"/>
      <c r="AI7" s="45">
        <v>43975</v>
      </c>
      <c r="AJ7" s="44"/>
      <c r="AK7" s="46"/>
      <c r="AL7" s="43"/>
      <c r="AM7" s="44"/>
      <c r="AN7" s="44"/>
      <c r="AO7" s="45">
        <v>43974</v>
      </c>
      <c r="AP7" s="44"/>
      <c r="AQ7" s="46"/>
      <c r="AR7" s="43"/>
      <c r="AS7" s="44"/>
      <c r="AT7" s="44"/>
      <c r="AU7" s="45">
        <v>43973</v>
      </c>
      <c r="AV7" s="44"/>
      <c r="AW7" s="46"/>
      <c r="AX7" s="43"/>
      <c r="AY7" s="44"/>
      <c r="AZ7" s="44"/>
      <c r="BA7" s="45">
        <v>43972</v>
      </c>
      <c r="BB7" s="44"/>
      <c r="BC7" s="46"/>
      <c r="BD7" s="43"/>
      <c r="BE7" s="44"/>
      <c r="BF7" s="44"/>
      <c r="BG7" s="45">
        <v>43971</v>
      </c>
      <c r="BH7" s="44"/>
      <c r="BI7" s="46"/>
      <c r="BJ7" s="43"/>
      <c r="BK7" s="44"/>
      <c r="BL7" s="44"/>
      <c r="BM7" s="45">
        <v>43970</v>
      </c>
      <c r="BN7" s="44"/>
      <c r="BO7" s="46"/>
      <c r="BP7" s="43"/>
      <c r="BQ7" s="44"/>
      <c r="BR7" s="44"/>
      <c r="BS7" s="45">
        <v>43969</v>
      </c>
      <c r="BT7" s="44"/>
      <c r="BU7" s="46"/>
      <c r="BV7" s="43"/>
      <c r="BW7" s="44"/>
      <c r="BX7" s="44"/>
      <c r="BY7" s="45">
        <v>43968</v>
      </c>
      <c r="BZ7" s="44"/>
      <c r="CA7" s="46"/>
      <c r="CB7" s="43"/>
      <c r="CC7" s="44"/>
      <c r="CD7" s="44"/>
      <c r="CE7" s="45">
        <v>43967</v>
      </c>
      <c r="CF7" s="44"/>
      <c r="CG7" s="46"/>
      <c r="CH7" s="43"/>
      <c r="CI7" s="44"/>
      <c r="CJ7" s="44"/>
      <c r="CK7" s="45">
        <v>43966</v>
      </c>
      <c r="CL7" s="44"/>
      <c r="CM7" s="46"/>
      <c r="CN7" s="43"/>
      <c r="CO7" s="44"/>
      <c r="CP7" s="44"/>
      <c r="CQ7" s="45">
        <v>43965</v>
      </c>
      <c r="CR7" s="44"/>
      <c r="CS7" s="46"/>
      <c r="CT7" s="43"/>
      <c r="CU7" s="44"/>
      <c r="CV7" s="44"/>
      <c r="CW7" s="45">
        <v>43964</v>
      </c>
      <c r="CX7" s="44"/>
      <c r="CY7" s="46"/>
      <c r="CZ7" s="43"/>
      <c r="DA7" s="44"/>
      <c r="DB7" s="44"/>
      <c r="DC7" s="45">
        <v>43963</v>
      </c>
      <c r="DD7" s="44"/>
      <c r="DE7" s="46"/>
      <c r="DF7" s="43"/>
      <c r="DG7" s="44"/>
      <c r="DH7" s="44"/>
      <c r="DI7" s="45">
        <v>43962</v>
      </c>
      <c r="DJ7" s="44"/>
      <c r="DK7" s="46"/>
      <c r="DL7" s="43"/>
      <c r="DM7" s="44"/>
      <c r="DN7" s="44"/>
      <c r="DO7" s="45">
        <v>43961</v>
      </c>
      <c r="DP7" s="44"/>
      <c r="DQ7" s="46"/>
      <c r="DR7" s="43"/>
      <c r="DS7" s="44"/>
      <c r="DT7" s="44"/>
      <c r="DU7" s="45">
        <v>43960</v>
      </c>
      <c r="DV7" s="44"/>
      <c r="DW7" s="46"/>
      <c r="DX7" s="43"/>
      <c r="DY7" s="44"/>
      <c r="DZ7" s="44"/>
      <c r="EA7" s="45">
        <v>43959</v>
      </c>
      <c r="EB7" s="44"/>
      <c r="EC7" s="46"/>
      <c r="ED7" s="43"/>
      <c r="EE7" s="44"/>
      <c r="EF7" s="44"/>
      <c r="EG7" s="45">
        <v>43958</v>
      </c>
      <c r="EH7" s="44"/>
      <c r="EI7" s="46"/>
      <c r="EJ7" s="43"/>
      <c r="EK7" s="44"/>
      <c r="EL7" s="44"/>
      <c r="EM7" s="45">
        <v>43957</v>
      </c>
      <c r="EN7" s="44"/>
      <c r="EO7" s="46"/>
      <c r="EP7" s="43"/>
      <c r="EQ7" s="44"/>
      <c r="ER7" s="44"/>
      <c r="ES7" s="45" t="s">
        <v>244</v>
      </c>
      <c r="ET7" s="44"/>
      <c r="EU7" s="46"/>
      <c r="EV7" s="44"/>
      <c r="EW7" s="44"/>
      <c r="EX7" s="44"/>
      <c r="EY7" s="45" t="s">
        <v>245</v>
      </c>
      <c r="EZ7" s="44"/>
      <c r="FA7" s="44"/>
      <c r="FB7" s="43"/>
      <c r="FC7" s="44"/>
      <c r="FD7" s="44"/>
      <c r="FE7" s="45" t="s">
        <v>246</v>
      </c>
      <c r="FF7" s="44"/>
      <c r="FG7" s="44"/>
      <c r="FH7" s="43"/>
      <c r="FI7" s="44"/>
      <c r="FJ7" s="44"/>
      <c r="FK7" s="45" t="s">
        <v>247</v>
      </c>
      <c r="FL7" s="44"/>
      <c r="FM7" s="44"/>
      <c r="FN7" s="46"/>
      <c r="FO7" s="43"/>
      <c r="FP7" s="44"/>
      <c r="FQ7" s="44"/>
      <c r="FR7" s="45">
        <v>43952</v>
      </c>
      <c r="FS7" s="44"/>
      <c r="FT7" s="44"/>
      <c r="FU7" s="46"/>
      <c r="FV7" s="43"/>
      <c r="FW7" s="44"/>
      <c r="FX7" s="44"/>
      <c r="FY7" s="45">
        <v>43951</v>
      </c>
      <c r="FZ7" s="44"/>
      <c r="GA7" s="44"/>
      <c r="GB7" s="46"/>
      <c r="GC7" s="43"/>
      <c r="GD7" s="44"/>
      <c r="GE7" s="44"/>
      <c r="GF7" s="45">
        <v>43950</v>
      </c>
      <c r="GG7" s="44"/>
      <c r="GH7" s="44"/>
      <c r="GI7" s="46"/>
      <c r="GJ7" s="43"/>
      <c r="GK7" s="44"/>
      <c r="GL7" s="44"/>
      <c r="GM7" s="45">
        <v>43949</v>
      </c>
      <c r="GN7" s="44"/>
      <c r="GO7" s="44"/>
      <c r="GP7" s="46"/>
      <c r="GQ7" s="43"/>
      <c r="GR7" s="44"/>
      <c r="GS7" s="44"/>
      <c r="GT7" s="45">
        <v>43948</v>
      </c>
      <c r="GU7" s="44"/>
      <c r="GV7" s="44"/>
      <c r="GW7" s="46"/>
      <c r="GX7" s="43"/>
      <c r="GY7" s="44"/>
      <c r="GZ7" s="44"/>
      <c r="HA7" s="45">
        <v>43945</v>
      </c>
      <c r="HB7" s="44"/>
      <c r="HC7" s="44"/>
      <c r="HD7" s="46"/>
      <c r="HE7" s="43"/>
      <c r="HF7" s="44"/>
      <c r="HG7" s="44"/>
      <c r="HH7" s="45">
        <v>43944</v>
      </c>
      <c r="HI7" s="44"/>
      <c r="HJ7" s="44"/>
      <c r="HK7" s="46"/>
      <c r="HL7" s="43"/>
      <c r="HM7" s="44"/>
      <c r="HN7" s="44"/>
      <c r="HO7" s="45">
        <v>43943</v>
      </c>
      <c r="HP7" s="44"/>
      <c r="HQ7" s="44"/>
      <c r="HR7" s="46"/>
      <c r="HS7" s="43"/>
      <c r="HT7" s="44"/>
      <c r="HU7" s="44"/>
      <c r="HV7" s="45">
        <v>43942</v>
      </c>
      <c r="HW7" s="44"/>
      <c r="HX7" s="44"/>
      <c r="HY7" s="46"/>
      <c r="HZ7" s="43"/>
      <c r="IA7" s="44"/>
      <c r="IB7" s="44"/>
      <c r="IC7" s="45">
        <v>43941</v>
      </c>
      <c r="ID7" s="44"/>
      <c r="IE7" s="44"/>
      <c r="IF7" s="46"/>
      <c r="IG7" s="43"/>
      <c r="IH7" s="44"/>
      <c r="II7" s="44"/>
      <c r="IJ7" s="45">
        <v>43940</v>
      </c>
      <c r="IK7" s="44"/>
      <c r="IL7" s="44"/>
      <c r="IM7" s="46"/>
      <c r="IN7" s="43"/>
      <c r="IO7" s="44"/>
      <c r="IP7" s="44"/>
      <c r="IQ7" s="45">
        <v>43939</v>
      </c>
      <c r="IR7" s="44"/>
      <c r="IS7" s="44"/>
      <c r="IT7" s="46"/>
      <c r="IU7" s="43"/>
      <c r="IV7" s="44"/>
      <c r="IW7" s="44"/>
      <c r="IX7" s="45">
        <v>43938</v>
      </c>
      <c r="IY7" s="44"/>
      <c r="IZ7" s="44"/>
      <c r="JA7" s="46"/>
      <c r="JB7" s="43"/>
      <c r="JC7" s="44"/>
      <c r="JD7" s="44"/>
      <c r="JE7" s="45">
        <v>43937</v>
      </c>
      <c r="JF7" s="44"/>
      <c r="JG7" s="44"/>
      <c r="JH7" s="46"/>
      <c r="JI7" s="43"/>
      <c r="JJ7" s="44"/>
      <c r="JK7" s="44"/>
      <c r="JL7" s="45">
        <v>43936</v>
      </c>
      <c r="JM7" s="44"/>
      <c r="JN7" s="44"/>
      <c r="JO7" s="46"/>
      <c r="JP7" s="43"/>
      <c r="JQ7" s="44"/>
      <c r="JR7" s="44"/>
      <c r="JS7" s="45">
        <v>43935</v>
      </c>
      <c r="JT7" s="44"/>
      <c r="JU7" s="44"/>
      <c r="JV7" s="46"/>
      <c r="JW7" s="43"/>
      <c r="JX7" s="44"/>
      <c r="JY7" s="44"/>
      <c r="JZ7" s="45">
        <v>43934</v>
      </c>
      <c r="KA7" s="44"/>
      <c r="KB7" s="44"/>
      <c r="KC7" s="46"/>
      <c r="KD7" s="43"/>
      <c r="KE7" s="44"/>
      <c r="KF7" s="44"/>
      <c r="KG7" s="45">
        <v>43933</v>
      </c>
      <c r="KH7" s="44"/>
      <c r="KI7" s="44"/>
      <c r="KJ7" s="46"/>
      <c r="KK7" s="43"/>
      <c r="KL7" s="44"/>
      <c r="KM7" s="44"/>
      <c r="KN7" s="45">
        <v>43932</v>
      </c>
      <c r="KO7" s="44"/>
      <c r="KP7" s="44"/>
      <c r="KQ7" s="46"/>
      <c r="KR7" s="43"/>
      <c r="KS7" s="44"/>
      <c r="KT7" s="44"/>
      <c r="KU7" s="45">
        <v>43931</v>
      </c>
      <c r="KV7" s="44"/>
      <c r="KW7" s="44"/>
      <c r="KX7" s="46"/>
      <c r="KY7" s="43"/>
      <c r="KZ7" s="44"/>
      <c r="LA7" s="44"/>
      <c r="LB7" s="45">
        <v>43930</v>
      </c>
      <c r="LC7" s="44"/>
      <c r="LD7" s="44"/>
      <c r="LE7" s="46"/>
      <c r="LF7" s="43"/>
      <c r="LG7" s="44"/>
      <c r="LH7" s="44"/>
      <c r="LI7" s="45">
        <v>43929</v>
      </c>
      <c r="LJ7" s="44"/>
      <c r="LK7" s="44"/>
      <c r="LL7" s="46"/>
      <c r="LM7" s="43"/>
      <c r="LN7" s="44"/>
      <c r="LO7" s="44"/>
      <c r="LP7" s="45">
        <v>43928</v>
      </c>
      <c r="LQ7" s="44"/>
      <c r="LR7" s="44"/>
      <c r="LS7" s="46"/>
      <c r="LT7" s="43"/>
      <c r="LU7" s="44"/>
      <c r="LV7" s="44"/>
      <c r="LW7" s="45">
        <v>43927</v>
      </c>
      <c r="LX7" s="44"/>
      <c r="LY7" s="44"/>
      <c r="LZ7" s="46"/>
      <c r="MA7" s="43"/>
      <c r="MB7" s="44"/>
      <c r="MC7" s="44"/>
      <c r="MD7" s="45">
        <v>43926</v>
      </c>
      <c r="ME7" s="44"/>
      <c r="MF7" s="44"/>
      <c r="MG7" s="46"/>
      <c r="MH7" s="43"/>
      <c r="MI7" s="44"/>
      <c r="MJ7" s="44"/>
      <c r="MK7" s="45">
        <v>43925</v>
      </c>
      <c r="ML7" s="44"/>
      <c r="MM7" s="44"/>
      <c r="MN7" s="46"/>
      <c r="MO7" s="43"/>
      <c r="MP7" s="44"/>
      <c r="MQ7" s="44"/>
      <c r="MR7" s="45">
        <v>43924</v>
      </c>
      <c r="MS7" s="44"/>
      <c r="MT7" s="44"/>
      <c r="MU7" s="46"/>
      <c r="MV7" s="43"/>
      <c r="MW7" s="44"/>
      <c r="MX7" s="44"/>
      <c r="MY7" s="45">
        <v>43923</v>
      </c>
      <c r="MZ7" s="44"/>
      <c r="NA7" s="44"/>
      <c r="NB7" s="46"/>
      <c r="NC7" s="43"/>
      <c r="ND7" s="44"/>
      <c r="NE7" s="44"/>
      <c r="NF7" s="45">
        <v>43922</v>
      </c>
      <c r="NG7" s="44"/>
      <c r="NH7" s="44"/>
      <c r="NI7" s="46"/>
      <c r="NJ7" s="43"/>
      <c r="NK7" s="44"/>
      <c r="NL7" s="44"/>
      <c r="NM7" s="45">
        <v>43921</v>
      </c>
      <c r="NN7" s="44"/>
      <c r="NO7" s="44"/>
      <c r="NP7" s="46"/>
      <c r="NQ7" s="43"/>
      <c r="NR7" s="44"/>
      <c r="NS7" s="44"/>
      <c r="NT7" s="45">
        <v>43920</v>
      </c>
      <c r="NU7" s="44"/>
      <c r="NV7" s="44"/>
      <c r="NW7" s="46"/>
      <c r="NX7" s="43"/>
      <c r="NY7" s="44"/>
      <c r="NZ7" s="44"/>
      <c r="OA7" s="45">
        <v>43919</v>
      </c>
      <c r="OB7" s="44"/>
      <c r="OC7" s="44"/>
      <c r="OD7" s="46"/>
      <c r="OE7" s="14"/>
      <c r="OF7" s="11"/>
      <c r="OG7" s="28"/>
      <c r="OH7" s="11"/>
      <c r="OI7" s="28"/>
      <c r="OJ7" s="11"/>
      <c r="OK7" s="11"/>
      <c r="OL7" s="28"/>
      <c r="OM7" s="6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  <c r="AXB7" s="14"/>
      <c r="AXC7" s="14"/>
      <c r="AXD7" s="14"/>
      <c r="AXE7" s="14"/>
      <c r="AXF7" s="14"/>
      <c r="AXG7" s="14"/>
      <c r="AXH7" s="14"/>
      <c r="AXI7" s="14"/>
      <c r="AXJ7" s="14"/>
      <c r="AXK7" s="14"/>
      <c r="AXL7" s="14"/>
      <c r="AXM7" s="14"/>
      <c r="AXN7" s="14"/>
      <c r="AXO7" s="14"/>
      <c r="AXP7" s="14"/>
      <c r="AXQ7" s="14"/>
      <c r="AXR7" s="14"/>
      <c r="AXS7" s="14"/>
      <c r="AXT7" s="14"/>
      <c r="AXU7" s="14"/>
      <c r="AXV7" s="14"/>
      <c r="AXW7" s="14"/>
      <c r="AXX7" s="14"/>
      <c r="AXY7" s="14"/>
      <c r="AXZ7" s="14"/>
      <c r="AYA7" s="14"/>
      <c r="AYB7" s="14"/>
      <c r="AYC7" s="14"/>
      <c r="AYD7" s="14"/>
      <c r="AYE7" s="14"/>
      <c r="AYF7" s="14"/>
      <c r="AYG7" s="14"/>
      <c r="AYH7" s="14"/>
      <c r="AYI7" s="14"/>
      <c r="AYJ7" s="14"/>
      <c r="AYK7" s="14"/>
      <c r="AYL7" s="14"/>
      <c r="AYM7" s="14"/>
      <c r="AYN7" s="14"/>
      <c r="AYO7" s="14"/>
      <c r="AYP7" s="14"/>
      <c r="AYQ7" s="14"/>
      <c r="AYR7" s="14"/>
      <c r="AYS7" s="14"/>
      <c r="AYT7" s="14"/>
      <c r="AYU7" s="14"/>
      <c r="AYV7" s="14"/>
      <c r="AYW7" s="14"/>
      <c r="AYX7" s="14"/>
      <c r="AYY7" s="14"/>
      <c r="AYZ7" s="14"/>
      <c r="AZA7" s="14"/>
      <c r="AZB7" s="14"/>
      <c r="AZC7" s="14"/>
      <c r="AZD7" s="14"/>
      <c r="AZE7" s="14"/>
      <c r="AZF7" s="14"/>
      <c r="AZG7" s="14"/>
      <c r="AZH7" s="14"/>
      <c r="AZI7" s="14"/>
      <c r="AZJ7" s="14"/>
      <c r="AZK7" s="14"/>
      <c r="AZL7" s="14"/>
      <c r="AZM7" s="14"/>
      <c r="AZN7" s="14"/>
      <c r="AZO7" s="14"/>
      <c r="AZP7" s="14"/>
      <c r="AZQ7" s="14"/>
      <c r="AZR7" s="14"/>
      <c r="AZS7" s="14"/>
      <c r="AZT7" s="14"/>
      <c r="AZU7" s="14"/>
      <c r="AZV7" s="14"/>
      <c r="AZW7" s="14"/>
      <c r="AZX7" s="14"/>
      <c r="AZY7" s="14"/>
      <c r="AZZ7" s="14"/>
      <c r="BAA7" s="14"/>
      <c r="BAB7" s="14"/>
      <c r="BAC7" s="14"/>
      <c r="BAD7" s="14"/>
      <c r="BAE7" s="14"/>
      <c r="BAF7" s="14"/>
      <c r="BAG7" s="14"/>
    </row>
    <row r="8" spans="1:1385" x14ac:dyDescent="0.3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97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97" t="s">
        <v>59</v>
      </c>
      <c r="BV8" s="39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97" t="s">
        <v>59</v>
      </c>
      <c r="CB8" s="39" t="s">
        <v>13</v>
      </c>
      <c r="CC8" s="27" t="s">
        <v>60</v>
      </c>
      <c r="CD8" s="40" t="s">
        <v>14</v>
      </c>
      <c r="CE8" s="27" t="s">
        <v>60</v>
      </c>
      <c r="CF8" s="40" t="s">
        <v>15</v>
      </c>
      <c r="CG8" s="97" t="s">
        <v>59</v>
      </c>
      <c r="CH8" s="39" t="s">
        <v>13</v>
      </c>
      <c r="CI8" s="27" t="s">
        <v>60</v>
      </c>
      <c r="CJ8" s="40" t="s">
        <v>14</v>
      </c>
      <c r="CK8" s="27" t="s">
        <v>60</v>
      </c>
      <c r="CL8" s="40" t="s">
        <v>15</v>
      </c>
      <c r="CM8" s="97" t="s">
        <v>59</v>
      </c>
      <c r="CN8" s="39" t="s">
        <v>13</v>
      </c>
      <c r="CO8" s="27" t="s">
        <v>60</v>
      </c>
      <c r="CP8" s="40" t="s">
        <v>14</v>
      </c>
      <c r="CQ8" s="27" t="s">
        <v>60</v>
      </c>
      <c r="CR8" s="40" t="s">
        <v>15</v>
      </c>
      <c r="CS8" s="97" t="s">
        <v>59</v>
      </c>
      <c r="CT8" s="39" t="s">
        <v>13</v>
      </c>
      <c r="CU8" s="27" t="s">
        <v>60</v>
      </c>
      <c r="CV8" s="40" t="s">
        <v>14</v>
      </c>
      <c r="CW8" s="27" t="s">
        <v>60</v>
      </c>
      <c r="CX8" s="40" t="s">
        <v>15</v>
      </c>
      <c r="CY8" s="97" t="s">
        <v>59</v>
      </c>
      <c r="CZ8" s="39" t="s">
        <v>13</v>
      </c>
      <c r="DA8" s="27" t="s">
        <v>60</v>
      </c>
      <c r="DB8" s="40" t="s">
        <v>14</v>
      </c>
      <c r="DC8" s="27" t="s">
        <v>60</v>
      </c>
      <c r="DD8" s="40" t="s">
        <v>15</v>
      </c>
      <c r="DE8" s="97" t="s">
        <v>59</v>
      </c>
      <c r="DF8" s="39" t="s">
        <v>13</v>
      </c>
      <c r="DG8" s="27" t="s">
        <v>60</v>
      </c>
      <c r="DH8" s="40" t="s">
        <v>14</v>
      </c>
      <c r="DI8" s="27" t="s">
        <v>60</v>
      </c>
      <c r="DJ8" s="40" t="s">
        <v>15</v>
      </c>
      <c r="DK8" s="97" t="s">
        <v>59</v>
      </c>
      <c r="DL8" s="39" t="s">
        <v>13</v>
      </c>
      <c r="DM8" s="27" t="s">
        <v>60</v>
      </c>
      <c r="DN8" s="40" t="s">
        <v>14</v>
      </c>
      <c r="DO8" s="27" t="s">
        <v>60</v>
      </c>
      <c r="DP8" s="40" t="s">
        <v>15</v>
      </c>
      <c r="DQ8" s="97" t="s">
        <v>59</v>
      </c>
      <c r="DR8" s="39" t="s">
        <v>13</v>
      </c>
      <c r="DS8" s="27" t="s">
        <v>60</v>
      </c>
      <c r="DT8" s="40" t="s">
        <v>14</v>
      </c>
      <c r="DU8" s="27" t="s">
        <v>60</v>
      </c>
      <c r="DV8" s="40" t="s">
        <v>15</v>
      </c>
      <c r="DW8" s="97" t="s">
        <v>59</v>
      </c>
      <c r="DX8" s="39" t="s">
        <v>13</v>
      </c>
      <c r="DY8" s="27" t="s">
        <v>60</v>
      </c>
      <c r="DZ8" s="40" t="s">
        <v>14</v>
      </c>
      <c r="EA8" s="27" t="s">
        <v>60</v>
      </c>
      <c r="EB8" s="40" t="s">
        <v>15</v>
      </c>
      <c r="EC8" s="97" t="s">
        <v>59</v>
      </c>
      <c r="ED8" s="39" t="s">
        <v>13</v>
      </c>
      <c r="EE8" s="27" t="s">
        <v>60</v>
      </c>
      <c r="EF8" s="40" t="s">
        <v>14</v>
      </c>
      <c r="EG8" s="27" t="s">
        <v>60</v>
      </c>
      <c r="EH8" s="40" t="s">
        <v>15</v>
      </c>
      <c r="EI8" s="97" t="s">
        <v>59</v>
      </c>
      <c r="EJ8" s="39" t="s">
        <v>13</v>
      </c>
      <c r="EK8" s="27" t="s">
        <v>60</v>
      </c>
      <c r="EL8" s="40" t="s">
        <v>14</v>
      </c>
      <c r="EM8" s="27" t="s">
        <v>60</v>
      </c>
      <c r="EN8" s="40" t="s">
        <v>15</v>
      </c>
      <c r="EO8" s="97" t="s">
        <v>59</v>
      </c>
      <c r="EP8" s="39" t="s">
        <v>13</v>
      </c>
      <c r="EQ8" s="27" t="s">
        <v>60</v>
      </c>
      <c r="ER8" s="40" t="s">
        <v>14</v>
      </c>
      <c r="ES8" s="27" t="s">
        <v>60</v>
      </c>
      <c r="ET8" s="40" t="s">
        <v>15</v>
      </c>
      <c r="EU8" s="97" t="s">
        <v>59</v>
      </c>
      <c r="EV8" s="40" t="s">
        <v>13</v>
      </c>
      <c r="EW8" s="27" t="s">
        <v>60</v>
      </c>
      <c r="EX8" s="40" t="s">
        <v>14</v>
      </c>
      <c r="EY8" s="27" t="s">
        <v>60</v>
      </c>
      <c r="EZ8" s="40" t="s">
        <v>15</v>
      </c>
      <c r="FA8" s="40" t="s">
        <v>59</v>
      </c>
      <c r="FB8" s="39" t="s">
        <v>13</v>
      </c>
      <c r="FC8" s="27" t="s">
        <v>60</v>
      </c>
      <c r="FD8" s="40" t="s">
        <v>14</v>
      </c>
      <c r="FE8" s="27" t="s">
        <v>60</v>
      </c>
      <c r="FF8" s="40" t="s">
        <v>15</v>
      </c>
      <c r="FG8" s="40" t="s">
        <v>59</v>
      </c>
      <c r="FH8" s="39" t="s">
        <v>13</v>
      </c>
      <c r="FI8" s="27" t="s">
        <v>60</v>
      </c>
      <c r="FJ8" s="40" t="s">
        <v>14</v>
      </c>
      <c r="FK8" s="27" t="s">
        <v>60</v>
      </c>
      <c r="FL8" s="40" t="s">
        <v>15</v>
      </c>
      <c r="FM8" s="40" t="s">
        <v>59</v>
      </c>
      <c r="FN8" s="34" t="s">
        <v>60</v>
      </c>
      <c r="FO8" s="39" t="s">
        <v>13</v>
      </c>
      <c r="FP8" s="27" t="s">
        <v>60</v>
      </c>
      <c r="FQ8" s="40" t="s">
        <v>14</v>
      </c>
      <c r="FR8" s="27" t="s">
        <v>60</v>
      </c>
      <c r="FS8" s="40" t="s">
        <v>15</v>
      </c>
      <c r="FT8" s="40" t="s">
        <v>59</v>
      </c>
      <c r="FU8" s="34" t="s">
        <v>60</v>
      </c>
      <c r="FV8" s="39" t="s">
        <v>13</v>
      </c>
      <c r="FW8" s="27" t="s">
        <v>60</v>
      </c>
      <c r="FX8" s="40" t="s">
        <v>14</v>
      </c>
      <c r="FY8" s="27" t="s">
        <v>60</v>
      </c>
      <c r="FZ8" s="40" t="s">
        <v>15</v>
      </c>
      <c r="GA8" s="40" t="s">
        <v>59</v>
      </c>
      <c r="GB8" s="34" t="s">
        <v>60</v>
      </c>
      <c r="GC8" s="39" t="s">
        <v>13</v>
      </c>
      <c r="GD8" s="27" t="s">
        <v>60</v>
      </c>
      <c r="GE8" s="40" t="s">
        <v>14</v>
      </c>
      <c r="GF8" s="27" t="s">
        <v>60</v>
      </c>
      <c r="GG8" s="40" t="s">
        <v>15</v>
      </c>
      <c r="GH8" s="40" t="s">
        <v>59</v>
      </c>
      <c r="GI8" s="34" t="s">
        <v>60</v>
      </c>
      <c r="GJ8" s="39" t="s">
        <v>13</v>
      </c>
      <c r="GK8" s="27" t="s">
        <v>60</v>
      </c>
      <c r="GL8" s="40" t="s">
        <v>14</v>
      </c>
      <c r="GM8" s="27" t="s">
        <v>60</v>
      </c>
      <c r="GN8" s="40" t="s">
        <v>15</v>
      </c>
      <c r="GO8" s="40" t="s">
        <v>59</v>
      </c>
      <c r="GP8" s="34" t="s">
        <v>60</v>
      </c>
      <c r="GQ8" s="39" t="s">
        <v>13</v>
      </c>
      <c r="GR8" s="27" t="s">
        <v>60</v>
      </c>
      <c r="GS8" s="40" t="s">
        <v>14</v>
      </c>
      <c r="GT8" s="27" t="s">
        <v>60</v>
      </c>
      <c r="GU8" s="40" t="s">
        <v>15</v>
      </c>
      <c r="GV8" s="40" t="s">
        <v>59</v>
      </c>
      <c r="GW8" s="34" t="s">
        <v>60</v>
      </c>
      <c r="GX8" s="39" t="s">
        <v>13</v>
      </c>
      <c r="GY8" s="27" t="s">
        <v>60</v>
      </c>
      <c r="GZ8" s="40" t="s">
        <v>14</v>
      </c>
      <c r="HA8" s="27" t="s">
        <v>60</v>
      </c>
      <c r="HB8" s="40" t="s">
        <v>15</v>
      </c>
      <c r="HC8" s="40" t="s">
        <v>59</v>
      </c>
      <c r="HD8" s="34" t="s">
        <v>60</v>
      </c>
      <c r="HE8" s="39" t="s">
        <v>13</v>
      </c>
      <c r="HF8" s="27" t="s">
        <v>60</v>
      </c>
      <c r="HG8" s="40" t="s">
        <v>14</v>
      </c>
      <c r="HH8" s="27" t="s">
        <v>60</v>
      </c>
      <c r="HI8" s="40" t="s">
        <v>15</v>
      </c>
      <c r="HJ8" s="40" t="s">
        <v>59</v>
      </c>
      <c r="HK8" s="34" t="s">
        <v>60</v>
      </c>
      <c r="HL8" s="39" t="s">
        <v>13</v>
      </c>
      <c r="HM8" s="27" t="s">
        <v>60</v>
      </c>
      <c r="HN8" s="40" t="s">
        <v>14</v>
      </c>
      <c r="HO8" s="27" t="s">
        <v>60</v>
      </c>
      <c r="HP8" s="40" t="s">
        <v>15</v>
      </c>
      <c r="HQ8" s="40" t="s">
        <v>59</v>
      </c>
      <c r="HR8" s="34" t="s">
        <v>60</v>
      </c>
      <c r="HS8" s="39" t="s">
        <v>13</v>
      </c>
      <c r="HT8" s="27" t="s">
        <v>60</v>
      </c>
      <c r="HU8" s="40" t="s">
        <v>14</v>
      </c>
      <c r="HV8" s="27" t="s">
        <v>60</v>
      </c>
      <c r="HW8" s="40" t="s">
        <v>15</v>
      </c>
      <c r="HX8" s="40" t="s">
        <v>59</v>
      </c>
      <c r="HY8" s="34" t="s">
        <v>60</v>
      </c>
      <c r="HZ8" s="39" t="s">
        <v>13</v>
      </c>
      <c r="IA8" s="27" t="s">
        <v>60</v>
      </c>
      <c r="IB8" s="40" t="s">
        <v>14</v>
      </c>
      <c r="IC8" s="27" t="s">
        <v>60</v>
      </c>
      <c r="ID8" s="40" t="s">
        <v>15</v>
      </c>
      <c r="IE8" s="40" t="s">
        <v>59</v>
      </c>
      <c r="IF8" s="34" t="s">
        <v>60</v>
      </c>
      <c r="IG8" s="39" t="s">
        <v>13</v>
      </c>
      <c r="IH8" s="27" t="s">
        <v>60</v>
      </c>
      <c r="II8" s="40" t="s">
        <v>14</v>
      </c>
      <c r="IJ8" s="27" t="s">
        <v>60</v>
      </c>
      <c r="IK8" s="40" t="s">
        <v>15</v>
      </c>
      <c r="IL8" s="40" t="s">
        <v>59</v>
      </c>
      <c r="IM8" s="34" t="s">
        <v>60</v>
      </c>
      <c r="IN8" s="39" t="s">
        <v>13</v>
      </c>
      <c r="IO8" s="27" t="s">
        <v>60</v>
      </c>
      <c r="IP8" s="40" t="s">
        <v>14</v>
      </c>
      <c r="IQ8" s="27" t="s">
        <v>60</v>
      </c>
      <c r="IR8" s="40" t="s">
        <v>15</v>
      </c>
      <c r="IS8" s="40" t="s">
        <v>59</v>
      </c>
      <c r="IT8" s="34" t="s">
        <v>60</v>
      </c>
      <c r="IU8" s="39" t="s">
        <v>13</v>
      </c>
      <c r="IV8" s="27" t="s">
        <v>60</v>
      </c>
      <c r="IW8" s="40" t="s">
        <v>14</v>
      </c>
      <c r="IX8" s="27" t="s">
        <v>60</v>
      </c>
      <c r="IY8" s="40" t="s">
        <v>15</v>
      </c>
      <c r="IZ8" s="40" t="s">
        <v>59</v>
      </c>
      <c r="JA8" s="34" t="s">
        <v>60</v>
      </c>
      <c r="JB8" s="39" t="s">
        <v>13</v>
      </c>
      <c r="JC8" s="27" t="s">
        <v>60</v>
      </c>
      <c r="JD8" s="40" t="s">
        <v>14</v>
      </c>
      <c r="JE8" s="27" t="s">
        <v>60</v>
      </c>
      <c r="JF8" s="40" t="s">
        <v>15</v>
      </c>
      <c r="JG8" s="40" t="s">
        <v>59</v>
      </c>
      <c r="JH8" s="34" t="s">
        <v>60</v>
      </c>
      <c r="JI8" s="39" t="s">
        <v>13</v>
      </c>
      <c r="JJ8" s="27" t="s">
        <v>60</v>
      </c>
      <c r="JK8" s="40" t="s">
        <v>14</v>
      </c>
      <c r="JL8" s="27" t="s">
        <v>60</v>
      </c>
      <c r="JM8" s="40" t="s">
        <v>15</v>
      </c>
      <c r="JN8" s="40" t="s">
        <v>59</v>
      </c>
      <c r="JO8" s="34" t="s">
        <v>60</v>
      </c>
      <c r="JP8" s="39" t="s">
        <v>13</v>
      </c>
      <c r="JQ8" s="27" t="s">
        <v>60</v>
      </c>
      <c r="JR8" s="40" t="s">
        <v>14</v>
      </c>
      <c r="JS8" s="27" t="s">
        <v>60</v>
      </c>
      <c r="JT8" s="40" t="s">
        <v>15</v>
      </c>
      <c r="JU8" s="40" t="s">
        <v>59</v>
      </c>
      <c r="JV8" s="34" t="s">
        <v>60</v>
      </c>
      <c r="JW8" s="39" t="s">
        <v>13</v>
      </c>
      <c r="JX8" s="27" t="s">
        <v>60</v>
      </c>
      <c r="JY8" s="40" t="s">
        <v>14</v>
      </c>
      <c r="JZ8" s="27" t="s">
        <v>60</v>
      </c>
      <c r="KA8" s="40" t="s">
        <v>15</v>
      </c>
      <c r="KB8" s="40" t="s">
        <v>59</v>
      </c>
      <c r="KC8" s="34" t="s">
        <v>60</v>
      </c>
      <c r="KD8" s="39" t="s">
        <v>13</v>
      </c>
      <c r="KE8" s="27" t="s">
        <v>60</v>
      </c>
      <c r="KF8" s="40" t="s">
        <v>14</v>
      </c>
      <c r="KG8" s="27" t="s">
        <v>60</v>
      </c>
      <c r="KH8" s="40" t="s">
        <v>15</v>
      </c>
      <c r="KI8" s="40" t="s">
        <v>59</v>
      </c>
      <c r="KJ8" s="34" t="s">
        <v>60</v>
      </c>
      <c r="KK8" s="39" t="s">
        <v>13</v>
      </c>
      <c r="KL8" s="27" t="s">
        <v>60</v>
      </c>
      <c r="KM8" s="40" t="s">
        <v>14</v>
      </c>
      <c r="KN8" s="27" t="s">
        <v>60</v>
      </c>
      <c r="KO8" s="40" t="s">
        <v>15</v>
      </c>
      <c r="KP8" s="40" t="s">
        <v>59</v>
      </c>
      <c r="KQ8" s="34" t="s">
        <v>60</v>
      </c>
      <c r="KR8" s="39" t="s">
        <v>13</v>
      </c>
      <c r="KS8" s="27" t="s">
        <v>60</v>
      </c>
      <c r="KT8" s="40" t="s">
        <v>14</v>
      </c>
      <c r="KU8" s="27" t="s">
        <v>60</v>
      </c>
      <c r="KV8" s="40" t="s">
        <v>15</v>
      </c>
      <c r="KW8" s="40" t="s">
        <v>59</v>
      </c>
      <c r="KX8" s="34" t="s">
        <v>60</v>
      </c>
      <c r="KY8" s="39" t="s">
        <v>13</v>
      </c>
      <c r="KZ8" s="27" t="s">
        <v>60</v>
      </c>
      <c r="LA8" s="40" t="s">
        <v>14</v>
      </c>
      <c r="LB8" s="27" t="s">
        <v>60</v>
      </c>
      <c r="LC8" s="40" t="s">
        <v>15</v>
      </c>
      <c r="LD8" s="40" t="s">
        <v>59</v>
      </c>
      <c r="LE8" s="34" t="s">
        <v>60</v>
      </c>
      <c r="LF8" s="39" t="s">
        <v>13</v>
      </c>
      <c r="LG8" s="27" t="s">
        <v>60</v>
      </c>
      <c r="LH8" s="40" t="s">
        <v>14</v>
      </c>
      <c r="LI8" s="27" t="s">
        <v>60</v>
      </c>
      <c r="LJ8" s="40" t="s">
        <v>15</v>
      </c>
      <c r="LK8" s="40" t="s">
        <v>59</v>
      </c>
      <c r="LL8" s="34" t="s">
        <v>60</v>
      </c>
      <c r="LM8" s="39" t="s">
        <v>13</v>
      </c>
      <c r="LN8" s="27" t="s">
        <v>60</v>
      </c>
      <c r="LO8" s="40" t="s">
        <v>14</v>
      </c>
      <c r="LP8" s="27" t="s">
        <v>60</v>
      </c>
      <c r="LQ8" s="40" t="s">
        <v>15</v>
      </c>
      <c r="LR8" s="40" t="s">
        <v>59</v>
      </c>
      <c r="LS8" s="34" t="s">
        <v>60</v>
      </c>
      <c r="LT8" s="39" t="s">
        <v>13</v>
      </c>
      <c r="LU8" s="27" t="s">
        <v>60</v>
      </c>
      <c r="LV8" s="40" t="s">
        <v>14</v>
      </c>
      <c r="LW8" s="27" t="s">
        <v>60</v>
      </c>
      <c r="LX8" s="40" t="s">
        <v>15</v>
      </c>
      <c r="LY8" s="40" t="s">
        <v>59</v>
      </c>
      <c r="LZ8" s="34" t="s">
        <v>60</v>
      </c>
      <c r="MA8" s="39" t="s">
        <v>13</v>
      </c>
      <c r="MB8" s="27" t="s">
        <v>60</v>
      </c>
      <c r="MC8" s="40" t="s">
        <v>14</v>
      </c>
      <c r="MD8" s="27" t="s">
        <v>60</v>
      </c>
      <c r="ME8" s="40" t="s">
        <v>15</v>
      </c>
      <c r="MF8" s="40" t="s">
        <v>59</v>
      </c>
      <c r="MG8" s="34" t="s">
        <v>60</v>
      </c>
      <c r="MH8" s="39" t="s">
        <v>13</v>
      </c>
      <c r="MI8" s="27" t="s">
        <v>60</v>
      </c>
      <c r="MJ8" s="40" t="s">
        <v>14</v>
      </c>
      <c r="MK8" s="27" t="s">
        <v>60</v>
      </c>
      <c r="ML8" s="40" t="s">
        <v>15</v>
      </c>
      <c r="MM8" s="40" t="s">
        <v>59</v>
      </c>
      <c r="MN8" s="34" t="s">
        <v>60</v>
      </c>
      <c r="MO8" s="39" t="s">
        <v>13</v>
      </c>
      <c r="MP8" s="27" t="s">
        <v>60</v>
      </c>
      <c r="MQ8" s="40" t="s">
        <v>14</v>
      </c>
      <c r="MR8" s="27" t="s">
        <v>60</v>
      </c>
      <c r="MS8" s="40" t="s">
        <v>15</v>
      </c>
      <c r="MT8" s="40" t="s">
        <v>59</v>
      </c>
      <c r="MU8" s="34" t="s">
        <v>60</v>
      </c>
      <c r="MV8" s="39" t="s">
        <v>13</v>
      </c>
      <c r="MW8" s="27" t="s">
        <v>60</v>
      </c>
      <c r="MX8" s="40" t="s">
        <v>14</v>
      </c>
      <c r="MY8" s="27" t="s">
        <v>60</v>
      </c>
      <c r="MZ8" s="40" t="s">
        <v>15</v>
      </c>
      <c r="NA8" s="40" t="s">
        <v>59</v>
      </c>
      <c r="NB8" s="34" t="s">
        <v>60</v>
      </c>
      <c r="NC8" s="39" t="s">
        <v>13</v>
      </c>
      <c r="ND8" s="27" t="s">
        <v>60</v>
      </c>
      <c r="NE8" s="40" t="s">
        <v>14</v>
      </c>
      <c r="NF8" s="27" t="s">
        <v>60</v>
      </c>
      <c r="NG8" s="40" t="s">
        <v>15</v>
      </c>
      <c r="NH8" s="40" t="s">
        <v>59</v>
      </c>
      <c r="NI8" s="34" t="s">
        <v>60</v>
      </c>
      <c r="NJ8" s="39" t="s">
        <v>13</v>
      </c>
      <c r="NK8" s="27" t="s">
        <v>60</v>
      </c>
      <c r="NL8" s="40" t="s">
        <v>14</v>
      </c>
      <c r="NM8" s="27" t="s">
        <v>60</v>
      </c>
      <c r="NN8" s="40" t="s">
        <v>15</v>
      </c>
      <c r="NO8" s="40" t="s">
        <v>59</v>
      </c>
      <c r="NP8" s="34" t="s">
        <v>60</v>
      </c>
      <c r="NQ8" s="39" t="s">
        <v>13</v>
      </c>
      <c r="NR8" s="27" t="s">
        <v>60</v>
      </c>
      <c r="NS8" s="40" t="s">
        <v>14</v>
      </c>
      <c r="NT8" s="27" t="s">
        <v>60</v>
      </c>
      <c r="NU8" s="40" t="s">
        <v>15</v>
      </c>
      <c r="NV8" s="40" t="s">
        <v>59</v>
      </c>
      <c r="NW8" s="34" t="s">
        <v>60</v>
      </c>
      <c r="NX8" s="39" t="s">
        <v>13</v>
      </c>
      <c r="NY8" s="27" t="s">
        <v>60</v>
      </c>
      <c r="NZ8" s="40" t="s">
        <v>14</v>
      </c>
      <c r="OA8" s="27" t="s">
        <v>60</v>
      </c>
      <c r="OB8" s="40" t="s">
        <v>15</v>
      </c>
      <c r="OC8" s="40" t="s">
        <v>59</v>
      </c>
      <c r="OD8" s="34" t="s">
        <v>60</v>
      </c>
      <c r="OF8" s="11"/>
      <c r="OG8" s="28"/>
      <c r="OH8" s="11"/>
      <c r="OI8" s="28"/>
      <c r="OJ8" s="11"/>
      <c r="OK8" s="11"/>
      <c r="OL8" s="28"/>
      <c r="OM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</row>
    <row r="9" spans="1:1385" x14ac:dyDescent="0.3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38">
        <v>1</v>
      </c>
      <c r="K9" s="28">
        <f t="shared" ref="K9:K13" si="5">J9/J$21*100</f>
        <v>2.6680896478121666E-2</v>
      </c>
      <c r="L9" s="11"/>
      <c r="M9" s="12">
        <f>SUM(H9+J9+L9)</f>
        <v>1</v>
      </c>
      <c r="N9" s="10">
        <v>0</v>
      </c>
      <c r="O9" s="28">
        <f t="shared" ref="O9:O13" si="6">N9/N$21*100</f>
        <v>0</v>
      </c>
      <c r="P9" s="138">
        <v>1</v>
      </c>
      <c r="Q9" s="28">
        <f t="shared" ref="Q9:Q13" si="7">P9/P$21*100</f>
        <v>2.6845637583892613E-2</v>
      </c>
      <c r="R9" s="11"/>
      <c r="S9" s="12">
        <f>SUM(N9+P9+R9)</f>
        <v>1</v>
      </c>
      <c r="T9" s="10">
        <v>0</v>
      </c>
      <c r="U9" s="28">
        <f t="shared" ref="U9:U13" si="8">T9/T$21*100</f>
        <v>0</v>
      </c>
      <c r="V9" s="138">
        <v>1</v>
      </c>
      <c r="W9" s="28">
        <f t="shared" ref="W9:W13" si="9">V9/V$21*100</f>
        <v>2.7027027027027029E-2</v>
      </c>
      <c r="X9" s="11"/>
      <c r="Y9" s="12">
        <f>SUM(T9+V9+X9)</f>
        <v>1</v>
      </c>
      <c r="Z9" s="10">
        <v>0</v>
      </c>
      <c r="AA9" s="28">
        <f t="shared" ref="AA9:AA13" si="10">Z9/Z$21*100</f>
        <v>0</v>
      </c>
      <c r="AB9" s="138">
        <v>1</v>
      </c>
      <c r="AC9" s="28">
        <f t="shared" ref="AC9:AC13" si="11">AB9/AB$21*100</f>
        <v>2.717391304347826E-2</v>
      </c>
      <c r="AD9" s="11"/>
      <c r="AE9" s="12">
        <f>SUM(Z9+AB9+AD9)</f>
        <v>1</v>
      </c>
      <c r="AF9" s="10">
        <v>0</v>
      </c>
      <c r="AG9" s="28">
        <f t="shared" ref="AG9:AG13" si="12">AF9/AF$21*100</f>
        <v>0</v>
      </c>
      <c r="AH9" s="138">
        <v>1</v>
      </c>
      <c r="AI9" s="28">
        <f t="shared" ref="AI9:AI13" si="13">AH9/AH$21*100</f>
        <v>2.7225701061802342E-2</v>
      </c>
      <c r="AJ9" s="11"/>
      <c r="AK9" s="12">
        <f>SUM(AF9+AH9+AJ9)</f>
        <v>1</v>
      </c>
      <c r="AL9" s="10">
        <v>0</v>
      </c>
      <c r="AM9" s="28">
        <f t="shared" ref="AM9:AM13" si="14">AL9/AL$21*100</f>
        <v>0</v>
      </c>
      <c r="AN9" s="138">
        <v>1</v>
      </c>
      <c r="AO9" s="28">
        <f t="shared" ref="AO9:AO13" si="15">AN9/AN$21*100</f>
        <v>2.7329871549603715E-2</v>
      </c>
      <c r="AP9" s="11"/>
      <c r="AQ9" s="12">
        <f>SUM(AL9+AN9+AP9)</f>
        <v>1</v>
      </c>
      <c r="AR9" s="10">
        <v>0</v>
      </c>
      <c r="AS9" s="28">
        <f t="shared" ref="AS9:AS13" si="16">AR9/AR$21*100</f>
        <v>0</v>
      </c>
      <c r="AT9" s="138">
        <v>1</v>
      </c>
      <c r="AU9" s="28">
        <f t="shared" ref="AU9:AU13" si="17">AT9/AT$21*100</f>
        <v>2.7464982147761604E-2</v>
      </c>
      <c r="AV9" s="11"/>
      <c r="AW9" s="12">
        <f>SUM(AR9+AT9+AV9)</f>
        <v>1</v>
      </c>
      <c r="AX9" s="10">
        <v>0</v>
      </c>
      <c r="AY9" s="28">
        <f t="shared" ref="AY9:AY13" si="18">AX9/AX$21*100</f>
        <v>0</v>
      </c>
      <c r="AZ9" s="138">
        <v>1</v>
      </c>
      <c r="BA9" s="28">
        <f t="shared" ref="BA9:BA13" si="19">AZ9/AZ$21*100</f>
        <v>2.7570995312930797E-2</v>
      </c>
      <c r="BB9" s="11"/>
      <c r="BC9" s="12">
        <f>SUM(AX9+AZ9+BB9)</f>
        <v>1</v>
      </c>
      <c r="BD9" s="10">
        <v>0</v>
      </c>
      <c r="BE9" s="28">
        <f t="shared" ref="BE9:BE13" si="20">BD9/BD$21*100</f>
        <v>0</v>
      </c>
      <c r="BF9" s="138">
        <v>1</v>
      </c>
      <c r="BG9" s="28">
        <f t="shared" ref="BG9:BG13" si="21">BF9/BF$21*100</f>
        <v>2.7762354247640203E-2</v>
      </c>
      <c r="BH9" s="11"/>
      <c r="BI9" s="12">
        <f>SUM(BD9+BF9+BH9)</f>
        <v>1</v>
      </c>
      <c r="BJ9" s="10">
        <v>0</v>
      </c>
      <c r="BK9" s="28">
        <f t="shared" ref="BK9:BK13" si="22">BJ9/BJ$21*100</f>
        <v>0</v>
      </c>
      <c r="BL9" s="138">
        <v>1</v>
      </c>
      <c r="BM9" s="28">
        <f t="shared" ref="BM9:BM13" si="23">BL9/BL$21*100</f>
        <v>2.8058361391694729E-2</v>
      </c>
      <c r="BN9" s="11"/>
      <c r="BO9" s="12">
        <f>SUM(BJ9+BL9+BN9)</f>
        <v>1</v>
      </c>
      <c r="BP9" s="10">
        <v>0</v>
      </c>
      <c r="BQ9" s="28">
        <f t="shared" ref="BQ9:BQ13" si="24">BP9/BP$21*100</f>
        <v>0</v>
      </c>
      <c r="BR9" s="138">
        <v>1</v>
      </c>
      <c r="BS9" s="28">
        <f t="shared" ref="BS9:BS13" si="25">BR9/BR$21*100</f>
        <v>2.834467120181406E-2</v>
      </c>
      <c r="BT9" s="11"/>
      <c r="BU9" s="12">
        <f>SUM(BP9+BR9+BT9)</f>
        <v>1</v>
      </c>
      <c r="BV9" s="10">
        <v>0</v>
      </c>
      <c r="BW9" s="28">
        <f t="shared" ref="BW9:BW13" si="26">BV9/BV$21*100</f>
        <v>0</v>
      </c>
      <c r="BX9" s="138">
        <v>1</v>
      </c>
      <c r="BY9" s="28">
        <f t="shared" ref="BY9:BY13" si="27">BX9/BX$21*100</f>
        <v>2.8433323855558714E-2</v>
      </c>
      <c r="BZ9" s="11"/>
      <c r="CA9" s="12">
        <f>SUM(BV9+BX9+BZ9)</f>
        <v>1</v>
      </c>
      <c r="CB9" s="10">
        <v>0</v>
      </c>
      <c r="CC9" s="28">
        <f t="shared" ref="CC9:CC13" si="28">CB9/CB$21*100</f>
        <v>0</v>
      </c>
      <c r="CD9" s="11">
        <v>1</v>
      </c>
      <c r="CE9" s="28">
        <f t="shared" ref="CE9:CE13" si="29">CD9/CD$21*100</f>
        <v>2.8538812785388126E-2</v>
      </c>
      <c r="CF9" s="11"/>
      <c r="CG9" s="12">
        <f t="shared" ref="CG9:CG13" si="30">SUM(CB9+CD9+CF9)</f>
        <v>1</v>
      </c>
      <c r="CH9" s="10">
        <v>0</v>
      </c>
      <c r="CI9" s="28">
        <f t="shared" ref="CI9:CI13" si="31">CH9/CH$21*100</f>
        <v>0</v>
      </c>
      <c r="CJ9" s="11">
        <v>1</v>
      </c>
      <c r="CK9" s="28">
        <f t="shared" ref="CK9:CK13" si="32">CJ9/CJ$21*100</f>
        <v>2.880184331797235E-2</v>
      </c>
      <c r="CL9" s="11"/>
      <c r="CM9" s="12">
        <f t="shared" ref="CM9:CM13" si="33">SUM(CH9+CJ9+CL9)</f>
        <v>1</v>
      </c>
      <c r="CN9" s="10">
        <v>0</v>
      </c>
      <c r="CO9" s="28">
        <f t="shared" ref="CO9:CO13" si="34">CN9/CN$21*100</f>
        <v>0</v>
      </c>
      <c r="CP9" s="11">
        <v>1</v>
      </c>
      <c r="CQ9" s="28">
        <f t="shared" ref="CQ9:CQ13" si="35">CP9/CP$21*100</f>
        <v>2.920560747663551E-2</v>
      </c>
      <c r="CR9" s="11"/>
      <c r="CS9" s="12">
        <f t="shared" ref="CS9:CS13" si="36">SUM(CN9+CP9+CR9)</f>
        <v>1</v>
      </c>
      <c r="CT9" s="10">
        <v>0</v>
      </c>
      <c r="CU9" s="28">
        <f t="shared" ref="CU9:CU13" si="37">CT9/CT$21*100</f>
        <v>0</v>
      </c>
      <c r="CV9" s="11">
        <v>1</v>
      </c>
      <c r="CW9" s="28">
        <f t="shared" ref="CW9:CW13" si="38">CV9/CV$21*100</f>
        <v>2.9673590504451036E-2</v>
      </c>
      <c r="CX9" s="11"/>
      <c r="CY9" s="12">
        <f t="shared" ref="CY9:CY13" si="39">SUM(CT9+CV9+CX9)</f>
        <v>1</v>
      </c>
      <c r="CZ9" s="10">
        <v>0</v>
      </c>
      <c r="DA9" s="28">
        <f t="shared" ref="DA9:DA13" si="40">CZ9/CZ$21*100</f>
        <v>0</v>
      </c>
      <c r="DB9" s="11">
        <v>1</v>
      </c>
      <c r="DC9" s="28">
        <f t="shared" ref="DC9:DC13" si="41">DB9/DB$21*100</f>
        <v>3.0084235860409148E-2</v>
      </c>
      <c r="DD9" s="11"/>
      <c r="DE9" s="12">
        <f t="shared" ref="DE9:DE13" si="42">SUM(CZ9+DB9+DD9)</f>
        <v>1</v>
      </c>
      <c r="DF9" s="10">
        <v>0</v>
      </c>
      <c r="DG9" s="28">
        <f t="shared" ref="DG9:DG13" si="43">DF9/DF$21*100</f>
        <v>0</v>
      </c>
      <c r="DH9" s="11">
        <v>1</v>
      </c>
      <c r="DI9" s="28">
        <f t="shared" ref="DI9:DI13" si="44">DH9/DH$21*100</f>
        <v>3.048780487804878E-2</v>
      </c>
      <c r="DJ9" s="11"/>
      <c r="DK9" s="12">
        <f t="shared" ref="DK9:DK13" si="45">SUM(DF9+DH9+DJ9)</f>
        <v>1</v>
      </c>
      <c r="DL9" s="10">
        <v>0</v>
      </c>
      <c r="DM9" s="28">
        <f t="shared" ref="DM9:DM13" si="46">DL9/DL$21*100</f>
        <v>0</v>
      </c>
      <c r="DN9" s="11">
        <v>1</v>
      </c>
      <c r="DO9" s="28">
        <f t="shared" ref="DO9:DO13" si="47">DN9/DN$21*100</f>
        <v>3.0553009471432937E-2</v>
      </c>
      <c r="DP9" s="11"/>
      <c r="DQ9" s="12">
        <f t="shared" ref="DQ9:DQ13" si="48">SUM(DL9+DN9+DP9)</f>
        <v>1</v>
      </c>
      <c r="DR9" s="10">
        <v>0</v>
      </c>
      <c r="DS9" s="28">
        <f t="shared" ref="DS9:DS13" si="49">DR9/DR$21*100</f>
        <v>0</v>
      </c>
      <c r="DT9" s="11">
        <v>1</v>
      </c>
      <c r="DU9" s="28">
        <f t="shared" ref="DU9:DU13" si="50">DT9/DT$21*100</f>
        <v>3.0646644192460923E-2</v>
      </c>
      <c r="DV9" s="11"/>
      <c r="DW9" s="12">
        <f t="shared" ref="DW9:DW13" si="51">SUM(DR9+DT9+DV9)</f>
        <v>1</v>
      </c>
      <c r="DX9" s="10">
        <v>0</v>
      </c>
      <c r="DY9" s="28">
        <f t="shared" ref="DY9:DY13" si="52">DX9/DX$21*100</f>
        <v>0</v>
      </c>
      <c r="DZ9" s="11">
        <v>1</v>
      </c>
      <c r="EA9" s="28">
        <f t="shared" ref="EA9:EA13" si="53">DZ9/DZ$21*100</f>
        <v>3.1075201988812924E-2</v>
      </c>
      <c r="EB9" s="11"/>
      <c r="EC9" s="12">
        <f t="shared" ref="EC9:EC13" si="54">SUM(DX9+DZ9+EB9)</f>
        <v>1</v>
      </c>
      <c r="ED9" s="10">
        <v>0</v>
      </c>
      <c r="EE9" s="28">
        <f t="shared" ref="EE9:EE13" si="55">ED9/ED$21*100</f>
        <v>0</v>
      </c>
      <c r="EF9" s="11">
        <v>1</v>
      </c>
      <c r="EG9" s="28">
        <f t="shared" ref="EG9:EG13" si="56">EF9/EF$21*100</f>
        <v>3.1806615776081425E-2</v>
      </c>
      <c r="EH9" s="11"/>
      <c r="EI9" s="12">
        <f t="shared" ref="EI9:EI13" si="57">SUM(ED9+EF9+EH9)</f>
        <v>1</v>
      </c>
      <c r="EJ9" s="10">
        <v>0</v>
      </c>
      <c r="EK9" s="28">
        <f t="shared" ref="EK9:EK13" si="58">EJ9/EJ$21*100</f>
        <v>0</v>
      </c>
      <c r="EL9" s="11">
        <v>1</v>
      </c>
      <c r="EM9" s="28">
        <f t="shared" ref="EM9:EM13" si="59">EL9/EL$21*100</f>
        <v>3.2456994482310937E-2</v>
      </c>
      <c r="EN9" s="11"/>
      <c r="EO9" s="12">
        <f t="shared" ref="EO9:EO13" si="60">SUM(EJ9+EL9+EN9)</f>
        <v>1</v>
      </c>
      <c r="EP9" s="10">
        <v>1</v>
      </c>
      <c r="EQ9" s="28">
        <f t="shared" ref="EQ9:EQ13" si="61">EP9/EP$21*100</f>
        <v>2.615062761506276E-2</v>
      </c>
      <c r="ER9" s="11">
        <v>1</v>
      </c>
      <c r="ES9" s="28">
        <f t="shared" ref="ES9:ES13" si="62">ER9/ER$21*100</f>
        <v>3.3355570380253496E-2</v>
      </c>
      <c r="ET9" s="11"/>
      <c r="EU9" s="12">
        <f t="shared" ref="EU9:EU13" si="63">SUM(EP9+ER9+ET9)</f>
        <v>2</v>
      </c>
      <c r="EV9" s="11">
        <v>1</v>
      </c>
      <c r="EW9" s="28">
        <f t="shared" ref="EW9:EW13" si="64">EV9/EV$21*100</f>
        <v>2.6666666666666668E-2</v>
      </c>
      <c r="EX9" s="11">
        <v>1</v>
      </c>
      <c r="EY9" s="28">
        <f t="shared" ref="EY9:EY13" si="65">EX9/EX$21*100</f>
        <v>3.4106412005457026E-2</v>
      </c>
      <c r="EZ9" s="11"/>
      <c r="FA9" s="105">
        <f t="shared" ref="FA9:FA13" si="66">SUM(EV9+EX9+EZ9)</f>
        <v>2</v>
      </c>
      <c r="FB9" s="11">
        <v>1</v>
      </c>
      <c r="FC9" s="28">
        <f t="shared" ref="FC9:FC13" si="67">FB9/FB$21*100</f>
        <v>2.6852846401718582E-2</v>
      </c>
      <c r="FD9" s="11">
        <v>1</v>
      </c>
      <c r="FE9" s="28">
        <f t="shared" ref="FE9:FE13" si="68">FD9/FD$21*100</f>
        <v>3.4293552812071325E-2</v>
      </c>
      <c r="FF9" s="11"/>
      <c r="FG9" s="105">
        <f t="shared" ref="FG9:FG13" si="69">SUM(FB9+FD9+FF9)</f>
        <v>2</v>
      </c>
      <c r="FH9" s="11">
        <v>1</v>
      </c>
      <c r="FI9" s="28">
        <f t="shared" ref="FI9:FI13" si="70">FH9/FH$21*100</f>
        <v>2.7048958615093318E-2</v>
      </c>
      <c r="FJ9" s="11">
        <v>1</v>
      </c>
      <c r="FK9" s="28">
        <f t="shared" ref="FK9:FK13" si="71">FJ9/FJ$21*100</f>
        <v>3.4855350296270481E-2</v>
      </c>
      <c r="FL9" s="11"/>
      <c r="FM9" s="11">
        <f t="shared" ref="FM9:FM13" si="72">SUM(FH9+FJ9+FL9)</f>
        <v>2</v>
      </c>
      <c r="FN9" s="28">
        <f t="shared" ref="FN9:FN13" si="73">FM9/FM$21*100</f>
        <v>3.0459945172098692E-2</v>
      </c>
      <c r="FO9" s="99">
        <v>0</v>
      </c>
      <c r="FP9" s="100">
        <f t="shared" ref="FP9:FP13" si="74">FO9/FO$21*100</f>
        <v>0</v>
      </c>
      <c r="FQ9" s="101">
        <v>1</v>
      </c>
      <c r="FR9" s="100">
        <f t="shared" ref="FR9:FR13" si="75">FQ9/FQ$21*100</f>
        <v>3.5385704175513094E-2</v>
      </c>
      <c r="FS9" s="101"/>
      <c r="FT9" s="101">
        <f t="shared" ref="FT9:FT13" si="76">SUM(FO9+FQ9+FS9)</f>
        <v>1</v>
      </c>
      <c r="FU9" s="102">
        <f t="shared" ref="FU9:FU13" si="77">FT9/FT$21*100</f>
        <v>1.5451174289245981E-2</v>
      </c>
      <c r="FV9" s="99">
        <v>0</v>
      </c>
      <c r="FW9" s="100">
        <f t="shared" ref="FW9:FW13" si="78">FV9/FV$21*100</f>
        <v>0</v>
      </c>
      <c r="FX9" s="101">
        <v>1</v>
      </c>
      <c r="FY9" s="100">
        <f t="shared" ref="FY9:FY13" si="79">FX9/FX$21*100</f>
        <v>3.6443148688046649E-2</v>
      </c>
      <c r="FZ9" s="101"/>
      <c r="GA9" s="101">
        <f t="shared" ref="GA9:GA13" si="80">SUM(FV9+FX9+FZ9)</f>
        <v>1</v>
      </c>
      <c r="GB9" s="102">
        <f t="shared" ref="GB9:GB13" si="81">GA9/GA$21*100</f>
        <v>1.5928639694170119E-2</v>
      </c>
      <c r="GC9" s="101">
        <v>0</v>
      </c>
      <c r="GD9" s="100">
        <f t="shared" ref="GD9:GD13" si="82">GC9/GC$21*100</f>
        <v>0</v>
      </c>
      <c r="GE9" s="101">
        <v>1</v>
      </c>
      <c r="GF9" s="100">
        <f t="shared" ref="GF9:GF13" si="83">GE9/GE$21*100</f>
        <v>3.7495313085864269E-2</v>
      </c>
      <c r="GG9" s="101"/>
      <c r="GH9" s="101">
        <f t="shared" ref="GH9:GH13" si="84">SUM(GC9+GE9+GG9)</f>
        <v>1</v>
      </c>
      <c r="GI9" s="102">
        <f t="shared" ref="GI9:GI13" si="85">GH9/GH$21*100</f>
        <v>1.636929120969062E-2</v>
      </c>
      <c r="GJ9" s="99">
        <v>0</v>
      </c>
      <c r="GK9" s="100">
        <f t="shared" ref="GK9:GK13" si="86">GJ9/GJ$21*100</f>
        <v>0</v>
      </c>
      <c r="GL9" s="101">
        <v>1</v>
      </c>
      <c r="GM9" s="100">
        <f t="shared" ref="GM9:GM13" si="87">GL9/GL$21*100</f>
        <v>3.901677721420211E-2</v>
      </c>
      <c r="GN9" s="101"/>
      <c r="GO9" s="101">
        <f t="shared" ref="GO9:GO13" si="88">SUM(GJ9+GL9+GN9)</f>
        <v>1</v>
      </c>
      <c r="GP9" s="102">
        <f t="shared" ref="GP9:GP13" si="89">GO9/GO$21*100</f>
        <v>1.6929067208396816E-2</v>
      </c>
      <c r="GQ9" s="11">
        <v>0</v>
      </c>
      <c r="GR9" s="28">
        <f t="shared" ref="GR9:GR13" si="90">GQ9/GQ$21*100</f>
        <v>0</v>
      </c>
      <c r="GS9" s="11">
        <v>1</v>
      </c>
      <c r="GT9" s="28">
        <f t="shared" ref="GT9:GT13" si="91">GS9/GS$21*100</f>
        <v>4.0290088638195005E-2</v>
      </c>
      <c r="GU9" s="11"/>
      <c r="GV9" s="11">
        <f t="shared" ref="GV9:GV13" si="92">SUM(GQ9+GS9+GU9)</f>
        <v>1</v>
      </c>
      <c r="GW9" s="35">
        <f t="shared" ref="GW9:GW13" si="93">GV9/GV$21*100</f>
        <v>1.7409470752089137E-2</v>
      </c>
      <c r="GX9" s="152">
        <v>171</v>
      </c>
      <c r="GY9" s="154">
        <f>GX9/GX$21*100</f>
        <v>5.6231502795133181</v>
      </c>
      <c r="GZ9" s="156">
        <v>58</v>
      </c>
      <c r="HA9" s="154">
        <f>GZ9/GZ$21*100</f>
        <v>2.5494505494505497</v>
      </c>
      <c r="HB9" s="156"/>
      <c r="HC9" s="156">
        <f>SUM(GX9+GZ9+HB14)</f>
        <v>229</v>
      </c>
      <c r="HD9" s="150">
        <f>HC9/HC$21*100</f>
        <v>4.3077501881113616</v>
      </c>
      <c r="HE9" s="152">
        <v>170</v>
      </c>
      <c r="HF9" s="154">
        <f>HE9/HE$21*100</f>
        <v>5.7941376959781872</v>
      </c>
      <c r="HG9" s="156">
        <v>56</v>
      </c>
      <c r="HH9" s="154">
        <f>HG9/HG$21*100</f>
        <v>2.5974025974025974</v>
      </c>
      <c r="HI9" s="156"/>
      <c r="HJ9" s="156">
        <f>SUM(HE9+HG9+HI14)</f>
        <v>226</v>
      </c>
      <c r="HK9" s="150">
        <f>HJ9/HJ$21*100</f>
        <v>4.4400785854616895</v>
      </c>
      <c r="HL9" s="152">
        <v>163</v>
      </c>
      <c r="HM9" s="154">
        <f>HL9/HL$21*100</f>
        <v>5.8193502320599784</v>
      </c>
      <c r="HN9" s="156">
        <v>60</v>
      </c>
      <c r="HO9" s="154">
        <f>HN9/HN$21*100</f>
        <v>2.892960462873674</v>
      </c>
      <c r="HP9" s="156"/>
      <c r="HQ9" s="156">
        <f>SUM(HL9+HN9+HP14)</f>
        <v>223</v>
      </c>
      <c r="HR9" s="150">
        <f>HQ9/HQ$21*100</f>
        <v>4.574358974358975</v>
      </c>
      <c r="HS9" s="152">
        <v>157</v>
      </c>
      <c r="HT9" s="154">
        <f>HS9/HS$21*100</f>
        <v>5.8889722430607652</v>
      </c>
      <c r="HU9" s="156">
        <v>50</v>
      </c>
      <c r="HV9" s="154">
        <f>HU9/HU$21*100</f>
        <v>2.5920165889061693</v>
      </c>
      <c r="HW9" s="156"/>
      <c r="HX9" s="156">
        <f>SUM(HS9+HU9+HW14)</f>
        <v>207</v>
      </c>
      <c r="HY9" s="150">
        <f>HX9/HX$21*100</f>
        <v>4.5048966267682262</v>
      </c>
      <c r="HZ9" s="152">
        <v>151</v>
      </c>
      <c r="IA9" s="154">
        <f>HZ9/HZ$21*100</f>
        <v>5.9007424775302848</v>
      </c>
      <c r="IB9" s="156">
        <v>50</v>
      </c>
      <c r="IC9" s="154">
        <f>IB9/IB$21*100</f>
        <v>2.7144408251900112</v>
      </c>
      <c r="ID9" s="156"/>
      <c r="IE9" s="156">
        <f>SUM(HZ9+IB9+ID14)</f>
        <v>201</v>
      </c>
      <c r="IF9" s="150">
        <f>IE9/IE$21*100</f>
        <v>4.5671438309475123</v>
      </c>
      <c r="IG9" s="152">
        <v>148</v>
      </c>
      <c r="IH9" s="154">
        <f>IG9/IG$21*100</f>
        <v>5.9533386967015289</v>
      </c>
      <c r="II9" s="156">
        <v>47</v>
      </c>
      <c r="IJ9" s="154">
        <f>II9/II$21*100</f>
        <v>2.6038781163434903</v>
      </c>
      <c r="IK9" s="156"/>
      <c r="IL9" s="156">
        <f>SUM(IG9+II9+IK14)</f>
        <v>195</v>
      </c>
      <c r="IM9" s="150">
        <f>IL9/IL$21*100</f>
        <v>4.5443952458634351</v>
      </c>
      <c r="IN9" s="152">
        <v>136</v>
      </c>
      <c r="IO9" s="154">
        <f>IN9/IN$21*100</f>
        <v>5.711885762284755</v>
      </c>
      <c r="IP9" s="156">
        <v>44</v>
      </c>
      <c r="IQ9" s="154">
        <f>IP9/IP$21*100</f>
        <v>2.5507246376811592</v>
      </c>
      <c r="IR9" s="156"/>
      <c r="IS9" s="156">
        <f>SUM(IN9+IP9+IR14)</f>
        <v>180</v>
      </c>
      <c r="IT9" s="150">
        <f>IS9/IS$21*100</f>
        <v>4.3838285435947393</v>
      </c>
      <c r="IU9" s="152">
        <v>129</v>
      </c>
      <c r="IV9" s="154">
        <f>IU9/IU$21*100</f>
        <v>5.7743957027752906</v>
      </c>
      <c r="IW9" s="156">
        <v>41</v>
      </c>
      <c r="IX9" s="154">
        <f>IW9/IW$21*100</f>
        <v>2.5168815224063845</v>
      </c>
      <c r="IY9" s="156"/>
      <c r="IZ9" s="156">
        <f>SUM(IU9+IW9+IY14)</f>
        <v>170</v>
      </c>
      <c r="JA9" s="150">
        <f>IZ9/IZ$21*100</f>
        <v>4.4007248252653373</v>
      </c>
      <c r="JB9" s="152">
        <v>123</v>
      </c>
      <c r="JC9" s="154">
        <f>JB9/JB$21*100</f>
        <v>5.9305689488910316</v>
      </c>
      <c r="JD9" s="156">
        <v>39</v>
      </c>
      <c r="JE9" s="154">
        <f>JD9/JD$21*100</f>
        <v>2.620967741935484</v>
      </c>
      <c r="JF9" s="156"/>
      <c r="JG9" s="156">
        <f>SUM(JB9+JD9+JF14)</f>
        <v>162</v>
      </c>
      <c r="JH9" s="150">
        <f>JG9/JG$21*100</f>
        <v>4.5480067377877598</v>
      </c>
      <c r="JI9" s="152">
        <v>115</v>
      </c>
      <c r="JJ9" s="154">
        <f>JI9/JI$21*100</f>
        <v>6.0304142632406927</v>
      </c>
      <c r="JK9" s="156">
        <v>35</v>
      </c>
      <c r="JL9" s="154">
        <f>JK9/JK$21*100</f>
        <v>2.608047690014903</v>
      </c>
      <c r="JM9" s="156"/>
      <c r="JN9" s="156">
        <f>SUM(JI9+JK9+JM14)</f>
        <v>150</v>
      </c>
      <c r="JO9" s="150">
        <f>JN9/JN$21*100</f>
        <v>4.6168051708217916</v>
      </c>
      <c r="JP9" s="152">
        <v>109</v>
      </c>
      <c r="JQ9" s="154">
        <f>JP9/JP$21*100</f>
        <v>6.2072892938496587</v>
      </c>
      <c r="JR9" s="156">
        <v>33</v>
      </c>
      <c r="JS9" s="154">
        <f>JR9/JR$21*100</f>
        <v>2.7295285359801489</v>
      </c>
      <c r="JT9" s="156"/>
      <c r="JU9" s="156">
        <f>SUM(JP9+JR9+JT14)</f>
        <v>142</v>
      </c>
      <c r="JV9" s="150">
        <f>JU9/JU$21*100</f>
        <v>4.789207419898819</v>
      </c>
      <c r="JW9" s="152">
        <v>101</v>
      </c>
      <c r="JX9" s="154">
        <f>JW9/JW$21*100</f>
        <v>6.09167671893848</v>
      </c>
      <c r="JY9" s="156">
        <v>33</v>
      </c>
      <c r="JZ9" s="154">
        <f>JY9/JY$21*100</f>
        <v>2.9074889867841409</v>
      </c>
      <c r="KA9" s="156"/>
      <c r="KB9" s="156">
        <f>SUM(JW9+JY9+KA14)</f>
        <v>134</v>
      </c>
      <c r="KC9" s="150">
        <f>KB9/KB$21*100</f>
        <v>4.797708557107053</v>
      </c>
      <c r="KD9" s="152">
        <v>97</v>
      </c>
      <c r="KE9" s="154">
        <f>KD9/KD$21*100</f>
        <v>6.0929648241206031</v>
      </c>
      <c r="KF9" s="156">
        <v>31</v>
      </c>
      <c r="KG9" s="154">
        <f>KF9/KF$21*100</f>
        <v>2.8810408921933086</v>
      </c>
      <c r="KH9" s="156"/>
      <c r="KI9" s="156">
        <f>SUM(KD9+KF9+KH14)</f>
        <v>128</v>
      </c>
      <c r="KJ9" s="150">
        <f>KI9/KI$21*100</f>
        <v>4.7976011994003001</v>
      </c>
      <c r="KK9" s="152">
        <v>93</v>
      </c>
      <c r="KL9" s="154">
        <f>KK9/KK$21*100</f>
        <v>6.1103810775295662</v>
      </c>
      <c r="KM9" s="156">
        <v>31</v>
      </c>
      <c r="KN9" s="154">
        <f>KM9/KM$21*100</f>
        <v>3.0451866404715129</v>
      </c>
      <c r="KO9" s="156"/>
      <c r="KP9" s="156">
        <f>SUM(KK9+KM9+KO14)</f>
        <v>124</v>
      </c>
      <c r="KQ9" s="150">
        <f>KP9/KP$21*100</f>
        <v>4.8818897637795278</v>
      </c>
      <c r="KR9" s="152">
        <v>87</v>
      </c>
      <c r="KS9" s="154">
        <f>KR9/KR$21*100</f>
        <v>6.1009817671809259</v>
      </c>
      <c r="KT9" s="156">
        <v>29</v>
      </c>
      <c r="KU9" s="154">
        <f>KT9/KT$21*100</f>
        <v>3.0752916224814424</v>
      </c>
      <c r="KV9" s="156"/>
      <c r="KW9" s="156">
        <f>SUM(KR9+KT9+KV14)</f>
        <v>116</v>
      </c>
      <c r="KX9" s="150">
        <f>KW9/KW$21*100</f>
        <v>4.8965808357956941</v>
      </c>
      <c r="KY9" s="152">
        <v>76</v>
      </c>
      <c r="KZ9" s="154">
        <f>KY9/KY$21*100</f>
        <v>5.9097978227060652</v>
      </c>
      <c r="LA9" s="156">
        <v>26</v>
      </c>
      <c r="LB9" s="154">
        <f>LA9/LA$21*100</f>
        <v>3.1823745410036719</v>
      </c>
      <c r="LC9" s="156"/>
      <c r="LD9" s="156">
        <f>SUM(KY9+LA9+LC14)</f>
        <v>102</v>
      </c>
      <c r="LE9" s="150">
        <f>LD9/LD$21*100</f>
        <v>4.8502139800285313</v>
      </c>
      <c r="LF9" s="152">
        <v>67</v>
      </c>
      <c r="LG9" s="154">
        <f>LF9/LF$21*100</f>
        <v>5.8210251954821892</v>
      </c>
      <c r="LH9" s="156">
        <v>20</v>
      </c>
      <c r="LI9" s="154">
        <f>LH9/LH$21*100</f>
        <v>2.8328611898017</v>
      </c>
      <c r="LJ9" s="156"/>
      <c r="LK9" s="156">
        <f>SUM(LF9+LH9+LJ14)</f>
        <v>87</v>
      </c>
      <c r="LL9" s="150">
        <f>LK9/LK$21*100</f>
        <v>4.6849757673667201</v>
      </c>
      <c r="LM9" s="152">
        <v>60</v>
      </c>
      <c r="LN9" s="154">
        <f>LM9/LM$21*100</f>
        <v>5.928853754940711</v>
      </c>
      <c r="LO9" s="156">
        <v>14</v>
      </c>
      <c r="LP9" s="154">
        <f>LO9/LO$21*100</f>
        <v>2.3648648648648649</v>
      </c>
      <c r="LQ9" s="156"/>
      <c r="LR9" s="156">
        <f>SUM(LM9+LO9+LQ14)</f>
        <v>74</v>
      </c>
      <c r="LS9" s="150">
        <f>LR9/LR$21*100</f>
        <v>4.6134663341645883</v>
      </c>
      <c r="LT9" s="152">
        <v>58</v>
      </c>
      <c r="LU9" s="154">
        <f>LT9/LT$21*100</f>
        <v>6.3526834611171967</v>
      </c>
      <c r="LV9" s="156">
        <v>14</v>
      </c>
      <c r="LW9" s="154">
        <f>LV9/LV$21*100</f>
        <v>2.7027027027027026</v>
      </c>
      <c r="LX9" s="156"/>
      <c r="LY9" s="156">
        <f>SUM(LT9+LV9+LX14)</f>
        <v>72</v>
      </c>
      <c r="LZ9" s="150">
        <f>LY9/LY$21*100</f>
        <v>5.0314465408805038</v>
      </c>
      <c r="MA9" s="152">
        <v>53</v>
      </c>
      <c r="MB9" s="154">
        <f>MA9/MA$21*100</f>
        <v>6.2279670975323151</v>
      </c>
      <c r="MC9" s="156">
        <v>15</v>
      </c>
      <c r="MD9" s="154">
        <f>MC9/MC$21*100</f>
        <v>3.0737704918032787</v>
      </c>
      <c r="ME9" s="156"/>
      <c r="MF9" s="156">
        <f>SUM(MA9+MC9+ME14)</f>
        <v>68</v>
      </c>
      <c r="MG9" s="150">
        <f>MF9/MF$21*100</f>
        <v>5.078416728902166</v>
      </c>
      <c r="MH9" s="152">
        <v>48</v>
      </c>
      <c r="MI9" s="154">
        <f>MH9/MH$21*100</f>
        <v>6.3745019920318722</v>
      </c>
      <c r="MJ9" s="156">
        <v>9</v>
      </c>
      <c r="MK9" s="154">
        <f>MJ9/MJ$21*100</f>
        <v>2.2332506203473943</v>
      </c>
      <c r="ML9" s="156"/>
      <c r="MM9" s="156">
        <f>SUM(MH9+MJ9+ML14)</f>
        <v>57</v>
      </c>
      <c r="MN9" s="150">
        <f>MM9/MM$21*100</f>
        <v>4.9307958477508649</v>
      </c>
      <c r="MO9" s="152">
        <v>46</v>
      </c>
      <c r="MP9" s="154">
        <f>MO9/MO$21*100</f>
        <v>6.9591527987897122</v>
      </c>
      <c r="MQ9" s="156">
        <v>9</v>
      </c>
      <c r="MR9" s="154">
        <f>MQ9/MQ$21*100</f>
        <v>2.5495750708215295</v>
      </c>
      <c r="MS9" s="156"/>
      <c r="MT9" s="156">
        <f>SUM(MO9+MQ9+MS14)</f>
        <v>55</v>
      </c>
      <c r="MU9" s="150">
        <f>MT9/MT$21*100</f>
        <v>5.4240631163708084</v>
      </c>
      <c r="MV9" s="152">
        <v>39</v>
      </c>
      <c r="MW9" s="154">
        <f>MV9/MV$21*100</f>
        <v>6.8783068783068781</v>
      </c>
      <c r="MX9" s="156">
        <v>9</v>
      </c>
      <c r="MY9" s="154">
        <f>MX9/MX$21*100</f>
        <v>2.9702970297029703</v>
      </c>
      <c r="MZ9" s="156"/>
      <c r="NA9" s="156">
        <f>SUM(MV9+MX9+MZ14)</f>
        <v>48</v>
      </c>
      <c r="NB9" s="150">
        <f>NA9/NA$21*100</f>
        <v>5.5172413793103452</v>
      </c>
      <c r="NC9" s="152">
        <v>35</v>
      </c>
      <c r="ND9" s="154">
        <f>NC9/NC$21*100</f>
        <v>7.3068893528183718</v>
      </c>
      <c r="NE9" s="156">
        <v>7</v>
      </c>
      <c r="NF9" s="154">
        <f>NE9/NE$21*100</f>
        <v>2.788844621513944</v>
      </c>
      <c r="NG9" s="156"/>
      <c r="NH9" s="156">
        <f>SUM(NC9+NE9+NG14)</f>
        <v>42</v>
      </c>
      <c r="NI9" s="150">
        <f>NH9/NH$21*100</f>
        <v>5.7534246575342465</v>
      </c>
      <c r="NJ9" s="152">
        <v>26</v>
      </c>
      <c r="NK9" s="154">
        <f>NJ9/NJ$21*100</f>
        <v>6.7885117493472595</v>
      </c>
      <c r="NL9" s="156">
        <v>5</v>
      </c>
      <c r="NM9" s="154">
        <f>NL9/NL$21*100</f>
        <v>2.5252525252525251</v>
      </c>
      <c r="NN9" s="156"/>
      <c r="NO9" s="156">
        <f>SUM(NJ9+NL9+NN14)</f>
        <v>31</v>
      </c>
      <c r="NP9" s="150">
        <f>NO9/NO$21*100</f>
        <v>5.3356282271944924</v>
      </c>
      <c r="NQ9" s="152">
        <v>22</v>
      </c>
      <c r="NR9" s="154">
        <f>NQ9/NQ$21*100</f>
        <v>7.2847682119205297</v>
      </c>
      <c r="NS9" s="156">
        <v>4</v>
      </c>
      <c r="NT9" s="154">
        <f>NS9/NS$21*100</f>
        <v>2.6490066225165565</v>
      </c>
      <c r="NU9" s="156"/>
      <c r="NV9" s="156">
        <f>SUM(NQ9+NS9+NU14)</f>
        <v>26</v>
      </c>
      <c r="NW9" s="150">
        <f>NV9/NV$21*100</f>
        <v>5.739514348785872</v>
      </c>
      <c r="NX9" s="106">
        <v>0</v>
      </c>
      <c r="NY9" s="28">
        <f t="shared" ref="NY9:NY12" si="94">NX9/NX$21*100</f>
        <v>0</v>
      </c>
      <c r="NZ9" s="107">
        <v>0</v>
      </c>
      <c r="OA9" s="28">
        <f t="shared" ref="OA9:OA14" si="95">NZ9/NZ$21*100</f>
        <v>0</v>
      </c>
      <c r="OB9" s="107"/>
      <c r="OC9" s="11">
        <f t="shared" ref="OC9:OC14" si="96">SUM(NX9+NZ9+OB9)</f>
        <v>0</v>
      </c>
      <c r="OD9" s="35">
        <f t="shared" ref="OD9:OD14" si="97">OC9/OC$21*100</f>
        <v>0</v>
      </c>
      <c r="OF9" s="11"/>
      <c r="OG9" s="28"/>
      <c r="OH9" s="11"/>
      <c r="OI9" s="28"/>
      <c r="OJ9" s="11"/>
      <c r="OK9" s="11"/>
      <c r="OL9" s="28"/>
      <c r="OM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</row>
    <row r="10" spans="1:1385" x14ac:dyDescent="0.3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3">
        <v>2</v>
      </c>
      <c r="I10" s="28">
        <f t="shared" si="4"/>
        <v>4.2936882782310004E-2</v>
      </c>
      <c r="J10" s="138">
        <v>0</v>
      </c>
      <c r="K10" s="28">
        <f t="shared" si="5"/>
        <v>0</v>
      </c>
      <c r="L10" s="11"/>
      <c r="M10" s="12">
        <f t="shared" ref="M10:M15" si="98">SUM(H10+J10+L10)</f>
        <v>2</v>
      </c>
      <c r="N10" s="13">
        <v>2</v>
      </c>
      <c r="O10" s="28">
        <f t="shared" si="6"/>
        <v>4.3299415457891316E-2</v>
      </c>
      <c r="P10" s="138">
        <v>0</v>
      </c>
      <c r="Q10" s="28">
        <f t="shared" si="7"/>
        <v>0</v>
      </c>
      <c r="R10" s="11"/>
      <c r="S10" s="12">
        <f t="shared" ref="S10:S15" si="99">SUM(N10+P10+R10)</f>
        <v>2</v>
      </c>
      <c r="T10" s="13">
        <v>2</v>
      </c>
      <c r="U10" s="28">
        <f t="shared" si="8"/>
        <v>4.3506634761801173E-2</v>
      </c>
      <c r="V10" s="138">
        <v>0</v>
      </c>
      <c r="W10" s="28">
        <f t="shared" si="9"/>
        <v>0</v>
      </c>
      <c r="X10" s="11"/>
      <c r="Y10" s="12">
        <f t="shared" ref="Y10:Y15" si="100">SUM(T10+V10+X10)</f>
        <v>2</v>
      </c>
      <c r="Z10" s="13">
        <v>2</v>
      </c>
      <c r="AA10" s="28">
        <f t="shared" si="10"/>
        <v>4.3744531933508315E-2</v>
      </c>
      <c r="AB10" s="138">
        <v>0</v>
      </c>
      <c r="AC10" s="28">
        <f t="shared" si="11"/>
        <v>0</v>
      </c>
      <c r="AD10" s="11"/>
      <c r="AE10" s="12">
        <f t="shared" ref="AE10:AE15" si="101">SUM(Z10+AB10+AD10)</f>
        <v>2</v>
      </c>
      <c r="AF10" s="13">
        <v>2</v>
      </c>
      <c r="AG10" s="28">
        <f t="shared" si="12"/>
        <v>4.3773254541475161E-2</v>
      </c>
      <c r="AH10" s="138">
        <v>0</v>
      </c>
      <c r="AI10" s="28">
        <f t="shared" si="13"/>
        <v>0</v>
      </c>
      <c r="AJ10" s="11"/>
      <c r="AK10" s="12">
        <f t="shared" ref="AK10:AK15" si="102">SUM(AF10+AH10+AJ10)</f>
        <v>2</v>
      </c>
      <c r="AL10" s="13">
        <v>2</v>
      </c>
      <c r="AM10" s="28">
        <f t="shared" si="14"/>
        <v>4.3936731107205619E-2</v>
      </c>
      <c r="AN10" s="138">
        <v>0</v>
      </c>
      <c r="AO10" s="28">
        <f t="shared" si="15"/>
        <v>0</v>
      </c>
      <c r="AP10" s="11"/>
      <c r="AQ10" s="12">
        <f t="shared" ref="AQ10:AQ15" si="103">SUM(AL10+AN10+AP10)</f>
        <v>2</v>
      </c>
      <c r="AR10" s="13">
        <v>2</v>
      </c>
      <c r="AS10" s="28">
        <f t="shared" si="16"/>
        <v>4.4169611307420496E-2</v>
      </c>
      <c r="AT10" s="138">
        <v>0</v>
      </c>
      <c r="AU10" s="28">
        <f t="shared" si="17"/>
        <v>0</v>
      </c>
      <c r="AV10" s="11"/>
      <c r="AW10" s="12">
        <f t="shared" ref="AW10:AW15" si="104">SUM(AR10+AT10+AV10)</f>
        <v>2</v>
      </c>
      <c r="AX10" s="13">
        <v>2</v>
      </c>
      <c r="AY10" s="28">
        <f t="shared" si="18"/>
        <v>4.4296788482834998E-2</v>
      </c>
      <c r="AZ10" s="138">
        <v>0</v>
      </c>
      <c r="BA10" s="28">
        <f t="shared" si="19"/>
        <v>0</v>
      </c>
      <c r="BB10" s="11"/>
      <c r="BC10" s="12">
        <f t="shared" ref="BC10:BC15" si="105">SUM(AX10+AZ10+BB10)</f>
        <v>2</v>
      </c>
      <c r="BD10" s="13">
        <v>2</v>
      </c>
      <c r="BE10" s="28">
        <f t="shared" si="20"/>
        <v>4.4612982377871965E-2</v>
      </c>
      <c r="BF10" s="138">
        <v>0</v>
      </c>
      <c r="BG10" s="28">
        <f t="shared" si="21"/>
        <v>0</v>
      </c>
      <c r="BH10" s="11"/>
      <c r="BI10" s="12">
        <f t="shared" ref="BI10:BI15" si="106">SUM(BD10+BF10+BH10)</f>
        <v>2</v>
      </c>
      <c r="BJ10" s="13">
        <v>2</v>
      </c>
      <c r="BK10" s="28">
        <f t="shared" si="22"/>
        <v>4.506534474988734E-2</v>
      </c>
      <c r="BL10" s="138">
        <v>0</v>
      </c>
      <c r="BM10" s="28">
        <f t="shared" si="23"/>
        <v>0</v>
      </c>
      <c r="BN10" s="11"/>
      <c r="BO10" s="12">
        <f t="shared" ref="BO10:BO15" si="107">SUM(BJ10+BL10+BN10)</f>
        <v>2</v>
      </c>
      <c r="BP10" s="13">
        <v>2</v>
      </c>
      <c r="BQ10" s="28">
        <f t="shared" si="24"/>
        <v>4.5433893684688774E-2</v>
      </c>
      <c r="BR10" s="138">
        <v>0</v>
      </c>
      <c r="BS10" s="28">
        <f t="shared" si="25"/>
        <v>0</v>
      </c>
      <c r="BT10" s="11"/>
      <c r="BU10" s="12">
        <f t="shared" ref="BU10:BU15" si="108">SUM(BP10+BR10+BT10)</f>
        <v>2</v>
      </c>
      <c r="BV10" s="13">
        <v>2</v>
      </c>
      <c r="BW10" s="28">
        <f t="shared" si="26"/>
        <v>4.553734061930783E-2</v>
      </c>
      <c r="BX10" s="138">
        <v>0</v>
      </c>
      <c r="BY10" s="28">
        <f t="shared" si="27"/>
        <v>0</v>
      </c>
      <c r="BZ10" s="11"/>
      <c r="CA10" s="12">
        <f t="shared" ref="CA10:CA19" si="109">SUM(BV10+BX10+BZ10)</f>
        <v>2</v>
      </c>
      <c r="CB10" s="10">
        <v>2</v>
      </c>
      <c r="CC10" s="28">
        <f t="shared" si="28"/>
        <v>4.5745654162854532E-2</v>
      </c>
      <c r="CD10" s="11">
        <v>0</v>
      </c>
      <c r="CE10" s="28">
        <f t="shared" si="29"/>
        <v>0</v>
      </c>
      <c r="CF10" s="11"/>
      <c r="CG10" s="12">
        <f t="shared" si="30"/>
        <v>2</v>
      </c>
      <c r="CH10" s="10">
        <v>2</v>
      </c>
      <c r="CI10" s="28">
        <f t="shared" si="31"/>
        <v>4.6008741660915571E-2</v>
      </c>
      <c r="CJ10" s="11">
        <v>0</v>
      </c>
      <c r="CK10" s="28">
        <f t="shared" si="32"/>
        <v>0</v>
      </c>
      <c r="CL10" s="11"/>
      <c r="CM10" s="12">
        <f t="shared" si="33"/>
        <v>2</v>
      </c>
      <c r="CN10" s="10">
        <v>2</v>
      </c>
      <c r="CO10" s="28">
        <f t="shared" si="34"/>
        <v>4.6576618537494181E-2</v>
      </c>
      <c r="CP10" s="11">
        <v>0</v>
      </c>
      <c r="CQ10" s="28">
        <f t="shared" si="35"/>
        <v>0</v>
      </c>
      <c r="CR10" s="11"/>
      <c r="CS10" s="12">
        <f t="shared" si="36"/>
        <v>2</v>
      </c>
      <c r="CT10" s="10">
        <v>2</v>
      </c>
      <c r="CU10" s="28">
        <f t="shared" si="37"/>
        <v>4.6959380136182206E-2</v>
      </c>
      <c r="CV10" s="11">
        <v>0</v>
      </c>
      <c r="CW10" s="28">
        <f t="shared" si="38"/>
        <v>0</v>
      </c>
      <c r="CX10" s="11"/>
      <c r="CY10" s="12">
        <f t="shared" si="39"/>
        <v>2</v>
      </c>
      <c r="CZ10" s="10">
        <v>2</v>
      </c>
      <c r="DA10" s="28">
        <f t="shared" si="40"/>
        <v>4.7573739295908662E-2</v>
      </c>
      <c r="DB10" s="11">
        <v>0</v>
      </c>
      <c r="DC10" s="28">
        <f t="shared" si="41"/>
        <v>0</v>
      </c>
      <c r="DD10" s="11"/>
      <c r="DE10" s="12">
        <f t="shared" si="42"/>
        <v>2</v>
      </c>
      <c r="DF10" s="10">
        <v>2</v>
      </c>
      <c r="DG10" s="28">
        <f t="shared" si="43"/>
        <v>4.8402710551790899E-2</v>
      </c>
      <c r="DH10" s="11">
        <v>0</v>
      </c>
      <c r="DI10" s="28">
        <f t="shared" si="44"/>
        <v>0</v>
      </c>
      <c r="DJ10" s="11"/>
      <c r="DK10" s="12">
        <f t="shared" si="45"/>
        <v>2</v>
      </c>
      <c r="DL10" s="10">
        <v>2</v>
      </c>
      <c r="DM10" s="28">
        <f t="shared" si="46"/>
        <v>4.8579062424095217E-2</v>
      </c>
      <c r="DN10" s="11">
        <v>0</v>
      </c>
      <c r="DO10" s="28">
        <f t="shared" si="47"/>
        <v>0</v>
      </c>
      <c r="DP10" s="11"/>
      <c r="DQ10" s="12">
        <f t="shared" si="48"/>
        <v>2</v>
      </c>
      <c r="DR10" s="10">
        <v>2</v>
      </c>
      <c r="DS10" s="28">
        <f t="shared" si="49"/>
        <v>4.8768593026091198E-2</v>
      </c>
      <c r="DT10" s="11">
        <v>0</v>
      </c>
      <c r="DU10" s="28">
        <f t="shared" si="50"/>
        <v>0</v>
      </c>
      <c r="DV10" s="11"/>
      <c r="DW10" s="12">
        <f t="shared" si="51"/>
        <v>2</v>
      </c>
      <c r="DX10" s="10">
        <v>1</v>
      </c>
      <c r="DY10" s="28">
        <f t="shared" si="52"/>
        <v>2.4740227610094014E-2</v>
      </c>
      <c r="DZ10" s="11">
        <v>0</v>
      </c>
      <c r="EA10" s="28">
        <f t="shared" si="53"/>
        <v>0</v>
      </c>
      <c r="EB10" s="11"/>
      <c r="EC10" s="12">
        <f t="shared" si="54"/>
        <v>1</v>
      </c>
      <c r="ED10" s="10">
        <v>1</v>
      </c>
      <c r="EE10" s="28">
        <f t="shared" si="55"/>
        <v>2.5214321734745339E-2</v>
      </c>
      <c r="EF10" s="11">
        <v>0</v>
      </c>
      <c r="EG10" s="28">
        <f t="shared" si="56"/>
        <v>0</v>
      </c>
      <c r="EH10" s="11"/>
      <c r="EI10" s="12">
        <f t="shared" si="57"/>
        <v>1</v>
      </c>
      <c r="EJ10" s="10">
        <v>1</v>
      </c>
      <c r="EK10" s="28">
        <f t="shared" si="58"/>
        <v>2.5601638504864313E-2</v>
      </c>
      <c r="EL10" s="11">
        <v>0</v>
      </c>
      <c r="EM10" s="28">
        <f t="shared" si="59"/>
        <v>0</v>
      </c>
      <c r="EN10" s="11"/>
      <c r="EO10" s="12">
        <f t="shared" si="60"/>
        <v>1</v>
      </c>
      <c r="EP10" s="10">
        <v>1</v>
      </c>
      <c r="EQ10" s="28">
        <f t="shared" si="61"/>
        <v>2.615062761506276E-2</v>
      </c>
      <c r="ER10" s="11">
        <v>0</v>
      </c>
      <c r="ES10" s="28">
        <f t="shared" si="62"/>
        <v>0</v>
      </c>
      <c r="ET10" s="11"/>
      <c r="EU10" s="12">
        <f t="shared" si="63"/>
        <v>1</v>
      </c>
      <c r="EV10" s="11">
        <v>1</v>
      </c>
      <c r="EW10" s="28">
        <f t="shared" si="64"/>
        <v>2.6666666666666668E-2</v>
      </c>
      <c r="EX10" s="11">
        <v>0</v>
      </c>
      <c r="EY10" s="28">
        <f t="shared" si="65"/>
        <v>0</v>
      </c>
      <c r="EZ10" s="11"/>
      <c r="FA10" s="12">
        <f t="shared" si="66"/>
        <v>1</v>
      </c>
      <c r="FB10" s="11">
        <v>1</v>
      </c>
      <c r="FC10" s="28">
        <f t="shared" si="67"/>
        <v>2.6852846401718582E-2</v>
      </c>
      <c r="FD10" s="11">
        <v>0</v>
      </c>
      <c r="FE10" s="28">
        <f t="shared" si="68"/>
        <v>0</v>
      </c>
      <c r="FF10" s="11"/>
      <c r="FG10" s="12">
        <f t="shared" si="69"/>
        <v>1</v>
      </c>
      <c r="FH10" s="11">
        <v>1</v>
      </c>
      <c r="FI10" s="28">
        <f t="shared" si="70"/>
        <v>2.7048958615093318E-2</v>
      </c>
      <c r="FJ10" s="11">
        <v>0</v>
      </c>
      <c r="FK10" s="28">
        <f t="shared" si="71"/>
        <v>0</v>
      </c>
      <c r="FL10" s="11"/>
      <c r="FM10" s="11">
        <f t="shared" si="72"/>
        <v>1</v>
      </c>
      <c r="FN10" s="28">
        <f t="shared" si="73"/>
        <v>1.5229972586049346E-2</v>
      </c>
      <c r="FO10" s="10">
        <v>1</v>
      </c>
      <c r="FP10" s="28">
        <f t="shared" si="74"/>
        <v>2.7427317608337907E-2</v>
      </c>
      <c r="FQ10" s="11">
        <v>0</v>
      </c>
      <c r="FR10" s="28">
        <f t="shared" si="75"/>
        <v>0</v>
      </c>
      <c r="FS10" s="11"/>
      <c r="FT10" s="11">
        <f t="shared" si="76"/>
        <v>1</v>
      </c>
      <c r="FU10" s="35">
        <f t="shared" si="77"/>
        <v>1.5451174289245981E-2</v>
      </c>
      <c r="FV10" s="10">
        <v>1</v>
      </c>
      <c r="FW10" s="28">
        <f t="shared" si="78"/>
        <v>2.8296547821165818E-2</v>
      </c>
      <c r="FX10" s="11">
        <v>0</v>
      </c>
      <c r="FY10" s="28">
        <f t="shared" si="79"/>
        <v>0</v>
      </c>
      <c r="FZ10" s="11"/>
      <c r="GA10" s="11">
        <f t="shared" si="80"/>
        <v>1</v>
      </c>
      <c r="GB10" s="35">
        <f t="shared" si="81"/>
        <v>1.5928639694170119E-2</v>
      </c>
      <c r="GC10" s="11">
        <v>1</v>
      </c>
      <c r="GD10" s="28">
        <f t="shared" si="82"/>
        <v>2.9052876234747237E-2</v>
      </c>
      <c r="GE10" s="11">
        <v>0</v>
      </c>
      <c r="GF10" s="28">
        <f t="shared" si="83"/>
        <v>0</v>
      </c>
      <c r="GG10" s="11"/>
      <c r="GH10" s="11">
        <f t="shared" si="84"/>
        <v>1</v>
      </c>
      <c r="GI10" s="35">
        <f t="shared" si="85"/>
        <v>1.636929120969062E-2</v>
      </c>
      <c r="GJ10" s="10">
        <v>1</v>
      </c>
      <c r="GK10" s="28">
        <f t="shared" si="86"/>
        <v>2.9904306220095694E-2</v>
      </c>
      <c r="GL10" s="11">
        <v>0</v>
      </c>
      <c r="GM10" s="28">
        <f t="shared" si="87"/>
        <v>0</v>
      </c>
      <c r="GN10" s="11"/>
      <c r="GO10" s="11">
        <f t="shared" si="88"/>
        <v>1</v>
      </c>
      <c r="GP10" s="35">
        <f t="shared" si="89"/>
        <v>1.6929067208396816E-2</v>
      </c>
      <c r="GQ10" s="11">
        <v>1</v>
      </c>
      <c r="GR10" s="28">
        <f t="shared" si="90"/>
        <v>3.0656039239730225E-2</v>
      </c>
      <c r="GS10" s="11">
        <v>0</v>
      </c>
      <c r="GT10" s="28">
        <f t="shared" si="91"/>
        <v>0</v>
      </c>
      <c r="GU10" s="11"/>
      <c r="GV10" s="11">
        <f t="shared" si="92"/>
        <v>1</v>
      </c>
      <c r="GW10" s="35">
        <f t="shared" si="93"/>
        <v>1.7409470752089137E-2</v>
      </c>
      <c r="GX10" s="153"/>
      <c r="GY10" s="155"/>
      <c r="GZ10" s="155"/>
      <c r="HA10" s="155"/>
      <c r="HB10" s="155"/>
      <c r="HC10" s="155"/>
      <c r="HD10" s="151"/>
      <c r="HE10" s="153"/>
      <c r="HF10" s="155"/>
      <c r="HG10" s="155"/>
      <c r="HH10" s="155"/>
      <c r="HI10" s="155"/>
      <c r="HJ10" s="155"/>
      <c r="HK10" s="151"/>
      <c r="HL10" s="153"/>
      <c r="HM10" s="155"/>
      <c r="HN10" s="155"/>
      <c r="HO10" s="155"/>
      <c r="HP10" s="155"/>
      <c r="HQ10" s="155"/>
      <c r="HR10" s="151"/>
      <c r="HS10" s="153"/>
      <c r="HT10" s="155"/>
      <c r="HU10" s="155"/>
      <c r="HV10" s="155"/>
      <c r="HW10" s="155"/>
      <c r="HX10" s="155"/>
      <c r="HY10" s="151"/>
      <c r="HZ10" s="153"/>
      <c r="IA10" s="155"/>
      <c r="IB10" s="155"/>
      <c r="IC10" s="155"/>
      <c r="ID10" s="155"/>
      <c r="IE10" s="155"/>
      <c r="IF10" s="151"/>
      <c r="IG10" s="153"/>
      <c r="IH10" s="155"/>
      <c r="II10" s="155"/>
      <c r="IJ10" s="155"/>
      <c r="IK10" s="155"/>
      <c r="IL10" s="155"/>
      <c r="IM10" s="151"/>
      <c r="IN10" s="153"/>
      <c r="IO10" s="155"/>
      <c r="IP10" s="155"/>
      <c r="IQ10" s="155"/>
      <c r="IR10" s="155"/>
      <c r="IS10" s="155"/>
      <c r="IT10" s="151"/>
      <c r="IU10" s="153"/>
      <c r="IV10" s="155"/>
      <c r="IW10" s="155"/>
      <c r="IX10" s="155"/>
      <c r="IY10" s="155"/>
      <c r="IZ10" s="155"/>
      <c r="JA10" s="151"/>
      <c r="JB10" s="153"/>
      <c r="JC10" s="155"/>
      <c r="JD10" s="155"/>
      <c r="JE10" s="155"/>
      <c r="JF10" s="155"/>
      <c r="JG10" s="155"/>
      <c r="JH10" s="151"/>
      <c r="JI10" s="153"/>
      <c r="JJ10" s="155"/>
      <c r="JK10" s="155"/>
      <c r="JL10" s="155"/>
      <c r="JM10" s="155"/>
      <c r="JN10" s="155"/>
      <c r="JO10" s="151"/>
      <c r="JP10" s="153"/>
      <c r="JQ10" s="155"/>
      <c r="JR10" s="155"/>
      <c r="JS10" s="155"/>
      <c r="JT10" s="155"/>
      <c r="JU10" s="155"/>
      <c r="JV10" s="151"/>
      <c r="JW10" s="153"/>
      <c r="JX10" s="155"/>
      <c r="JY10" s="155"/>
      <c r="JZ10" s="155"/>
      <c r="KA10" s="155"/>
      <c r="KB10" s="155"/>
      <c r="KC10" s="151"/>
      <c r="KD10" s="153"/>
      <c r="KE10" s="155"/>
      <c r="KF10" s="155"/>
      <c r="KG10" s="155"/>
      <c r="KH10" s="155"/>
      <c r="KI10" s="155"/>
      <c r="KJ10" s="151"/>
      <c r="KK10" s="153"/>
      <c r="KL10" s="155"/>
      <c r="KM10" s="155"/>
      <c r="KN10" s="155"/>
      <c r="KO10" s="155"/>
      <c r="KP10" s="155"/>
      <c r="KQ10" s="151"/>
      <c r="KR10" s="153"/>
      <c r="KS10" s="155"/>
      <c r="KT10" s="155"/>
      <c r="KU10" s="155"/>
      <c r="KV10" s="155"/>
      <c r="KW10" s="155"/>
      <c r="KX10" s="151"/>
      <c r="KY10" s="153"/>
      <c r="KZ10" s="155"/>
      <c r="LA10" s="155"/>
      <c r="LB10" s="155"/>
      <c r="LC10" s="155"/>
      <c r="LD10" s="155"/>
      <c r="LE10" s="151"/>
      <c r="LF10" s="153"/>
      <c r="LG10" s="155"/>
      <c r="LH10" s="155"/>
      <c r="LI10" s="155"/>
      <c r="LJ10" s="155"/>
      <c r="LK10" s="155"/>
      <c r="LL10" s="151"/>
      <c r="LM10" s="153"/>
      <c r="LN10" s="155"/>
      <c r="LO10" s="155"/>
      <c r="LP10" s="155"/>
      <c r="LQ10" s="155"/>
      <c r="LR10" s="155"/>
      <c r="LS10" s="151"/>
      <c r="LT10" s="153"/>
      <c r="LU10" s="155"/>
      <c r="LV10" s="155"/>
      <c r="LW10" s="155"/>
      <c r="LX10" s="155"/>
      <c r="LY10" s="155"/>
      <c r="LZ10" s="151"/>
      <c r="MA10" s="153"/>
      <c r="MB10" s="155"/>
      <c r="MC10" s="155"/>
      <c r="MD10" s="155"/>
      <c r="ME10" s="155"/>
      <c r="MF10" s="155"/>
      <c r="MG10" s="151"/>
      <c r="MH10" s="153"/>
      <c r="MI10" s="155"/>
      <c r="MJ10" s="155"/>
      <c r="MK10" s="155"/>
      <c r="ML10" s="155"/>
      <c r="MM10" s="155"/>
      <c r="MN10" s="151"/>
      <c r="MO10" s="153"/>
      <c r="MP10" s="155"/>
      <c r="MQ10" s="155"/>
      <c r="MR10" s="155"/>
      <c r="MS10" s="155"/>
      <c r="MT10" s="155"/>
      <c r="MU10" s="151"/>
      <c r="MV10" s="153"/>
      <c r="MW10" s="155"/>
      <c r="MX10" s="155"/>
      <c r="MY10" s="155"/>
      <c r="MZ10" s="155"/>
      <c r="NA10" s="155"/>
      <c r="NB10" s="151"/>
      <c r="NC10" s="153"/>
      <c r="ND10" s="155"/>
      <c r="NE10" s="155"/>
      <c r="NF10" s="155"/>
      <c r="NG10" s="155"/>
      <c r="NH10" s="155"/>
      <c r="NI10" s="151"/>
      <c r="NJ10" s="153"/>
      <c r="NK10" s="155"/>
      <c r="NL10" s="155"/>
      <c r="NM10" s="155"/>
      <c r="NN10" s="155"/>
      <c r="NO10" s="155"/>
      <c r="NP10" s="151"/>
      <c r="NQ10" s="153"/>
      <c r="NR10" s="155"/>
      <c r="NS10" s="155"/>
      <c r="NT10" s="155"/>
      <c r="NU10" s="155"/>
      <c r="NV10" s="155"/>
      <c r="NW10" s="151"/>
      <c r="NX10" s="108">
        <v>0</v>
      </c>
      <c r="NY10" s="28">
        <f t="shared" si="94"/>
        <v>0</v>
      </c>
      <c r="NZ10" s="109">
        <v>0</v>
      </c>
      <c r="OA10" s="28">
        <f t="shared" si="95"/>
        <v>0</v>
      </c>
      <c r="OB10" s="109"/>
      <c r="OC10" s="11">
        <f t="shared" si="96"/>
        <v>0</v>
      </c>
      <c r="OD10" s="35">
        <f t="shared" si="97"/>
        <v>0</v>
      </c>
      <c r="OF10" s="11"/>
      <c r="OG10" s="28"/>
      <c r="OH10" s="11"/>
      <c r="OI10" s="28"/>
      <c r="OJ10" s="11"/>
      <c r="OK10" s="11"/>
      <c r="OL10" s="28"/>
      <c r="OM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</row>
    <row r="11" spans="1:1385" x14ac:dyDescent="0.3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3">
        <v>6</v>
      </c>
      <c r="I11" s="28">
        <f t="shared" si="4"/>
        <v>0.12881064834693001</v>
      </c>
      <c r="J11" s="138">
        <v>3</v>
      </c>
      <c r="K11" s="28">
        <f t="shared" si="5"/>
        <v>8.0042689434364989E-2</v>
      </c>
      <c r="L11" s="11"/>
      <c r="M11" s="12">
        <f t="shared" si="98"/>
        <v>9</v>
      </c>
      <c r="N11" s="13">
        <v>6</v>
      </c>
      <c r="O11" s="28">
        <f t="shared" si="6"/>
        <v>0.12989824637367395</v>
      </c>
      <c r="P11" s="138">
        <v>3</v>
      </c>
      <c r="Q11" s="28">
        <f t="shared" si="7"/>
        <v>8.0536912751677847E-2</v>
      </c>
      <c r="R11" s="11"/>
      <c r="S11" s="12">
        <f t="shared" si="99"/>
        <v>9</v>
      </c>
      <c r="T11" s="13">
        <v>6</v>
      </c>
      <c r="U11" s="28">
        <f t="shared" si="8"/>
        <v>0.13051990428540353</v>
      </c>
      <c r="V11" s="138">
        <v>3</v>
      </c>
      <c r="W11" s="28">
        <f t="shared" si="9"/>
        <v>8.1081081081081072E-2</v>
      </c>
      <c r="X11" s="11"/>
      <c r="Y11" s="12">
        <f t="shared" si="100"/>
        <v>9</v>
      </c>
      <c r="Z11" s="13">
        <v>6</v>
      </c>
      <c r="AA11" s="28">
        <f t="shared" si="10"/>
        <v>0.13123359580052493</v>
      </c>
      <c r="AB11" s="138">
        <v>2</v>
      </c>
      <c r="AC11" s="28">
        <f t="shared" si="11"/>
        <v>5.434782608695652E-2</v>
      </c>
      <c r="AD11" s="11"/>
      <c r="AE11" s="12">
        <f t="shared" si="101"/>
        <v>8</v>
      </c>
      <c r="AF11" s="13">
        <v>6</v>
      </c>
      <c r="AG11" s="28">
        <f t="shared" si="12"/>
        <v>0.13131976362442546</v>
      </c>
      <c r="AH11" s="138">
        <v>2</v>
      </c>
      <c r="AI11" s="28">
        <f t="shared" si="13"/>
        <v>5.4451402123604685E-2</v>
      </c>
      <c r="AJ11" s="11"/>
      <c r="AK11" s="12">
        <f t="shared" si="102"/>
        <v>8</v>
      </c>
      <c r="AL11" s="13">
        <v>6</v>
      </c>
      <c r="AM11" s="28">
        <f t="shared" si="14"/>
        <v>0.13181019332161686</v>
      </c>
      <c r="AN11" s="138">
        <v>2</v>
      </c>
      <c r="AO11" s="28">
        <f t="shared" si="15"/>
        <v>5.4659743099207431E-2</v>
      </c>
      <c r="AP11" s="11"/>
      <c r="AQ11" s="12">
        <f t="shared" si="103"/>
        <v>8</v>
      </c>
      <c r="AR11" s="13">
        <v>6</v>
      </c>
      <c r="AS11" s="28">
        <f t="shared" si="16"/>
        <v>0.13250883392226148</v>
      </c>
      <c r="AT11" s="138">
        <v>2</v>
      </c>
      <c r="AU11" s="28">
        <f t="shared" si="17"/>
        <v>5.4929964295523208E-2</v>
      </c>
      <c r="AV11" s="11"/>
      <c r="AW11" s="12">
        <f t="shared" si="104"/>
        <v>8</v>
      </c>
      <c r="AX11" s="13">
        <v>6</v>
      </c>
      <c r="AY11" s="28">
        <f t="shared" si="18"/>
        <v>0.13289036544850499</v>
      </c>
      <c r="AZ11" s="138">
        <v>2</v>
      </c>
      <c r="BA11" s="28">
        <f t="shared" si="19"/>
        <v>5.5141990625861594E-2</v>
      </c>
      <c r="BB11" s="11"/>
      <c r="BC11" s="12">
        <f t="shared" si="105"/>
        <v>8</v>
      </c>
      <c r="BD11" s="13">
        <v>6</v>
      </c>
      <c r="BE11" s="28">
        <f t="shared" si="20"/>
        <v>0.13383894713361588</v>
      </c>
      <c r="BF11" s="138">
        <v>2</v>
      </c>
      <c r="BG11" s="28">
        <f t="shared" si="21"/>
        <v>5.5524708495280406E-2</v>
      </c>
      <c r="BH11" s="11"/>
      <c r="BI11" s="12">
        <f t="shared" si="106"/>
        <v>8</v>
      </c>
      <c r="BJ11" s="13">
        <v>6</v>
      </c>
      <c r="BK11" s="28">
        <f t="shared" si="22"/>
        <v>0.13519603424966201</v>
      </c>
      <c r="BL11" s="138">
        <v>2</v>
      </c>
      <c r="BM11" s="28">
        <f t="shared" si="23"/>
        <v>5.6116722783389458E-2</v>
      </c>
      <c r="BN11" s="11"/>
      <c r="BO11" s="12">
        <f t="shared" si="107"/>
        <v>8</v>
      </c>
      <c r="BP11" s="13">
        <v>6</v>
      </c>
      <c r="BQ11" s="28">
        <f t="shared" si="24"/>
        <v>0.13630168105406634</v>
      </c>
      <c r="BR11" s="138">
        <v>2</v>
      </c>
      <c r="BS11" s="28">
        <f t="shared" si="25"/>
        <v>5.6689342403628121E-2</v>
      </c>
      <c r="BT11" s="11"/>
      <c r="BU11" s="12">
        <f t="shared" si="108"/>
        <v>8</v>
      </c>
      <c r="BV11" s="13">
        <v>7</v>
      </c>
      <c r="BW11" s="28">
        <f t="shared" si="26"/>
        <v>0.15938069216757741</v>
      </c>
      <c r="BX11" s="138">
        <v>2</v>
      </c>
      <c r="BY11" s="28">
        <f t="shared" si="27"/>
        <v>5.6866647711117428E-2</v>
      </c>
      <c r="BZ11" s="11"/>
      <c r="CA11" s="12">
        <f t="shared" si="109"/>
        <v>9</v>
      </c>
      <c r="CB11" s="10">
        <v>6</v>
      </c>
      <c r="CC11" s="28">
        <f t="shared" si="28"/>
        <v>0.1372369624885636</v>
      </c>
      <c r="CD11" s="11">
        <v>2</v>
      </c>
      <c r="CE11" s="28">
        <f t="shared" si="29"/>
        <v>5.7077625570776253E-2</v>
      </c>
      <c r="CF11" s="11"/>
      <c r="CG11" s="12">
        <f t="shared" si="30"/>
        <v>8</v>
      </c>
      <c r="CH11" s="10">
        <v>6</v>
      </c>
      <c r="CI11" s="28">
        <f t="shared" si="31"/>
        <v>0.13802622498274672</v>
      </c>
      <c r="CJ11" s="11">
        <v>2</v>
      </c>
      <c r="CK11" s="28">
        <f t="shared" si="32"/>
        <v>5.7603686635944701E-2</v>
      </c>
      <c r="CL11" s="11"/>
      <c r="CM11" s="12">
        <f t="shared" si="33"/>
        <v>8</v>
      </c>
      <c r="CN11" s="10">
        <v>6</v>
      </c>
      <c r="CO11" s="28">
        <f t="shared" si="34"/>
        <v>0.13972985561248255</v>
      </c>
      <c r="CP11" s="11">
        <v>2</v>
      </c>
      <c r="CQ11" s="28">
        <f t="shared" si="35"/>
        <v>5.8411214953271021E-2</v>
      </c>
      <c r="CR11" s="11"/>
      <c r="CS11" s="12">
        <f t="shared" si="36"/>
        <v>8</v>
      </c>
      <c r="CT11" s="10">
        <v>6</v>
      </c>
      <c r="CU11" s="28">
        <f t="shared" si="37"/>
        <v>0.1408781404085466</v>
      </c>
      <c r="CV11" s="11">
        <v>2</v>
      </c>
      <c r="CW11" s="28">
        <f t="shared" si="38"/>
        <v>5.9347181008902072E-2</v>
      </c>
      <c r="CX11" s="11"/>
      <c r="CY11" s="12">
        <f t="shared" si="39"/>
        <v>8</v>
      </c>
      <c r="CZ11" s="10">
        <v>5</v>
      </c>
      <c r="DA11" s="28">
        <f t="shared" si="40"/>
        <v>0.11893434823977164</v>
      </c>
      <c r="DB11" s="11">
        <v>2</v>
      </c>
      <c r="DC11" s="28">
        <f t="shared" si="41"/>
        <v>6.0168471720818295E-2</v>
      </c>
      <c r="DD11" s="11"/>
      <c r="DE11" s="12">
        <f t="shared" si="42"/>
        <v>7</v>
      </c>
      <c r="DF11" s="10">
        <v>5</v>
      </c>
      <c r="DG11" s="28">
        <f t="shared" si="43"/>
        <v>0.12100677637947724</v>
      </c>
      <c r="DH11" s="11">
        <v>2</v>
      </c>
      <c r="DI11" s="28">
        <f t="shared" si="44"/>
        <v>6.097560975609756E-2</v>
      </c>
      <c r="DJ11" s="11"/>
      <c r="DK11" s="12">
        <f t="shared" si="45"/>
        <v>7</v>
      </c>
      <c r="DL11" s="10">
        <v>5</v>
      </c>
      <c r="DM11" s="28">
        <f t="shared" si="46"/>
        <v>0.12144765606023804</v>
      </c>
      <c r="DN11" s="11">
        <v>2</v>
      </c>
      <c r="DO11" s="28">
        <f t="shared" si="47"/>
        <v>6.1106018942865874E-2</v>
      </c>
      <c r="DP11" s="11"/>
      <c r="DQ11" s="12">
        <f t="shared" si="48"/>
        <v>7</v>
      </c>
      <c r="DR11" s="10">
        <v>5</v>
      </c>
      <c r="DS11" s="28">
        <f t="shared" si="49"/>
        <v>0.121921482565228</v>
      </c>
      <c r="DT11" s="11">
        <v>2</v>
      </c>
      <c r="DU11" s="28">
        <f t="shared" si="50"/>
        <v>6.1293288384921846E-2</v>
      </c>
      <c r="DV11" s="11"/>
      <c r="DW11" s="12">
        <f t="shared" si="51"/>
        <v>7</v>
      </c>
      <c r="DX11" s="10">
        <v>5</v>
      </c>
      <c r="DY11" s="28">
        <f t="shared" si="52"/>
        <v>0.12370113805047006</v>
      </c>
      <c r="DZ11" s="11">
        <v>2</v>
      </c>
      <c r="EA11" s="28">
        <f t="shared" si="53"/>
        <v>6.2150403977625848E-2</v>
      </c>
      <c r="EB11" s="11"/>
      <c r="EC11" s="12">
        <f t="shared" si="54"/>
        <v>7</v>
      </c>
      <c r="ED11" s="10">
        <v>5</v>
      </c>
      <c r="EE11" s="28">
        <f t="shared" si="55"/>
        <v>0.12607160867372666</v>
      </c>
      <c r="EF11" s="11">
        <v>2</v>
      </c>
      <c r="EG11" s="28">
        <f t="shared" si="56"/>
        <v>6.3613231552162849E-2</v>
      </c>
      <c r="EH11" s="11"/>
      <c r="EI11" s="12">
        <f t="shared" si="57"/>
        <v>7</v>
      </c>
      <c r="EJ11" s="10">
        <v>5</v>
      </c>
      <c r="EK11" s="28">
        <f t="shared" si="58"/>
        <v>0.12800819252432155</v>
      </c>
      <c r="EL11" s="11">
        <v>2</v>
      </c>
      <c r="EM11" s="28">
        <f t="shared" si="59"/>
        <v>6.4913988964621874E-2</v>
      </c>
      <c r="EN11" s="11"/>
      <c r="EO11" s="12">
        <f t="shared" si="60"/>
        <v>7</v>
      </c>
      <c r="EP11" s="10">
        <v>5</v>
      </c>
      <c r="EQ11" s="28">
        <f t="shared" si="61"/>
        <v>0.1307531380753138</v>
      </c>
      <c r="ER11" s="11">
        <v>2</v>
      </c>
      <c r="ES11" s="28">
        <f t="shared" si="62"/>
        <v>6.6711140760506993E-2</v>
      </c>
      <c r="ET11" s="11"/>
      <c r="EU11" s="12">
        <f t="shared" si="63"/>
        <v>7</v>
      </c>
      <c r="EV11" s="11">
        <v>4</v>
      </c>
      <c r="EW11" s="28">
        <f t="shared" si="64"/>
        <v>0.10666666666666667</v>
      </c>
      <c r="EX11" s="11">
        <v>2</v>
      </c>
      <c r="EY11" s="28">
        <f t="shared" si="65"/>
        <v>6.8212824010914053E-2</v>
      </c>
      <c r="EZ11" s="11"/>
      <c r="FA11" s="12">
        <f t="shared" si="66"/>
        <v>6</v>
      </c>
      <c r="FB11" s="11">
        <v>4</v>
      </c>
      <c r="FC11" s="28">
        <f t="shared" si="67"/>
        <v>0.10741138560687433</v>
      </c>
      <c r="FD11" s="11">
        <v>2</v>
      </c>
      <c r="FE11" s="28">
        <f t="shared" si="68"/>
        <v>6.858710562414265E-2</v>
      </c>
      <c r="FF11" s="11"/>
      <c r="FG11" s="12">
        <f t="shared" si="69"/>
        <v>6</v>
      </c>
      <c r="FH11" s="11">
        <v>4</v>
      </c>
      <c r="FI11" s="28">
        <f t="shared" si="70"/>
        <v>0.10819583446037327</v>
      </c>
      <c r="FJ11" s="11">
        <v>2</v>
      </c>
      <c r="FK11" s="28">
        <f t="shared" si="71"/>
        <v>6.9710700592540961E-2</v>
      </c>
      <c r="FL11" s="11"/>
      <c r="FM11" s="11">
        <f t="shared" si="72"/>
        <v>6</v>
      </c>
      <c r="FN11" s="28">
        <f t="shared" si="73"/>
        <v>9.1379835516296068E-2</v>
      </c>
      <c r="FO11" s="10">
        <v>4</v>
      </c>
      <c r="FP11" s="28">
        <f t="shared" si="74"/>
        <v>0.10970927043335163</v>
      </c>
      <c r="FQ11" s="11">
        <v>2</v>
      </c>
      <c r="FR11" s="28">
        <f t="shared" si="75"/>
        <v>7.0771408351026188E-2</v>
      </c>
      <c r="FS11" s="11"/>
      <c r="FT11" s="11">
        <f t="shared" si="76"/>
        <v>6</v>
      </c>
      <c r="FU11" s="35">
        <f t="shared" si="77"/>
        <v>9.2707045735475904E-2</v>
      </c>
      <c r="FV11" s="10">
        <v>4</v>
      </c>
      <c r="FW11" s="28">
        <f t="shared" si="78"/>
        <v>0.11318619128466327</v>
      </c>
      <c r="FX11" s="11">
        <v>2</v>
      </c>
      <c r="FY11" s="28">
        <f t="shared" si="79"/>
        <v>7.2886297376093298E-2</v>
      </c>
      <c r="FZ11" s="11"/>
      <c r="GA11" s="11">
        <f t="shared" si="80"/>
        <v>6</v>
      </c>
      <c r="GB11" s="35">
        <f t="shared" si="81"/>
        <v>9.5571838165020698E-2</v>
      </c>
      <c r="GC11" s="11">
        <v>4</v>
      </c>
      <c r="GD11" s="28">
        <f t="shared" si="82"/>
        <v>0.11621150493898895</v>
      </c>
      <c r="GE11" s="11">
        <v>2</v>
      </c>
      <c r="GF11" s="28">
        <f t="shared" si="83"/>
        <v>7.4990626171728539E-2</v>
      </c>
      <c r="GG11" s="11"/>
      <c r="GH11" s="11">
        <f t="shared" si="84"/>
        <v>6</v>
      </c>
      <c r="GI11" s="35">
        <f t="shared" si="85"/>
        <v>9.8215747258143735E-2</v>
      </c>
      <c r="GJ11" s="10">
        <v>4</v>
      </c>
      <c r="GK11" s="28">
        <f t="shared" si="86"/>
        <v>0.11961722488038277</v>
      </c>
      <c r="GL11" s="11">
        <v>2</v>
      </c>
      <c r="GM11" s="28">
        <f t="shared" si="87"/>
        <v>7.803355442840422E-2</v>
      </c>
      <c r="GN11" s="11"/>
      <c r="GO11" s="11">
        <f t="shared" si="88"/>
        <v>6</v>
      </c>
      <c r="GP11" s="35">
        <f t="shared" si="89"/>
        <v>0.10157440325038089</v>
      </c>
      <c r="GQ11" s="11">
        <v>3</v>
      </c>
      <c r="GR11" s="28">
        <f t="shared" si="90"/>
        <v>9.1968117719190681E-2</v>
      </c>
      <c r="GS11" s="11">
        <v>2</v>
      </c>
      <c r="GT11" s="28">
        <f t="shared" si="91"/>
        <v>8.0580177276390011E-2</v>
      </c>
      <c r="GU11" s="11"/>
      <c r="GV11" s="11">
        <f t="shared" si="92"/>
        <v>5</v>
      </c>
      <c r="GW11" s="35">
        <f t="shared" si="93"/>
        <v>8.7047353760445687E-2</v>
      </c>
      <c r="GX11" s="153"/>
      <c r="GY11" s="155"/>
      <c r="GZ11" s="155"/>
      <c r="HA11" s="155"/>
      <c r="HB11" s="155"/>
      <c r="HC11" s="155"/>
      <c r="HD11" s="151"/>
      <c r="HE11" s="153"/>
      <c r="HF11" s="155"/>
      <c r="HG11" s="155"/>
      <c r="HH11" s="155"/>
      <c r="HI11" s="155"/>
      <c r="HJ11" s="155"/>
      <c r="HK11" s="151"/>
      <c r="HL11" s="153"/>
      <c r="HM11" s="155"/>
      <c r="HN11" s="155"/>
      <c r="HO11" s="155"/>
      <c r="HP11" s="155"/>
      <c r="HQ11" s="155"/>
      <c r="HR11" s="151"/>
      <c r="HS11" s="153"/>
      <c r="HT11" s="155"/>
      <c r="HU11" s="155"/>
      <c r="HV11" s="155"/>
      <c r="HW11" s="155"/>
      <c r="HX11" s="155"/>
      <c r="HY11" s="151"/>
      <c r="HZ11" s="153"/>
      <c r="IA11" s="155"/>
      <c r="IB11" s="155"/>
      <c r="IC11" s="155"/>
      <c r="ID11" s="155"/>
      <c r="IE11" s="155"/>
      <c r="IF11" s="151"/>
      <c r="IG11" s="153"/>
      <c r="IH11" s="155"/>
      <c r="II11" s="155"/>
      <c r="IJ11" s="155"/>
      <c r="IK11" s="155"/>
      <c r="IL11" s="155"/>
      <c r="IM11" s="151"/>
      <c r="IN11" s="153"/>
      <c r="IO11" s="155"/>
      <c r="IP11" s="155"/>
      <c r="IQ11" s="155"/>
      <c r="IR11" s="155"/>
      <c r="IS11" s="155"/>
      <c r="IT11" s="151"/>
      <c r="IU11" s="153"/>
      <c r="IV11" s="155"/>
      <c r="IW11" s="155"/>
      <c r="IX11" s="155"/>
      <c r="IY11" s="155"/>
      <c r="IZ11" s="155"/>
      <c r="JA11" s="151"/>
      <c r="JB11" s="153"/>
      <c r="JC11" s="155"/>
      <c r="JD11" s="155"/>
      <c r="JE11" s="155"/>
      <c r="JF11" s="155"/>
      <c r="JG11" s="155"/>
      <c r="JH11" s="151"/>
      <c r="JI11" s="153"/>
      <c r="JJ11" s="155"/>
      <c r="JK11" s="155"/>
      <c r="JL11" s="155"/>
      <c r="JM11" s="155"/>
      <c r="JN11" s="155"/>
      <c r="JO11" s="151"/>
      <c r="JP11" s="153"/>
      <c r="JQ11" s="155"/>
      <c r="JR11" s="155"/>
      <c r="JS11" s="155"/>
      <c r="JT11" s="155"/>
      <c r="JU11" s="155"/>
      <c r="JV11" s="151"/>
      <c r="JW11" s="153"/>
      <c r="JX11" s="155"/>
      <c r="JY11" s="155"/>
      <c r="JZ11" s="155"/>
      <c r="KA11" s="155"/>
      <c r="KB11" s="155"/>
      <c r="KC11" s="151"/>
      <c r="KD11" s="153"/>
      <c r="KE11" s="155"/>
      <c r="KF11" s="155"/>
      <c r="KG11" s="155"/>
      <c r="KH11" s="155"/>
      <c r="KI11" s="155"/>
      <c r="KJ11" s="151"/>
      <c r="KK11" s="153"/>
      <c r="KL11" s="155"/>
      <c r="KM11" s="155"/>
      <c r="KN11" s="155"/>
      <c r="KO11" s="155"/>
      <c r="KP11" s="155"/>
      <c r="KQ11" s="151"/>
      <c r="KR11" s="153"/>
      <c r="KS11" s="155"/>
      <c r="KT11" s="155"/>
      <c r="KU11" s="155"/>
      <c r="KV11" s="155"/>
      <c r="KW11" s="155"/>
      <c r="KX11" s="151"/>
      <c r="KY11" s="153"/>
      <c r="KZ11" s="155"/>
      <c r="LA11" s="155"/>
      <c r="LB11" s="155"/>
      <c r="LC11" s="155"/>
      <c r="LD11" s="155"/>
      <c r="LE11" s="151"/>
      <c r="LF11" s="153"/>
      <c r="LG11" s="155"/>
      <c r="LH11" s="155"/>
      <c r="LI11" s="155"/>
      <c r="LJ11" s="155"/>
      <c r="LK11" s="155"/>
      <c r="LL11" s="151"/>
      <c r="LM11" s="153"/>
      <c r="LN11" s="155"/>
      <c r="LO11" s="155"/>
      <c r="LP11" s="155"/>
      <c r="LQ11" s="155"/>
      <c r="LR11" s="155"/>
      <c r="LS11" s="151"/>
      <c r="LT11" s="153"/>
      <c r="LU11" s="155"/>
      <c r="LV11" s="155"/>
      <c r="LW11" s="155"/>
      <c r="LX11" s="155"/>
      <c r="LY11" s="155"/>
      <c r="LZ11" s="151"/>
      <c r="MA11" s="153"/>
      <c r="MB11" s="155"/>
      <c r="MC11" s="155"/>
      <c r="MD11" s="155"/>
      <c r="ME11" s="155"/>
      <c r="MF11" s="155"/>
      <c r="MG11" s="151"/>
      <c r="MH11" s="153"/>
      <c r="MI11" s="155"/>
      <c r="MJ11" s="155"/>
      <c r="MK11" s="155"/>
      <c r="ML11" s="155"/>
      <c r="MM11" s="155"/>
      <c r="MN11" s="151"/>
      <c r="MO11" s="153"/>
      <c r="MP11" s="155"/>
      <c r="MQ11" s="155"/>
      <c r="MR11" s="155"/>
      <c r="MS11" s="155"/>
      <c r="MT11" s="155"/>
      <c r="MU11" s="151"/>
      <c r="MV11" s="153"/>
      <c r="MW11" s="155"/>
      <c r="MX11" s="155"/>
      <c r="MY11" s="155"/>
      <c r="MZ11" s="155"/>
      <c r="NA11" s="155"/>
      <c r="NB11" s="151"/>
      <c r="NC11" s="153"/>
      <c r="ND11" s="155"/>
      <c r="NE11" s="155"/>
      <c r="NF11" s="155"/>
      <c r="NG11" s="155"/>
      <c r="NH11" s="155"/>
      <c r="NI11" s="151"/>
      <c r="NJ11" s="153"/>
      <c r="NK11" s="155"/>
      <c r="NL11" s="155"/>
      <c r="NM11" s="155"/>
      <c r="NN11" s="155"/>
      <c r="NO11" s="155"/>
      <c r="NP11" s="151"/>
      <c r="NQ11" s="153"/>
      <c r="NR11" s="155"/>
      <c r="NS11" s="155"/>
      <c r="NT11" s="155"/>
      <c r="NU11" s="155"/>
      <c r="NV11" s="155"/>
      <c r="NW11" s="151"/>
      <c r="NX11" s="108">
        <v>0</v>
      </c>
      <c r="NY11" s="28">
        <f t="shared" si="94"/>
        <v>0</v>
      </c>
      <c r="NZ11" s="11">
        <v>1</v>
      </c>
      <c r="OA11" s="28">
        <f t="shared" si="95"/>
        <v>0.75757575757575757</v>
      </c>
      <c r="OB11" s="109"/>
      <c r="OC11" s="11">
        <f t="shared" si="96"/>
        <v>1</v>
      </c>
      <c r="OD11" s="35">
        <f t="shared" si="97"/>
        <v>0.25773195876288657</v>
      </c>
      <c r="OF11" s="11"/>
      <c r="OG11" s="28"/>
      <c r="OH11" s="11"/>
      <c r="OI11" s="28"/>
      <c r="OJ11" s="11"/>
      <c r="OK11" s="11"/>
      <c r="OL11" s="28"/>
      <c r="OM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</row>
    <row r="12" spans="1:1385" x14ac:dyDescent="0.3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3">
        <v>14</v>
      </c>
      <c r="I12" s="28">
        <f t="shared" si="4"/>
        <v>0.30055817947617003</v>
      </c>
      <c r="J12" s="138">
        <v>6</v>
      </c>
      <c r="K12" s="28">
        <f t="shared" si="5"/>
        <v>0.16008537886872998</v>
      </c>
      <c r="L12" s="11"/>
      <c r="M12" s="12">
        <f t="shared" si="98"/>
        <v>20</v>
      </c>
      <c r="N12" s="13">
        <v>14</v>
      </c>
      <c r="O12" s="28">
        <f t="shared" si="6"/>
        <v>0.30309590820523924</v>
      </c>
      <c r="P12" s="138">
        <v>6</v>
      </c>
      <c r="Q12" s="28">
        <f t="shared" si="7"/>
        <v>0.16107382550335569</v>
      </c>
      <c r="R12" s="11"/>
      <c r="S12" s="12">
        <f t="shared" si="99"/>
        <v>20</v>
      </c>
      <c r="T12" s="13">
        <v>14</v>
      </c>
      <c r="U12" s="28">
        <f t="shared" si="8"/>
        <v>0.30454644333260822</v>
      </c>
      <c r="V12" s="138">
        <v>6</v>
      </c>
      <c r="W12" s="28">
        <f t="shared" si="9"/>
        <v>0.16216216216216214</v>
      </c>
      <c r="X12" s="11"/>
      <c r="Y12" s="12">
        <f t="shared" si="100"/>
        <v>20</v>
      </c>
      <c r="Z12" s="13">
        <v>14</v>
      </c>
      <c r="AA12" s="28">
        <f t="shared" si="10"/>
        <v>0.30621172353455817</v>
      </c>
      <c r="AB12" s="138">
        <v>6</v>
      </c>
      <c r="AC12" s="28">
        <f t="shared" si="11"/>
        <v>0.16304347826086957</v>
      </c>
      <c r="AD12" s="11"/>
      <c r="AE12" s="12">
        <f t="shared" si="101"/>
        <v>20</v>
      </c>
      <c r="AF12" s="13">
        <v>14</v>
      </c>
      <c r="AG12" s="28">
        <f t="shared" si="12"/>
        <v>0.30641278179032611</v>
      </c>
      <c r="AH12" s="138">
        <v>6</v>
      </c>
      <c r="AI12" s="28">
        <f t="shared" si="13"/>
        <v>0.16335420637081405</v>
      </c>
      <c r="AJ12" s="11"/>
      <c r="AK12" s="12">
        <f t="shared" si="102"/>
        <v>20</v>
      </c>
      <c r="AL12" s="13">
        <v>14</v>
      </c>
      <c r="AM12" s="28">
        <f t="shared" si="14"/>
        <v>0.30755711775043937</v>
      </c>
      <c r="AN12" s="138">
        <v>6</v>
      </c>
      <c r="AO12" s="28">
        <f t="shared" si="15"/>
        <v>0.16397922929762232</v>
      </c>
      <c r="AP12" s="11"/>
      <c r="AQ12" s="12">
        <f t="shared" si="103"/>
        <v>20</v>
      </c>
      <c r="AR12" s="13">
        <v>14</v>
      </c>
      <c r="AS12" s="28">
        <f t="shared" si="16"/>
        <v>0.30918727915194344</v>
      </c>
      <c r="AT12" s="138">
        <v>6</v>
      </c>
      <c r="AU12" s="28">
        <f t="shared" si="17"/>
        <v>0.16478989288656962</v>
      </c>
      <c r="AV12" s="11"/>
      <c r="AW12" s="12">
        <f t="shared" si="104"/>
        <v>20</v>
      </c>
      <c r="AX12" s="13">
        <v>13</v>
      </c>
      <c r="AY12" s="28">
        <f t="shared" si="18"/>
        <v>0.28792912513842744</v>
      </c>
      <c r="AZ12" s="138">
        <v>6</v>
      </c>
      <c r="BA12" s="28">
        <f t="shared" si="19"/>
        <v>0.16542597187758479</v>
      </c>
      <c r="BB12" s="11"/>
      <c r="BC12" s="12">
        <f t="shared" si="105"/>
        <v>19</v>
      </c>
      <c r="BD12" s="13">
        <v>13</v>
      </c>
      <c r="BE12" s="28">
        <f t="shared" si="20"/>
        <v>0.28998438545616778</v>
      </c>
      <c r="BF12" s="138">
        <v>6</v>
      </c>
      <c r="BG12" s="28">
        <f t="shared" si="21"/>
        <v>0.16657412548584119</v>
      </c>
      <c r="BH12" s="11"/>
      <c r="BI12" s="12">
        <f t="shared" si="106"/>
        <v>19</v>
      </c>
      <c r="BJ12" s="13">
        <v>13</v>
      </c>
      <c r="BK12" s="28">
        <f t="shared" si="22"/>
        <v>0.29292474087426768</v>
      </c>
      <c r="BL12" s="138">
        <v>6</v>
      </c>
      <c r="BM12" s="28">
        <f t="shared" si="23"/>
        <v>0.16835016835016833</v>
      </c>
      <c r="BN12" s="11"/>
      <c r="BO12" s="12">
        <f t="shared" si="107"/>
        <v>19</v>
      </c>
      <c r="BP12" s="13">
        <v>13</v>
      </c>
      <c r="BQ12" s="28">
        <f t="shared" si="24"/>
        <v>0.29532030895047706</v>
      </c>
      <c r="BR12" s="138">
        <v>6</v>
      </c>
      <c r="BS12" s="28">
        <f t="shared" si="25"/>
        <v>0.17006802721088435</v>
      </c>
      <c r="BT12" s="11"/>
      <c r="BU12" s="12">
        <f t="shared" si="108"/>
        <v>19</v>
      </c>
      <c r="BV12" s="13">
        <v>13</v>
      </c>
      <c r="BW12" s="28">
        <f t="shared" si="26"/>
        <v>0.29599271402550092</v>
      </c>
      <c r="BX12" s="138">
        <v>6</v>
      </c>
      <c r="BY12" s="28">
        <f t="shared" si="27"/>
        <v>0.17059994313335228</v>
      </c>
      <c r="BZ12" s="11"/>
      <c r="CA12" s="12">
        <f t="shared" si="109"/>
        <v>19</v>
      </c>
      <c r="CB12" s="10">
        <v>13</v>
      </c>
      <c r="CC12" s="28">
        <f t="shared" si="28"/>
        <v>0.29734675205855443</v>
      </c>
      <c r="CD12" s="11">
        <v>6</v>
      </c>
      <c r="CE12" s="28">
        <f t="shared" si="29"/>
        <v>0.17123287671232876</v>
      </c>
      <c r="CF12" s="11"/>
      <c r="CG12" s="12">
        <f t="shared" si="30"/>
        <v>19</v>
      </c>
      <c r="CH12" s="10">
        <v>13</v>
      </c>
      <c r="CI12" s="28">
        <f t="shared" si="31"/>
        <v>0.29905682079595125</v>
      </c>
      <c r="CJ12" s="11">
        <v>6</v>
      </c>
      <c r="CK12" s="28">
        <f t="shared" si="32"/>
        <v>0.1728110599078341</v>
      </c>
      <c r="CL12" s="11"/>
      <c r="CM12" s="12">
        <f t="shared" si="33"/>
        <v>19</v>
      </c>
      <c r="CN12" s="10">
        <v>13</v>
      </c>
      <c r="CO12" s="28">
        <f t="shared" si="34"/>
        <v>0.30274802049371213</v>
      </c>
      <c r="CP12" s="11">
        <v>6</v>
      </c>
      <c r="CQ12" s="28">
        <f t="shared" si="35"/>
        <v>0.17523364485981308</v>
      </c>
      <c r="CR12" s="11"/>
      <c r="CS12" s="12">
        <f t="shared" si="36"/>
        <v>19</v>
      </c>
      <c r="CT12" s="10">
        <v>14</v>
      </c>
      <c r="CU12" s="28">
        <f t="shared" si="37"/>
        <v>0.32871566095327542</v>
      </c>
      <c r="CV12" s="11">
        <v>6</v>
      </c>
      <c r="CW12" s="28">
        <f t="shared" si="38"/>
        <v>0.17804154302670622</v>
      </c>
      <c r="CX12" s="11"/>
      <c r="CY12" s="12">
        <f t="shared" si="39"/>
        <v>20</v>
      </c>
      <c r="CZ12" s="10">
        <v>13</v>
      </c>
      <c r="DA12" s="28">
        <f t="shared" si="40"/>
        <v>0.30922930542340626</v>
      </c>
      <c r="DB12" s="11">
        <v>6</v>
      </c>
      <c r="DC12" s="28">
        <f t="shared" si="41"/>
        <v>0.18050541516245489</v>
      </c>
      <c r="DD12" s="11"/>
      <c r="DE12" s="12">
        <f t="shared" si="42"/>
        <v>19</v>
      </c>
      <c r="DF12" s="10">
        <v>12</v>
      </c>
      <c r="DG12" s="28">
        <f t="shared" si="43"/>
        <v>0.29041626331074544</v>
      </c>
      <c r="DH12" s="11">
        <v>6</v>
      </c>
      <c r="DI12" s="28">
        <f t="shared" si="44"/>
        <v>0.18292682926829271</v>
      </c>
      <c r="DJ12" s="11"/>
      <c r="DK12" s="12">
        <f t="shared" si="45"/>
        <v>18</v>
      </c>
      <c r="DL12" s="10">
        <v>12</v>
      </c>
      <c r="DM12" s="28">
        <f t="shared" si="46"/>
        <v>0.29147437454457131</v>
      </c>
      <c r="DN12" s="11">
        <v>6</v>
      </c>
      <c r="DO12" s="28">
        <f t="shared" si="47"/>
        <v>0.18331805682859761</v>
      </c>
      <c r="DP12" s="11"/>
      <c r="DQ12" s="12">
        <f t="shared" si="48"/>
        <v>18</v>
      </c>
      <c r="DR12" s="10">
        <v>12</v>
      </c>
      <c r="DS12" s="28">
        <f t="shared" si="49"/>
        <v>0.29261155815654721</v>
      </c>
      <c r="DT12" s="11">
        <v>6</v>
      </c>
      <c r="DU12" s="28">
        <f t="shared" si="50"/>
        <v>0.18387986515476554</v>
      </c>
      <c r="DV12" s="11"/>
      <c r="DW12" s="12">
        <f t="shared" si="51"/>
        <v>18</v>
      </c>
      <c r="DX12" s="10">
        <v>12</v>
      </c>
      <c r="DY12" s="28">
        <f t="shared" si="52"/>
        <v>0.29688273132112813</v>
      </c>
      <c r="DZ12" s="11">
        <v>6</v>
      </c>
      <c r="EA12" s="28">
        <f t="shared" si="53"/>
        <v>0.18645121193287756</v>
      </c>
      <c r="EB12" s="11"/>
      <c r="EC12" s="12">
        <f t="shared" si="54"/>
        <v>18</v>
      </c>
      <c r="ED12" s="10">
        <v>11</v>
      </c>
      <c r="EE12" s="28">
        <f t="shared" si="55"/>
        <v>0.27735753908219873</v>
      </c>
      <c r="EF12" s="11">
        <v>6</v>
      </c>
      <c r="EG12" s="28">
        <f t="shared" si="56"/>
        <v>0.19083969465648853</v>
      </c>
      <c r="EH12" s="11"/>
      <c r="EI12" s="12">
        <f t="shared" si="57"/>
        <v>17</v>
      </c>
      <c r="EJ12" s="10">
        <v>11</v>
      </c>
      <c r="EK12" s="28">
        <f t="shared" si="58"/>
        <v>0.2816180235535074</v>
      </c>
      <c r="EL12" s="11">
        <v>5</v>
      </c>
      <c r="EM12" s="28">
        <f t="shared" si="59"/>
        <v>0.16228497241155468</v>
      </c>
      <c r="EN12" s="11"/>
      <c r="EO12" s="12">
        <f t="shared" si="60"/>
        <v>16</v>
      </c>
      <c r="EP12" s="10">
        <v>10</v>
      </c>
      <c r="EQ12" s="28">
        <f t="shared" si="61"/>
        <v>0.2615062761506276</v>
      </c>
      <c r="ER12" s="11">
        <v>5</v>
      </c>
      <c r="ES12" s="28">
        <f t="shared" si="62"/>
        <v>0.16677785190126751</v>
      </c>
      <c r="ET12" s="11"/>
      <c r="EU12" s="12">
        <f t="shared" si="63"/>
        <v>15</v>
      </c>
      <c r="EV12" s="11">
        <v>9</v>
      </c>
      <c r="EW12" s="28">
        <f t="shared" si="64"/>
        <v>0.24</v>
      </c>
      <c r="EX12" s="11">
        <v>5</v>
      </c>
      <c r="EY12" s="28">
        <f t="shared" si="65"/>
        <v>0.17053206002728513</v>
      </c>
      <c r="EZ12" s="11"/>
      <c r="FA12" s="12">
        <f t="shared" si="66"/>
        <v>14</v>
      </c>
      <c r="FB12" s="11">
        <v>9</v>
      </c>
      <c r="FC12" s="28">
        <f t="shared" si="67"/>
        <v>0.24167561761546724</v>
      </c>
      <c r="FD12" s="11">
        <v>5</v>
      </c>
      <c r="FE12" s="28">
        <f t="shared" si="68"/>
        <v>0.17146776406035666</v>
      </c>
      <c r="FF12" s="11"/>
      <c r="FG12" s="12">
        <f t="shared" si="69"/>
        <v>14</v>
      </c>
      <c r="FH12" s="11">
        <v>9</v>
      </c>
      <c r="FI12" s="28">
        <f t="shared" si="70"/>
        <v>0.24344062753583989</v>
      </c>
      <c r="FJ12" s="11">
        <v>5</v>
      </c>
      <c r="FK12" s="28">
        <f t="shared" si="71"/>
        <v>0.17427675148135238</v>
      </c>
      <c r="FL12" s="11"/>
      <c r="FM12" s="11">
        <f t="shared" si="72"/>
        <v>14</v>
      </c>
      <c r="FN12" s="28">
        <f t="shared" si="73"/>
        <v>0.21321961620469082</v>
      </c>
      <c r="FO12" s="10">
        <v>9</v>
      </c>
      <c r="FP12" s="28">
        <f t="shared" si="74"/>
        <v>0.24684585847504115</v>
      </c>
      <c r="FQ12" s="11">
        <v>5</v>
      </c>
      <c r="FR12" s="28">
        <f t="shared" si="75"/>
        <v>0.17692852087756544</v>
      </c>
      <c r="FS12" s="11"/>
      <c r="FT12" s="11">
        <f t="shared" si="76"/>
        <v>14</v>
      </c>
      <c r="FU12" s="35">
        <f t="shared" si="77"/>
        <v>0.21631644004944375</v>
      </c>
      <c r="FV12" s="10">
        <v>9</v>
      </c>
      <c r="FW12" s="28">
        <f t="shared" si="78"/>
        <v>0.25466893039049238</v>
      </c>
      <c r="FX12" s="11">
        <v>5</v>
      </c>
      <c r="FY12" s="28">
        <f t="shared" si="79"/>
        <v>0.18221574344023322</v>
      </c>
      <c r="FZ12" s="11"/>
      <c r="GA12" s="11">
        <f t="shared" si="80"/>
        <v>14</v>
      </c>
      <c r="GB12" s="35">
        <f t="shared" si="81"/>
        <v>0.22300095571838166</v>
      </c>
      <c r="GC12" s="11">
        <v>9</v>
      </c>
      <c r="GD12" s="28">
        <f t="shared" si="82"/>
        <v>0.26147588611272515</v>
      </c>
      <c r="GE12" s="11">
        <v>5</v>
      </c>
      <c r="GF12" s="28">
        <f t="shared" si="83"/>
        <v>0.18747656542932134</v>
      </c>
      <c r="GG12" s="11"/>
      <c r="GH12" s="11">
        <f t="shared" si="84"/>
        <v>14</v>
      </c>
      <c r="GI12" s="35">
        <f t="shared" si="85"/>
        <v>0.22917007693566865</v>
      </c>
      <c r="GJ12" s="10">
        <v>8</v>
      </c>
      <c r="GK12" s="28">
        <f t="shared" si="86"/>
        <v>0.23923444976076555</v>
      </c>
      <c r="GL12" s="11">
        <v>4</v>
      </c>
      <c r="GM12" s="28">
        <f t="shared" si="87"/>
        <v>0.15606710885680844</v>
      </c>
      <c r="GN12" s="11"/>
      <c r="GO12" s="11">
        <f t="shared" si="88"/>
        <v>12</v>
      </c>
      <c r="GP12" s="35">
        <f t="shared" si="89"/>
        <v>0.20314880650076178</v>
      </c>
      <c r="GQ12" s="11">
        <v>5</v>
      </c>
      <c r="GR12" s="28">
        <f t="shared" si="90"/>
        <v>0.15328019619865113</v>
      </c>
      <c r="GS12" s="11">
        <v>4</v>
      </c>
      <c r="GT12" s="28">
        <f t="shared" si="91"/>
        <v>0.16116035455278002</v>
      </c>
      <c r="GU12" s="11"/>
      <c r="GV12" s="11">
        <f t="shared" si="92"/>
        <v>9</v>
      </c>
      <c r="GW12" s="35">
        <f t="shared" si="93"/>
        <v>0.15668523676880222</v>
      </c>
      <c r="GX12" s="153"/>
      <c r="GY12" s="155"/>
      <c r="GZ12" s="155"/>
      <c r="HA12" s="155"/>
      <c r="HB12" s="155"/>
      <c r="HC12" s="155"/>
      <c r="HD12" s="151"/>
      <c r="HE12" s="153"/>
      <c r="HF12" s="155"/>
      <c r="HG12" s="155"/>
      <c r="HH12" s="155"/>
      <c r="HI12" s="155"/>
      <c r="HJ12" s="155"/>
      <c r="HK12" s="151"/>
      <c r="HL12" s="153"/>
      <c r="HM12" s="155"/>
      <c r="HN12" s="155"/>
      <c r="HO12" s="155"/>
      <c r="HP12" s="155"/>
      <c r="HQ12" s="155"/>
      <c r="HR12" s="151"/>
      <c r="HS12" s="153"/>
      <c r="HT12" s="155"/>
      <c r="HU12" s="155"/>
      <c r="HV12" s="155"/>
      <c r="HW12" s="155"/>
      <c r="HX12" s="155"/>
      <c r="HY12" s="151"/>
      <c r="HZ12" s="153"/>
      <c r="IA12" s="155"/>
      <c r="IB12" s="155"/>
      <c r="IC12" s="155"/>
      <c r="ID12" s="155"/>
      <c r="IE12" s="155"/>
      <c r="IF12" s="151"/>
      <c r="IG12" s="153"/>
      <c r="IH12" s="155"/>
      <c r="II12" s="155"/>
      <c r="IJ12" s="155"/>
      <c r="IK12" s="155"/>
      <c r="IL12" s="155"/>
      <c r="IM12" s="151"/>
      <c r="IN12" s="153"/>
      <c r="IO12" s="155"/>
      <c r="IP12" s="155"/>
      <c r="IQ12" s="155"/>
      <c r="IR12" s="155"/>
      <c r="IS12" s="155"/>
      <c r="IT12" s="151"/>
      <c r="IU12" s="153"/>
      <c r="IV12" s="155"/>
      <c r="IW12" s="155"/>
      <c r="IX12" s="155"/>
      <c r="IY12" s="155"/>
      <c r="IZ12" s="155"/>
      <c r="JA12" s="151"/>
      <c r="JB12" s="153"/>
      <c r="JC12" s="155"/>
      <c r="JD12" s="155"/>
      <c r="JE12" s="155"/>
      <c r="JF12" s="155"/>
      <c r="JG12" s="155"/>
      <c r="JH12" s="151"/>
      <c r="JI12" s="153"/>
      <c r="JJ12" s="155"/>
      <c r="JK12" s="155"/>
      <c r="JL12" s="155"/>
      <c r="JM12" s="155"/>
      <c r="JN12" s="155"/>
      <c r="JO12" s="151"/>
      <c r="JP12" s="153"/>
      <c r="JQ12" s="155"/>
      <c r="JR12" s="155"/>
      <c r="JS12" s="155"/>
      <c r="JT12" s="155"/>
      <c r="JU12" s="155"/>
      <c r="JV12" s="151"/>
      <c r="JW12" s="153"/>
      <c r="JX12" s="155"/>
      <c r="JY12" s="155"/>
      <c r="JZ12" s="155"/>
      <c r="KA12" s="155"/>
      <c r="KB12" s="155"/>
      <c r="KC12" s="151"/>
      <c r="KD12" s="153"/>
      <c r="KE12" s="155"/>
      <c r="KF12" s="155"/>
      <c r="KG12" s="155"/>
      <c r="KH12" s="155"/>
      <c r="KI12" s="155"/>
      <c r="KJ12" s="151"/>
      <c r="KK12" s="153"/>
      <c r="KL12" s="155"/>
      <c r="KM12" s="155"/>
      <c r="KN12" s="155"/>
      <c r="KO12" s="155"/>
      <c r="KP12" s="155"/>
      <c r="KQ12" s="151"/>
      <c r="KR12" s="153"/>
      <c r="KS12" s="155"/>
      <c r="KT12" s="155"/>
      <c r="KU12" s="155"/>
      <c r="KV12" s="155"/>
      <c r="KW12" s="155"/>
      <c r="KX12" s="151"/>
      <c r="KY12" s="153"/>
      <c r="KZ12" s="155"/>
      <c r="LA12" s="155"/>
      <c r="LB12" s="155"/>
      <c r="LC12" s="155"/>
      <c r="LD12" s="155"/>
      <c r="LE12" s="151"/>
      <c r="LF12" s="153"/>
      <c r="LG12" s="155"/>
      <c r="LH12" s="155"/>
      <c r="LI12" s="155"/>
      <c r="LJ12" s="155"/>
      <c r="LK12" s="155"/>
      <c r="LL12" s="151"/>
      <c r="LM12" s="153"/>
      <c r="LN12" s="155"/>
      <c r="LO12" s="155"/>
      <c r="LP12" s="155"/>
      <c r="LQ12" s="155"/>
      <c r="LR12" s="155"/>
      <c r="LS12" s="151"/>
      <c r="LT12" s="153"/>
      <c r="LU12" s="155"/>
      <c r="LV12" s="155"/>
      <c r="LW12" s="155"/>
      <c r="LX12" s="155"/>
      <c r="LY12" s="155"/>
      <c r="LZ12" s="151"/>
      <c r="MA12" s="153"/>
      <c r="MB12" s="155"/>
      <c r="MC12" s="155"/>
      <c r="MD12" s="155"/>
      <c r="ME12" s="155"/>
      <c r="MF12" s="155"/>
      <c r="MG12" s="151"/>
      <c r="MH12" s="153"/>
      <c r="MI12" s="155"/>
      <c r="MJ12" s="155"/>
      <c r="MK12" s="155"/>
      <c r="ML12" s="155"/>
      <c r="MM12" s="155"/>
      <c r="MN12" s="151"/>
      <c r="MO12" s="153"/>
      <c r="MP12" s="155"/>
      <c r="MQ12" s="155"/>
      <c r="MR12" s="155"/>
      <c r="MS12" s="155"/>
      <c r="MT12" s="155"/>
      <c r="MU12" s="151"/>
      <c r="MV12" s="153"/>
      <c r="MW12" s="155"/>
      <c r="MX12" s="155"/>
      <c r="MY12" s="155"/>
      <c r="MZ12" s="155"/>
      <c r="NA12" s="155"/>
      <c r="NB12" s="151"/>
      <c r="NC12" s="153"/>
      <c r="ND12" s="155"/>
      <c r="NE12" s="155"/>
      <c r="NF12" s="155"/>
      <c r="NG12" s="155"/>
      <c r="NH12" s="155"/>
      <c r="NI12" s="151"/>
      <c r="NJ12" s="153"/>
      <c r="NK12" s="155"/>
      <c r="NL12" s="155"/>
      <c r="NM12" s="155"/>
      <c r="NN12" s="155"/>
      <c r="NO12" s="155"/>
      <c r="NP12" s="151"/>
      <c r="NQ12" s="153"/>
      <c r="NR12" s="155"/>
      <c r="NS12" s="155"/>
      <c r="NT12" s="155"/>
      <c r="NU12" s="155"/>
      <c r="NV12" s="155"/>
      <c r="NW12" s="151"/>
      <c r="NX12" s="108">
        <v>0</v>
      </c>
      <c r="NY12" s="28">
        <f t="shared" si="94"/>
        <v>0</v>
      </c>
      <c r="NZ12" s="11">
        <v>0</v>
      </c>
      <c r="OA12" s="28">
        <f t="shared" si="95"/>
        <v>0</v>
      </c>
      <c r="OB12" s="109"/>
      <c r="OC12" s="11">
        <f t="shared" si="96"/>
        <v>0</v>
      </c>
      <c r="OD12" s="35">
        <f t="shared" si="97"/>
        <v>0</v>
      </c>
      <c r="OF12" s="11"/>
      <c r="OG12" s="28"/>
      <c r="OH12" s="11"/>
      <c r="OI12" s="28"/>
      <c r="OJ12" s="20"/>
      <c r="OK12" s="11"/>
      <c r="OL12" s="28"/>
      <c r="OM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</row>
    <row r="13" spans="1:1385" x14ac:dyDescent="0.3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3">
        <v>49</v>
      </c>
      <c r="I13" s="28">
        <f t="shared" si="4"/>
        <v>1.0519536281665951</v>
      </c>
      <c r="J13" s="138">
        <v>18</v>
      </c>
      <c r="K13" s="28">
        <f t="shared" si="5"/>
        <v>0.48025613660618999</v>
      </c>
      <c r="L13" s="11"/>
      <c r="M13" s="12">
        <f t="shared" si="98"/>
        <v>67</v>
      </c>
      <c r="N13" s="13">
        <v>47</v>
      </c>
      <c r="O13" s="28">
        <f t="shared" si="6"/>
        <v>1.0175362632604461</v>
      </c>
      <c r="P13" s="138">
        <v>17</v>
      </c>
      <c r="Q13" s="28">
        <f t="shared" si="7"/>
        <v>0.45637583892617445</v>
      </c>
      <c r="R13" s="11"/>
      <c r="S13" s="12">
        <f t="shared" si="99"/>
        <v>64</v>
      </c>
      <c r="T13" s="13">
        <v>46</v>
      </c>
      <c r="U13" s="28">
        <f t="shared" si="8"/>
        <v>1.000652599521427</v>
      </c>
      <c r="V13" s="138">
        <v>17</v>
      </c>
      <c r="W13" s="28">
        <f t="shared" si="9"/>
        <v>0.45945945945945943</v>
      </c>
      <c r="X13" s="11"/>
      <c r="Y13" s="12">
        <f t="shared" si="100"/>
        <v>63</v>
      </c>
      <c r="Z13" s="13">
        <v>45</v>
      </c>
      <c r="AA13" s="28">
        <f t="shared" si="10"/>
        <v>0.98425196850393704</v>
      </c>
      <c r="AB13" s="138">
        <v>17</v>
      </c>
      <c r="AC13" s="28">
        <f t="shared" si="11"/>
        <v>0.46195652173913043</v>
      </c>
      <c r="AD13" s="11"/>
      <c r="AE13" s="12">
        <f t="shared" si="101"/>
        <v>62</v>
      </c>
      <c r="AF13" s="13">
        <v>45</v>
      </c>
      <c r="AG13" s="28">
        <f t="shared" si="12"/>
        <v>0.98489822718319098</v>
      </c>
      <c r="AH13" s="138">
        <v>17</v>
      </c>
      <c r="AI13" s="28">
        <f t="shared" si="13"/>
        <v>0.46283691805063981</v>
      </c>
      <c r="AJ13" s="11"/>
      <c r="AK13" s="12">
        <f t="shared" si="102"/>
        <v>62</v>
      </c>
      <c r="AL13" s="13">
        <v>45</v>
      </c>
      <c r="AM13" s="28">
        <f t="shared" si="14"/>
        <v>0.98857644991212656</v>
      </c>
      <c r="AN13" s="138">
        <v>17</v>
      </c>
      <c r="AO13" s="28">
        <f t="shared" si="15"/>
        <v>0.46460781634326315</v>
      </c>
      <c r="AP13" s="11"/>
      <c r="AQ13" s="12">
        <f t="shared" si="103"/>
        <v>62</v>
      </c>
      <c r="AR13" s="13">
        <v>43</v>
      </c>
      <c r="AS13" s="28">
        <f t="shared" si="16"/>
        <v>0.94964664310954061</v>
      </c>
      <c r="AT13" s="138">
        <v>17</v>
      </c>
      <c r="AU13" s="28">
        <f t="shared" si="17"/>
        <v>0.46690469651194727</v>
      </c>
      <c r="AV13" s="11"/>
      <c r="AW13" s="12">
        <f t="shared" si="104"/>
        <v>60</v>
      </c>
      <c r="AX13" s="13">
        <v>42</v>
      </c>
      <c r="AY13" s="28">
        <f t="shared" si="18"/>
        <v>0.93023255813953487</v>
      </c>
      <c r="AZ13" s="138">
        <v>16</v>
      </c>
      <c r="BA13" s="28">
        <f t="shared" si="19"/>
        <v>0.44113592500689275</v>
      </c>
      <c r="BB13" s="11"/>
      <c r="BC13" s="12">
        <f t="shared" si="105"/>
        <v>58</v>
      </c>
      <c r="BD13" s="13">
        <v>42</v>
      </c>
      <c r="BE13" s="28">
        <f t="shared" si="20"/>
        <v>0.93687262993531129</v>
      </c>
      <c r="BF13" s="138">
        <v>16</v>
      </c>
      <c r="BG13" s="28">
        <f t="shared" si="21"/>
        <v>0.44419766796224325</v>
      </c>
      <c r="BH13" s="11"/>
      <c r="BI13" s="12">
        <f t="shared" si="106"/>
        <v>58</v>
      </c>
      <c r="BJ13" s="13">
        <v>42</v>
      </c>
      <c r="BK13" s="28">
        <f t="shared" si="22"/>
        <v>0.94637223974763407</v>
      </c>
      <c r="BL13" s="138">
        <v>15</v>
      </c>
      <c r="BM13" s="28">
        <f t="shared" si="23"/>
        <v>0.42087542087542085</v>
      </c>
      <c r="BN13" s="11"/>
      <c r="BO13" s="12">
        <f t="shared" si="107"/>
        <v>57</v>
      </c>
      <c r="BP13" s="13">
        <v>41</v>
      </c>
      <c r="BQ13" s="28">
        <f t="shared" si="24"/>
        <v>0.93139482053611988</v>
      </c>
      <c r="BR13" s="138">
        <v>15</v>
      </c>
      <c r="BS13" s="28">
        <f t="shared" si="25"/>
        <v>0.42517006802721091</v>
      </c>
      <c r="BT13" s="11"/>
      <c r="BU13" s="12">
        <f t="shared" si="108"/>
        <v>56</v>
      </c>
      <c r="BV13" s="13">
        <v>41</v>
      </c>
      <c r="BW13" s="28">
        <f t="shared" si="26"/>
        <v>0.93351548269581064</v>
      </c>
      <c r="BX13" s="138">
        <v>15</v>
      </c>
      <c r="BY13" s="28">
        <f t="shared" si="27"/>
        <v>0.42649985783338068</v>
      </c>
      <c r="BZ13" s="11"/>
      <c r="CA13" s="12">
        <f t="shared" si="109"/>
        <v>56</v>
      </c>
      <c r="CB13" s="10">
        <v>40</v>
      </c>
      <c r="CC13" s="28">
        <f t="shared" si="28"/>
        <v>0.91491308325709064</v>
      </c>
      <c r="CD13" s="11">
        <v>15</v>
      </c>
      <c r="CE13" s="28">
        <f t="shared" si="29"/>
        <v>0.42808219178082191</v>
      </c>
      <c r="CF13" s="11"/>
      <c r="CG13" s="12">
        <f t="shared" si="30"/>
        <v>55</v>
      </c>
      <c r="CH13" s="10">
        <v>40</v>
      </c>
      <c r="CI13" s="28">
        <f t="shared" si="31"/>
        <v>0.92017483321831151</v>
      </c>
      <c r="CJ13" s="11">
        <v>14</v>
      </c>
      <c r="CK13" s="28">
        <f t="shared" si="32"/>
        <v>0.40322580645161288</v>
      </c>
      <c r="CL13" s="11"/>
      <c r="CM13" s="12">
        <f t="shared" si="33"/>
        <v>54</v>
      </c>
      <c r="CN13" s="10">
        <v>40</v>
      </c>
      <c r="CO13" s="28">
        <f t="shared" si="34"/>
        <v>0.9315323707498836</v>
      </c>
      <c r="CP13" s="11">
        <v>14</v>
      </c>
      <c r="CQ13" s="28">
        <f t="shared" si="35"/>
        <v>0.40887850467289716</v>
      </c>
      <c r="CR13" s="11"/>
      <c r="CS13" s="12">
        <f t="shared" si="36"/>
        <v>54</v>
      </c>
      <c r="CT13" s="10">
        <v>40</v>
      </c>
      <c r="CU13" s="28">
        <f t="shared" si="37"/>
        <v>0.9391876027236441</v>
      </c>
      <c r="CV13" s="11">
        <v>14</v>
      </c>
      <c r="CW13" s="28">
        <f t="shared" si="38"/>
        <v>0.41543026706231451</v>
      </c>
      <c r="CX13" s="11"/>
      <c r="CY13" s="12">
        <f t="shared" si="39"/>
        <v>54</v>
      </c>
      <c r="CZ13" s="10">
        <v>40</v>
      </c>
      <c r="DA13" s="28">
        <f t="shared" si="40"/>
        <v>0.95147478591817314</v>
      </c>
      <c r="DB13" s="11">
        <v>14</v>
      </c>
      <c r="DC13" s="28">
        <f t="shared" si="41"/>
        <v>0.42117930204572801</v>
      </c>
      <c r="DD13" s="11"/>
      <c r="DE13" s="12">
        <f t="shared" si="42"/>
        <v>54</v>
      </c>
      <c r="DF13" s="10">
        <v>39</v>
      </c>
      <c r="DG13" s="28">
        <f t="shared" si="43"/>
        <v>0.9438528557599225</v>
      </c>
      <c r="DH13" s="11">
        <v>13</v>
      </c>
      <c r="DI13" s="28">
        <f t="shared" si="44"/>
        <v>0.39634146341463417</v>
      </c>
      <c r="DJ13" s="11"/>
      <c r="DK13" s="12">
        <f t="shared" si="45"/>
        <v>52</v>
      </c>
      <c r="DL13" s="10">
        <v>39</v>
      </c>
      <c r="DM13" s="28">
        <f t="shared" si="46"/>
        <v>0.94729171726985661</v>
      </c>
      <c r="DN13" s="11">
        <v>13</v>
      </c>
      <c r="DO13" s="28">
        <f t="shared" si="47"/>
        <v>0.3971891231286282</v>
      </c>
      <c r="DP13" s="11"/>
      <c r="DQ13" s="12">
        <f t="shared" si="48"/>
        <v>52</v>
      </c>
      <c r="DR13" s="10">
        <v>39</v>
      </c>
      <c r="DS13" s="28">
        <f t="shared" si="49"/>
        <v>0.95098756400877837</v>
      </c>
      <c r="DT13" s="11">
        <v>13</v>
      </c>
      <c r="DU13" s="28">
        <f t="shared" si="50"/>
        <v>0.39840637450199201</v>
      </c>
      <c r="DV13" s="11"/>
      <c r="DW13" s="12">
        <f t="shared" si="51"/>
        <v>52</v>
      </c>
      <c r="DX13" s="10">
        <v>39</v>
      </c>
      <c r="DY13" s="28">
        <f t="shared" si="52"/>
        <v>0.96486887679366651</v>
      </c>
      <c r="DZ13" s="11">
        <v>13</v>
      </c>
      <c r="EA13" s="28">
        <f t="shared" si="53"/>
        <v>0.40397762585456809</v>
      </c>
      <c r="EB13" s="11"/>
      <c r="EC13" s="12">
        <f t="shared" si="54"/>
        <v>52</v>
      </c>
      <c r="ED13" s="10">
        <v>37</v>
      </c>
      <c r="EE13" s="28">
        <f t="shared" si="55"/>
        <v>0.93292990418557731</v>
      </c>
      <c r="EF13" s="11">
        <v>12</v>
      </c>
      <c r="EG13" s="28">
        <f t="shared" si="56"/>
        <v>0.38167938931297707</v>
      </c>
      <c r="EH13" s="11"/>
      <c r="EI13" s="12">
        <f t="shared" si="57"/>
        <v>49</v>
      </c>
      <c r="EJ13" s="10">
        <v>37</v>
      </c>
      <c r="EK13" s="28">
        <f t="shared" si="58"/>
        <v>0.94726062467997951</v>
      </c>
      <c r="EL13" s="11">
        <v>12</v>
      </c>
      <c r="EM13" s="28">
        <f t="shared" si="59"/>
        <v>0.38948393378773127</v>
      </c>
      <c r="EN13" s="11"/>
      <c r="EO13" s="12">
        <f t="shared" si="60"/>
        <v>49</v>
      </c>
      <c r="EP13" s="10">
        <v>37</v>
      </c>
      <c r="EQ13" s="28">
        <f t="shared" si="61"/>
        <v>0.96757322175732208</v>
      </c>
      <c r="ER13" s="11">
        <v>11</v>
      </c>
      <c r="ES13" s="28">
        <f t="shared" si="62"/>
        <v>0.36691127418278852</v>
      </c>
      <c r="ET13" s="11"/>
      <c r="EU13" s="12">
        <f t="shared" si="63"/>
        <v>48</v>
      </c>
      <c r="EV13" s="11">
        <v>37</v>
      </c>
      <c r="EW13" s="28">
        <f t="shared" si="64"/>
        <v>0.98666666666666658</v>
      </c>
      <c r="EX13" s="11">
        <v>11</v>
      </c>
      <c r="EY13" s="28">
        <f t="shared" si="65"/>
        <v>0.37517053206002732</v>
      </c>
      <c r="EZ13" s="11"/>
      <c r="FA13" s="12">
        <f t="shared" si="66"/>
        <v>48</v>
      </c>
      <c r="FB13" s="11">
        <v>37</v>
      </c>
      <c r="FC13" s="28">
        <f t="shared" si="67"/>
        <v>0.99355531686358756</v>
      </c>
      <c r="FD13" s="11">
        <v>11</v>
      </c>
      <c r="FE13" s="28">
        <f t="shared" si="68"/>
        <v>0.37722908093278462</v>
      </c>
      <c r="FF13" s="11"/>
      <c r="FG13" s="12">
        <f t="shared" si="69"/>
        <v>48</v>
      </c>
      <c r="FH13" s="11">
        <v>36</v>
      </c>
      <c r="FI13" s="28">
        <f t="shared" si="70"/>
        <v>0.97376251014335957</v>
      </c>
      <c r="FJ13" s="11">
        <v>11</v>
      </c>
      <c r="FK13" s="28">
        <f t="shared" si="71"/>
        <v>0.38340885325897522</v>
      </c>
      <c r="FL13" s="11"/>
      <c r="FM13" s="11">
        <f t="shared" si="72"/>
        <v>47</v>
      </c>
      <c r="FN13" s="28">
        <f t="shared" si="73"/>
        <v>0.71580871154431924</v>
      </c>
      <c r="FO13" s="10">
        <v>36</v>
      </c>
      <c r="FP13" s="28">
        <f t="shared" si="74"/>
        <v>0.98738343390016459</v>
      </c>
      <c r="FQ13" s="11">
        <v>11</v>
      </c>
      <c r="FR13" s="28">
        <f t="shared" si="75"/>
        <v>0.38924274593064401</v>
      </c>
      <c r="FS13" s="11"/>
      <c r="FT13" s="11">
        <f t="shared" si="76"/>
        <v>47</v>
      </c>
      <c r="FU13" s="35">
        <f t="shared" si="77"/>
        <v>0.72620519159456121</v>
      </c>
      <c r="FV13" s="10">
        <v>36</v>
      </c>
      <c r="FW13" s="28">
        <f t="shared" si="78"/>
        <v>1.0186757215619695</v>
      </c>
      <c r="FX13" s="11">
        <v>10</v>
      </c>
      <c r="FY13" s="28">
        <f t="shared" si="79"/>
        <v>0.36443148688046645</v>
      </c>
      <c r="FZ13" s="11"/>
      <c r="GA13" s="11">
        <f t="shared" si="80"/>
        <v>46</v>
      </c>
      <c r="GB13" s="35">
        <f t="shared" si="81"/>
        <v>0.73271742593182543</v>
      </c>
      <c r="GC13" s="11">
        <v>35</v>
      </c>
      <c r="GD13" s="28">
        <f t="shared" si="82"/>
        <v>1.0168506682161536</v>
      </c>
      <c r="GE13" s="11">
        <v>10</v>
      </c>
      <c r="GF13" s="28">
        <f t="shared" si="83"/>
        <v>0.37495313085864268</v>
      </c>
      <c r="GG13" s="11"/>
      <c r="GH13" s="11">
        <f t="shared" si="84"/>
        <v>45</v>
      </c>
      <c r="GI13" s="35">
        <f t="shared" si="85"/>
        <v>0.73661810443607789</v>
      </c>
      <c r="GJ13" s="10">
        <v>35</v>
      </c>
      <c r="GK13" s="28">
        <f t="shared" si="86"/>
        <v>1.0466507177033493</v>
      </c>
      <c r="GL13" s="11">
        <v>9</v>
      </c>
      <c r="GM13" s="28">
        <f t="shared" si="87"/>
        <v>0.35115099492781898</v>
      </c>
      <c r="GN13" s="11"/>
      <c r="GO13" s="11">
        <f t="shared" si="88"/>
        <v>44</v>
      </c>
      <c r="GP13" s="35">
        <f t="shared" si="89"/>
        <v>0.74487895716945995</v>
      </c>
      <c r="GQ13" s="11">
        <v>35</v>
      </c>
      <c r="GR13" s="28">
        <f t="shared" si="90"/>
        <v>1.0729613733905579</v>
      </c>
      <c r="GS13" s="11">
        <v>9</v>
      </c>
      <c r="GT13" s="28">
        <f t="shared" si="91"/>
        <v>0.36261079774375504</v>
      </c>
      <c r="GU13" s="11"/>
      <c r="GV13" s="11">
        <f t="shared" si="92"/>
        <v>44</v>
      </c>
      <c r="GW13" s="35">
        <f t="shared" si="93"/>
        <v>0.76601671309192199</v>
      </c>
      <c r="GX13" s="153"/>
      <c r="GY13" s="155"/>
      <c r="GZ13" s="155"/>
      <c r="HA13" s="155"/>
      <c r="HB13" s="155"/>
      <c r="HC13" s="155"/>
      <c r="HD13" s="151"/>
      <c r="HE13" s="153"/>
      <c r="HF13" s="155"/>
      <c r="HG13" s="155"/>
      <c r="HH13" s="155"/>
      <c r="HI13" s="155"/>
      <c r="HJ13" s="155"/>
      <c r="HK13" s="151"/>
      <c r="HL13" s="153"/>
      <c r="HM13" s="155"/>
      <c r="HN13" s="155"/>
      <c r="HO13" s="155"/>
      <c r="HP13" s="155"/>
      <c r="HQ13" s="155"/>
      <c r="HR13" s="151"/>
      <c r="HS13" s="153"/>
      <c r="HT13" s="155"/>
      <c r="HU13" s="155"/>
      <c r="HV13" s="155"/>
      <c r="HW13" s="155"/>
      <c r="HX13" s="155"/>
      <c r="HY13" s="151"/>
      <c r="HZ13" s="153"/>
      <c r="IA13" s="155"/>
      <c r="IB13" s="155"/>
      <c r="IC13" s="155"/>
      <c r="ID13" s="155"/>
      <c r="IE13" s="155"/>
      <c r="IF13" s="151"/>
      <c r="IG13" s="153"/>
      <c r="IH13" s="155"/>
      <c r="II13" s="155"/>
      <c r="IJ13" s="155"/>
      <c r="IK13" s="155"/>
      <c r="IL13" s="155"/>
      <c r="IM13" s="151"/>
      <c r="IN13" s="153"/>
      <c r="IO13" s="155"/>
      <c r="IP13" s="155"/>
      <c r="IQ13" s="155"/>
      <c r="IR13" s="155"/>
      <c r="IS13" s="155"/>
      <c r="IT13" s="151"/>
      <c r="IU13" s="153"/>
      <c r="IV13" s="155"/>
      <c r="IW13" s="155"/>
      <c r="IX13" s="155"/>
      <c r="IY13" s="155"/>
      <c r="IZ13" s="155"/>
      <c r="JA13" s="151"/>
      <c r="JB13" s="153"/>
      <c r="JC13" s="155"/>
      <c r="JD13" s="155"/>
      <c r="JE13" s="155"/>
      <c r="JF13" s="155"/>
      <c r="JG13" s="155"/>
      <c r="JH13" s="151"/>
      <c r="JI13" s="153"/>
      <c r="JJ13" s="155"/>
      <c r="JK13" s="155"/>
      <c r="JL13" s="155"/>
      <c r="JM13" s="155"/>
      <c r="JN13" s="155"/>
      <c r="JO13" s="151"/>
      <c r="JP13" s="153"/>
      <c r="JQ13" s="155"/>
      <c r="JR13" s="155"/>
      <c r="JS13" s="155"/>
      <c r="JT13" s="155"/>
      <c r="JU13" s="155"/>
      <c r="JV13" s="151"/>
      <c r="JW13" s="153"/>
      <c r="JX13" s="155"/>
      <c r="JY13" s="155"/>
      <c r="JZ13" s="155"/>
      <c r="KA13" s="155"/>
      <c r="KB13" s="155"/>
      <c r="KC13" s="151"/>
      <c r="KD13" s="153"/>
      <c r="KE13" s="155"/>
      <c r="KF13" s="155"/>
      <c r="KG13" s="155"/>
      <c r="KH13" s="155"/>
      <c r="KI13" s="155"/>
      <c r="KJ13" s="151"/>
      <c r="KK13" s="153"/>
      <c r="KL13" s="155"/>
      <c r="KM13" s="155"/>
      <c r="KN13" s="155"/>
      <c r="KO13" s="155"/>
      <c r="KP13" s="155"/>
      <c r="KQ13" s="151"/>
      <c r="KR13" s="153"/>
      <c r="KS13" s="155"/>
      <c r="KT13" s="155"/>
      <c r="KU13" s="155"/>
      <c r="KV13" s="155"/>
      <c r="KW13" s="155"/>
      <c r="KX13" s="151"/>
      <c r="KY13" s="153"/>
      <c r="KZ13" s="155"/>
      <c r="LA13" s="155"/>
      <c r="LB13" s="155"/>
      <c r="LC13" s="155"/>
      <c r="LD13" s="155"/>
      <c r="LE13" s="151"/>
      <c r="LF13" s="153"/>
      <c r="LG13" s="155"/>
      <c r="LH13" s="155"/>
      <c r="LI13" s="155"/>
      <c r="LJ13" s="155"/>
      <c r="LK13" s="155"/>
      <c r="LL13" s="151"/>
      <c r="LM13" s="153"/>
      <c r="LN13" s="155"/>
      <c r="LO13" s="155"/>
      <c r="LP13" s="155"/>
      <c r="LQ13" s="155"/>
      <c r="LR13" s="155"/>
      <c r="LS13" s="151"/>
      <c r="LT13" s="153"/>
      <c r="LU13" s="155"/>
      <c r="LV13" s="155"/>
      <c r="LW13" s="155"/>
      <c r="LX13" s="155"/>
      <c r="LY13" s="155"/>
      <c r="LZ13" s="151"/>
      <c r="MA13" s="153"/>
      <c r="MB13" s="155"/>
      <c r="MC13" s="155"/>
      <c r="MD13" s="155"/>
      <c r="ME13" s="155"/>
      <c r="MF13" s="155"/>
      <c r="MG13" s="151"/>
      <c r="MH13" s="153"/>
      <c r="MI13" s="155"/>
      <c r="MJ13" s="155"/>
      <c r="MK13" s="155"/>
      <c r="ML13" s="155"/>
      <c r="MM13" s="155"/>
      <c r="MN13" s="151"/>
      <c r="MO13" s="153"/>
      <c r="MP13" s="155"/>
      <c r="MQ13" s="155"/>
      <c r="MR13" s="155"/>
      <c r="MS13" s="155"/>
      <c r="MT13" s="155"/>
      <c r="MU13" s="151"/>
      <c r="MV13" s="153"/>
      <c r="MW13" s="155"/>
      <c r="MX13" s="155"/>
      <c r="MY13" s="155"/>
      <c r="MZ13" s="155"/>
      <c r="NA13" s="155"/>
      <c r="NB13" s="151"/>
      <c r="NC13" s="153"/>
      <c r="ND13" s="155"/>
      <c r="NE13" s="155"/>
      <c r="NF13" s="155"/>
      <c r="NG13" s="155"/>
      <c r="NH13" s="155"/>
      <c r="NI13" s="151"/>
      <c r="NJ13" s="153"/>
      <c r="NK13" s="155"/>
      <c r="NL13" s="155"/>
      <c r="NM13" s="155"/>
      <c r="NN13" s="155"/>
      <c r="NO13" s="155"/>
      <c r="NP13" s="151"/>
      <c r="NQ13" s="153"/>
      <c r="NR13" s="155"/>
      <c r="NS13" s="155"/>
      <c r="NT13" s="155"/>
      <c r="NU13" s="155"/>
      <c r="NV13" s="155"/>
      <c r="NW13" s="151"/>
      <c r="NX13" s="10">
        <v>4</v>
      </c>
      <c r="NY13" s="28">
        <f t="shared" ref="NY13:NY14" si="110">NX13/NX$21*100</f>
        <v>1.5686274509803921</v>
      </c>
      <c r="NZ13" s="11">
        <v>1</v>
      </c>
      <c r="OA13" s="28">
        <f t="shared" si="95"/>
        <v>0.75757575757575757</v>
      </c>
      <c r="OB13" s="109"/>
      <c r="OC13" s="11">
        <f t="shared" si="96"/>
        <v>5</v>
      </c>
      <c r="OD13" s="35">
        <f t="shared" si="97"/>
        <v>1.2886597938144329</v>
      </c>
      <c r="OF13" s="11"/>
      <c r="OG13" s="28"/>
      <c r="OH13" s="11"/>
      <c r="OI13" s="28"/>
      <c r="OJ13" s="11"/>
      <c r="OK13" s="11"/>
      <c r="OL13" s="28"/>
      <c r="OM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</row>
    <row r="14" spans="1:1385" x14ac:dyDescent="0.3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3">
        <v>216</v>
      </c>
      <c r="I14" s="28">
        <f>H14/H$21*100</f>
        <v>4.6371833404894804</v>
      </c>
      <c r="J14" s="138">
        <v>71</v>
      </c>
      <c r="K14" s="28">
        <f>J14/J$21*100</f>
        <v>1.8943436499466382</v>
      </c>
      <c r="L14" s="11"/>
      <c r="M14" s="12">
        <f t="shared" si="98"/>
        <v>287</v>
      </c>
      <c r="N14" s="13">
        <v>213</v>
      </c>
      <c r="O14" s="28">
        <f>N14/N$21*100</f>
        <v>4.6113877462654251</v>
      </c>
      <c r="P14" s="138">
        <v>71</v>
      </c>
      <c r="Q14" s="28">
        <f>P14/P$21*100</f>
        <v>1.9060402684563758</v>
      </c>
      <c r="R14" s="11"/>
      <c r="S14" s="12">
        <f t="shared" si="99"/>
        <v>284</v>
      </c>
      <c r="T14" s="13">
        <v>211</v>
      </c>
      <c r="U14" s="28">
        <f>T14/T$21*100</f>
        <v>4.5899499673700239</v>
      </c>
      <c r="V14" s="138">
        <v>71</v>
      </c>
      <c r="W14" s="28">
        <f>V14/V$21*100</f>
        <v>1.9189189189189189</v>
      </c>
      <c r="X14" s="11"/>
      <c r="Y14" s="12">
        <f t="shared" si="100"/>
        <v>282</v>
      </c>
      <c r="Z14" s="13">
        <v>211</v>
      </c>
      <c r="AA14" s="28">
        <f>Z14/Z$21*100</f>
        <v>4.6150481189851265</v>
      </c>
      <c r="AB14" s="138">
        <v>72</v>
      </c>
      <c r="AC14" s="28">
        <f>AB14/AB$21*100</f>
        <v>1.956521739130435</v>
      </c>
      <c r="AD14" s="11"/>
      <c r="AE14" s="12">
        <f t="shared" si="101"/>
        <v>283</v>
      </c>
      <c r="AF14" s="13">
        <v>211</v>
      </c>
      <c r="AG14" s="28">
        <f>AF14/AF$21*100</f>
        <v>4.6180783541256289</v>
      </c>
      <c r="AH14" s="138">
        <v>71</v>
      </c>
      <c r="AI14" s="28">
        <f>AH14/AH$21*100</f>
        <v>1.9330247753879661</v>
      </c>
      <c r="AJ14" s="11">
        <v>1</v>
      </c>
      <c r="AK14" s="12">
        <f t="shared" si="102"/>
        <v>283</v>
      </c>
      <c r="AL14" s="13">
        <v>209</v>
      </c>
      <c r="AM14" s="28">
        <f>AL14/AL$21*100</f>
        <v>4.5913884007029875</v>
      </c>
      <c r="AN14" s="138">
        <v>70</v>
      </c>
      <c r="AO14" s="28">
        <f>AN14/AN$21*100</f>
        <v>1.9130910084722601</v>
      </c>
      <c r="AP14" s="11"/>
      <c r="AQ14" s="12">
        <f t="shared" si="103"/>
        <v>279</v>
      </c>
      <c r="AR14" s="13">
        <v>206</v>
      </c>
      <c r="AS14" s="28">
        <f>AR14/AR$21*100</f>
        <v>4.5494699646643104</v>
      </c>
      <c r="AT14" s="138">
        <v>70</v>
      </c>
      <c r="AU14" s="28">
        <f>AT14/AT$21*100</f>
        <v>1.9225487503433125</v>
      </c>
      <c r="AV14" s="11"/>
      <c r="AW14" s="12">
        <f t="shared" si="104"/>
        <v>276</v>
      </c>
      <c r="AX14" s="13">
        <v>206</v>
      </c>
      <c r="AY14" s="28">
        <f>AX14/AX$21*100</f>
        <v>4.5625692137320044</v>
      </c>
      <c r="AZ14" s="138">
        <v>70</v>
      </c>
      <c r="BA14" s="28">
        <f>AZ14/AZ$21*100</f>
        <v>1.929969671905156</v>
      </c>
      <c r="BB14" s="11"/>
      <c r="BC14" s="12">
        <f t="shared" si="105"/>
        <v>276</v>
      </c>
      <c r="BD14" s="13">
        <v>205</v>
      </c>
      <c r="BE14" s="28">
        <f>BD14/BD$21*100</f>
        <v>4.5728306937318761</v>
      </c>
      <c r="BF14" s="138">
        <v>69</v>
      </c>
      <c r="BG14" s="28">
        <f>BF14/BF$21*100</f>
        <v>1.9156024430871739</v>
      </c>
      <c r="BH14" s="11"/>
      <c r="BI14" s="12">
        <f t="shared" si="106"/>
        <v>274</v>
      </c>
      <c r="BJ14" s="13">
        <v>204</v>
      </c>
      <c r="BK14" s="28">
        <f>BJ14/BJ$21*100</f>
        <v>4.5966651644885079</v>
      </c>
      <c r="BL14" s="138">
        <v>68</v>
      </c>
      <c r="BM14" s="28">
        <f>BL14/BL$21*100</f>
        <v>1.9079685746352413</v>
      </c>
      <c r="BN14" s="11"/>
      <c r="BO14" s="12">
        <f t="shared" si="107"/>
        <v>272</v>
      </c>
      <c r="BP14" s="13">
        <v>203</v>
      </c>
      <c r="BQ14" s="28">
        <f>BP14/BP$21*100</f>
        <v>4.611540208995911</v>
      </c>
      <c r="BR14" s="138">
        <v>67</v>
      </c>
      <c r="BS14" s="28">
        <f>BR14/BR$21*100</f>
        <v>1.899092970521542</v>
      </c>
      <c r="BT14" s="11"/>
      <c r="BU14" s="12">
        <f t="shared" si="108"/>
        <v>270</v>
      </c>
      <c r="BV14" s="13">
        <v>201</v>
      </c>
      <c r="BW14" s="28">
        <f>BV14/BV$21*100</f>
        <v>4.5765027322404377</v>
      </c>
      <c r="BX14" s="138">
        <v>68</v>
      </c>
      <c r="BY14" s="28">
        <f>BX14/BX$21*100</f>
        <v>1.9334660221779927</v>
      </c>
      <c r="BZ14" s="11"/>
      <c r="CA14" s="12">
        <f t="shared" si="109"/>
        <v>269</v>
      </c>
      <c r="CB14" s="10">
        <v>201</v>
      </c>
      <c r="CC14" s="28">
        <f>CB14/CB$21*100</f>
        <v>4.5974382433668808</v>
      </c>
      <c r="CD14" s="11">
        <v>68</v>
      </c>
      <c r="CE14" s="28">
        <f>CD14/CD$21*100</f>
        <v>1.9406392694063925</v>
      </c>
      <c r="CF14" s="11"/>
      <c r="CG14" s="12">
        <f>SUM(CB14+CD14+CF14)</f>
        <v>269</v>
      </c>
      <c r="CH14" s="10">
        <v>199</v>
      </c>
      <c r="CI14" s="28">
        <f>CH14/CH$21*100</f>
        <v>4.5778697952610994</v>
      </c>
      <c r="CJ14" s="11">
        <v>66</v>
      </c>
      <c r="CK14" s="28">
        <f>CJ14/CJ$21*100</f>
        <v>1.9009216589861753</v>
      </c>
      <c r="CL14" s="11"/>
      <c r="CM14" s="12">
        <f>SUM(CH14+CJ14+CL14)</f>
        <v>265</v>
      </c>
      <c r="CN14" s="10">
        <v>195</v>
      </c>
      <c r="CO14" s="28">
        <f>CN14/CN$21*100</f>
        <v>4.5412203074056823</v>
      </c>
      <c r="CP14" s="11">
        <v>62</v>
      </c>
      <c r="CQ14" s="28">
        <f>CP14/CP$21*100</f>
        <v>1.8107476635514017</v>
      </c>
      <c r="CR14" s="11"/>
      <c r="CS14" s="12">
        <f>SUM(CN14+CP14+CR14)</f>
        <v>257</v>
      </c>
      <c r="CT14" s="10">
        <v>195</v>
      </c>
      <c r="CU14" s="28">
        <f>CT14/CT$21*100</f>
        <v>4.578539563277765</v>
      </c>
      <c r="CV14" s="11">
        <v>62</v>
      </c>
      <c r="CW14" s="28">
        <f>CV14/CV$21*100</f>
        <v>1.8397626112759646</v>
      </c>
      <c r="CX14" s="11"/>
      <c r="CY14" s="12">
        <f>SUM(CT14+CV14+CX14)</f>
        <v>257</v>
      </c>
      <c r="CZ14" s="10">
        <v>194</v>
      </c>
      <c r="DA14" s="28">
        <f>CZ14/CZ$21*100</f>
        <v>4.6146527117031395</v>
      </c>
      <c r="DB14" s="11">
        <v>62</v>
      </c>
      <c r="DC14" s="28">
        <f>DB14/DB$21*100</f>
        <v>1.865222623345367</v>
      </c>
      <c r="DD14" s="11"/>
      <c r="DE14" s="12">
        <f>SUM(CZ14+DB14+DD14)</f>
        <v>256</v>
      </c>
      <c r="DF14" s="10">
        <v>186</v>
      </c>
      <c r="DG14" s="28">
        <f>DF14/DF$21*100</f>
        <v>4.5014520813165539</v>
      </c>
      <c r="DH14" s="11">
        <v>61</v>
      </c>
      <c r="DI14" s="28">
        <f>DH14/DH$21*100</f>
        <v>1.8597560975609755</v>
      </c>
      <c r="DJ14" s="11"/>
      <c r="DK14" s="12">
        <f>SUM(DF14+DH14+DJ14)</f>
        <v>247</v>
      </c>
      <c r="DL14" s="10">
        <v>187</v>
      </c>
      <c r="DM14" s="28">
        <f>DL14/DL$21*100</f>
        <v>4.5421423366529021</v>
      </c>
      <c r="DN14" s="11">
        <v>61</v>
      </c>
      <c r="DO14" s="28">
        <f>DN14/DN$21*100</f>
        <v>1.8637335777574089</v>
      </c>
      <c r="DP14" s="11">
        <v>1</v>
      </c>
      <c r="DQ14" s="12">
        <f>SUM(DL14+DN14+DP14)</f>
        <v>249</v>
      </c>
      <c r="DR14" s="10">
        <v>185</v>
      </c>
      <c r="DS14" s="28">
        <f>DR14/DR$21*100</f>
        <v>4.511094854913436</v>
      </c>
      <c r="DT14" s="11">
        <v>61</v>
      </c>
      <c r="DU14" s="28">
        <f>DT14/DT$21*100</f>
        <v>1.8694452957401166</v>
      </c>
      <c r="DV14" s="11">
        <v>1</v>
      </c>
      <c r="DW14" s="12">
        <f>SUM(DR14+DT14+DV14)</f>
        <v>247</v>
      </c>
      <c r="DX14" s="10">
        <v>184</v>
      </c>
      <c r="DY14" s="28">
        <f>DX14/DX$21*100</f>
        <v>4.5522018802572983</v>
      </c>
      <c r="DZ14" s="11">
        <v>60</v>
      </c>
      <c r="EA14" s="28">
        <f>DZ14/DZ$21*100</f>
        <v>1.8645121193287757</v>
      </c>
      <c r="EB14" s="11">
        <v>1</v>
      </c>
      <c r="EC14" s="12">
        <f>SUM(DX14+DZ14+EB14)</f>
        <v>245</v>
      </c>
      <c r="ED14" s="10">
        <v>180</v>
      </c>
      <c r="EE14" s="28">
        <f>ED14/ED$21*100</f>
        <v>4.5385779122541603</v>
      </c>
      <c r="EF14" s="11">
        <v>58</v>
      </c>
      <c r="EG14" s="28">
        <f>EF14/EF$21*100</f>
        <v>1.8447837150127224</v>
      </c>
      <c r="EH14" s="11">
        <v>1</v>
      </c>
      <c r="EI14" s="12">
        <f>SUM(ED14+EF14+EH14)</f>
        <v>239</v>
      </c>
      <c r="EJ14" s="10">
        <v>176</v>
      </c>
      <c r="EK14" s="28">
        <f>EJ14/EJ$21*100</f>
        <v>4.5058883768561184</v>
      </c>
      <c r="EL14" s="11">
        <v>57</v>
      </c>
      <c r="EM14" s="28">
        <f>EL14/EL$21*100</f>
        <v>1.8500486854917235</v>
      </c>
      <c r="EN14" s="11"/>
      <c r="EO14" s="12">
        <f>SUM(EJ14+EL14+EN14)</f>
        <v>233</v>
      </c>
      <c r="EP14" s="10">
        <v>172</v>
      </c>
      <c r="EQ14" s="28">
        <f>EP14/EP$21*100</f>
        <v>4.497907949790795</v>
      </c>
      <c r="ER14" s="11">
        <v>56</v>
      </c>
      <c r="ES14" s="28">
        <f>ER14/ER$21*100</f>
        <v>1.8679119412941962</v>
      </c>
      <c r="ET14" s="11"/>
      <c r="EU14" s="12">
        <f>SUM(EP14+ER14+ET14)</f>
        <v>228</v>
      </c>
      <c r="EV14" s="11">
        <v>167</v>
      </c>
      <c r="EW14" s="28">
        <f>EV14/EV$21*100</f>
        <v>4.4533333333333331</v>
      </c>
      <c r="EX14" s="11">
        <v>54</v>
      </c>
      <c r="EY14" s="28">
        <f>EX14/EX$21*100</f>
        <v>1.8417462482946794</v>
      </c>
      <c r="EZ14" s="11"/>
      <c r="FA14" s="12">
        <f>SUM(EV14+EX14+EZ14)</f>
        <v>221</v>
      </c>
      <c r="FB14" s="11">
        <v>166</v>
      </c>
      <c r="FC14" s="28">
        <f>FB14/FB$21*100</f>
        <v>4.4575725026852844</v>
      </c>
      <c r="FD14" s="11">
        <v>54</v>
      </c>
      <c r="FE14" s="28">
        <f>FD14/FD$21*100</f>
        <v>1.8518518518518516</v>
      </c>
      <c r="FF14" s="11">
        <v>1</v>
      </c>
      <c r="FG14" s="12">
        <f>SUM(FB14+FD14+FF14)</f>
        <v>221</v>
      </c>
      <c r="FH14" s="11">
        <v>164</v>
      </c>
      <c r="FI14" s="28">
        <f>FH14/FH$21*100</f>
        <v>4.4360292128753045</v>
      </c>
      <c r="FJ14" s="11">
        <v>51</v>
      </c>
      <c r="FK14" s="28">
        <f>FJ14/FJ$21*100</f>
        <v>1.7776228651097945</v>
      </c>
      <c r="FL14" s="11"/>
      <c r="FM14" s="11">
        <f>SUM(FH14+FJ14+FL14)</f>
        <v>215</v>
      </c>
      <c r="FN14" s="28">
        <f>FM14/FM$21*100</f>
        <v>3.2744441060006091</v>
      </c>
      <c r="FO14" s="10">
        <v>161</v>
      </c>
      <c r="FP14" s="28">
        <f>FO14/FO$21*100</f>
        <v>4.4157981349424027</v>
      </c>
      <c r="FQ14" s="11">
        <v>50</v>
      </c>
      <c r="FR14" s="28">
        <f>FQ14/FQ$21*100</f>
        <v>1.7692852087756548</v>
      </c>
      <c r="FS14" s="11"/>
      <c r="FT14" s="11">
        <f>SUM(FO14+FQ14+FS14)</f>
        <v>211</v>
      </c>
      <c r="FU14" s="35">
        <f>FT14/FT$21*100</f>
        <v>3.2601977750309019</v>
      </c>
      <c r="FV14" s="10">
        <v>157</v>
      </c>
      <c r="FW14" s="28">
        <f>FV14/FV$21*100</f>
        <v>4.4425580079230338</v>
      </c>
      <c r="FX14" s="11">
        <v>48</v>
      </c>
      <c r="FY14" s="28">
        <f>FX14/FX$21*100</f>
        <v>1.749271137026239</v>
      </c>
      <c r="FZ14" s="11"/>
      <c r="GA14" s="11">
        <f>SUM(FV14+FX14+FZ14)</f>
        <v>205</v>
      </c>
      <c r="GB14" s="35">
        <f>GA14/GA$21*100</f>
        <v>3.2653711373048742</v>
      </c>
      <c r="GC14" s="11">
        <v>152</v>
      </c>
      <c r="GD14" s="28">
        <f>GC14/GC$21*100</f>
        <v>4.4160371876815807</v>
      </c>
      <c r="GE14" s="11">
        <v>47</v>
      </c>
      <c r="GF14" s="28">
        <f>GE14/GE$21*100</f>
        <v>1.7622797150356206</v>
      </c>
      <c r="GG14" s="11"/>
      <c r="GH14" s="11">
        <f>SUM(GC14+GE14+GG14)</f>
        <v>199</v>
      </c>
      <c r="GI14" s="35">
        <f>GH14/GH$21*100</f>
        <v>3.2574889507284337</v>
      </c>
      <c r="GJ14" s="10">
        <v>142</v>
      </c>
      <c r="GK14" s="28">
        <f>GJ14/GJ$21*100</f>
        <v>4.2464114832535884</v>
      </c>
      <c r="GL14" s="11">
        <v>44</v>
      </c>
      <c r="GM14" s="28">
        <f>GL14/GL$21*100</f>
        <v>1.7167381974248928</v>
      </c>
      <c r="GN14" s="11"/>
      <c r="GO14" s="11">
        <f>SUM(GJ14+GL14+GN14)</f>
        <v>186</v>
      </c>
      <c r="GP14" s="35">
        <f>GO14/GO$21*100</f>
        <v>3.1488065007618085</v>
      </c>
      <c r="GQ14" s="11">
        <v>137</v>
      </c>
      <c r="GR14" s="28">
        <f>GQ14/GQ$21*100</f>
        <v>4.199877375843041</v>
      </c>
      <c r="GS14" s="11">
        <v>42</v>
      </c>
      <c r="GT14" s="28">
        <f>GS14/GS$21*100</f>
        <v>1.6921837228041903</v>
      </c>
      <c r="GU14" s="11"/>
      <c r="GV14" s="11">
        <f>SUM(GQ14+GS14+GU14)</f>
        <v>179</v>
      </c>
      <c r="GW14" s="35">
        <f>GV14/GV$21*100</f>
        <v>3.1162952646239557</v>
      </c>
      <c r="GX14" s="153"/>
      <c r="GY14" s="155"/>
      <c r="GZ14" s="155"/>
      <c r="HA14" s="155"/>
      <c r="HB14" s="155"/>
      <c r="HC14" s="155"/>
      <c r="HD14" s="151"/>
      <c r="HE14" s="153"/>
      <c r="HF14" s="155"/>
      <c r="HG14" s="155"/>
      <c r="HH14" s="155"/>
      <c r="HI14" s="155"/>
      <c r="HJ14" s="155"/>
      <c r="HK14" s="151"/>
      <c r="HL14" s="153"/>
      <c r="HM14" s="155"/>
      <c r="HN14" s="155"/>
      <c r="HO14" s="155"/>
      <c r="HP14" s="155"/>
      <c r="HQ14" s="155"/>
      <c r="HR14" s="151"/>
      <c r="HS14" s="153"/>
      <c r="HT14" s="155"/>
      <c r="HU14" s="155"/>
      <c r="HV14" s="155"/>
      <c r="HW14" s="155"/>
      <c r="HX14" s="155"/>
      <c r="HY14" s="151"/>
      <c r="HZ14" s="153"/>
      <c r="IA14" s="155"/>
      <c r="IB14" s="155"/>
      <c r="IC14" s="155"/>
      <c r="ID14" s="155"/>
      <c r="IE14" s="155"/>
      <c r="IF14" s="151"/>
      <c r="IG14" s="153"/>
      <c r="IH14" s="155"/>
      <c r="II14" s="155"/>
      <c r="IJ14" s="155"/>
      <c r="IK14" s="155"/>
      <c r="IL14" s="155"/>
      <c r="IM14" s="151"/>
      <c r="IN14" s="153"/>
      <c r="IO14" s="155"/>
      <c r="IP14" s="155"/>
      <c r="IQ14" s="155"/>
      <c r="IR14" s="155"/>
      <c r="IS14" s="155"/>
      <c r="IT14" s="151"/>
      <c r="IU14" s="153"/>
      <c r="IV14" s="155"/>
      <c r="IW14" s="155"/>
      <c r="IX14" s="155"/>
      <c r="IY14" s="155"/>
      <c r="IZ14" s="155"/>
      <c r="JA14" s="151"/>
      <c r="JB14" s="153"/>
      <c r="JC14" s="155"/>
      <c r="JD14" s="155"/>
      <c r="JE14" s="155"/>
      <c r="JF14" s="155"/>
      <c r="JG14" s="155"/>
      <c r="JH14" s="151"/>
      <c r="JI14" s="153"/>
      <c r="JJ14" s="155"/>
      <c r="JK14" s="155"/>
      <c r="JL14" s="155"/>
      <c r="JM14" s="155"/>
      <c r="JN14" s="155"/>
      <c r="JO14" s="151"/>
      <c r="JP14" s="153"/>
      <c r="JQ14" s="155"/>
      <c r="JR14" s="155"/>
      <c r="JS14" s="155"/>
      <c r="JT14" s="155"/>
      <c r="JU14" s="155"/>
      <c r="JV14" s="151"/>
      <c r="JW14" s="153"/>
      <c r="JX14" s="155"/>
      <c r="JY14" s="155"/>
      <c r="JZ14" s="155"/>
      <c r="KA14" s="155"/>
      <c r="KB14" s="155"/>
      <c r="KC14" s="151"/>
      <c r="KD14" s="153"/>
      <c r="KE14" s="155"/>
      <c r="KF14" s="155"/>
      <c r="KG14" s="155"/>
      <c r="KH14" s="155"/>
      <c r="KI14" s="155"/>
      <c r="KJ14" s="151"/>
      <c r="KK14" s="153"/>
      <c r="KL14" s="155"/>
      <c r="KM14" s="155"/>
      <c r="KN14" s="155"/>
      <c r="KO14" s="155"/>
      <c r="KP14" s="155"/>
      <c r="KQ14" s="151"/>
      <c r="KR14" s="153"/>
      <c r="KS14" s="155"/>
      <c r="KT14" s="155"/>
      <c r="KU14" s="155"/>
      <c r="KV14" s="155"/>
      <c r="KW14" s="155"/>
      <c r="KX14" s="151"/>
      <c r="KY14" s="153"/>
      <c r="KZ14" s="155"/>
      <c r="LA14" s="155"/>
      <c r="LB14" s="155"/>
      <c r="LC14" s="155"/>
      <c r="LD14" s="155"/>
      <c r="LE14" s="151"/>
      <c r="LF14" s="153"/>
      <c r="LG14" s="155"/>
      <c r="LH14" s="155"/>
      <c r="LI14" s="155"/>
      <c r="LJ14" s="155"/>
      <c r="LK14" s="155"/>
      <c r="LL14" s="151"/>
      <c r="LM14" s="153"/>
      <c r="LN14" s="155"/>
      <c r="LO14" s="155"/>
      <c r="LP14" s="155"/>
      <c r="LQ14" s="155"/>
      <c r="LR14" s="155"/>
      <c r="LS14" s="151"/>
      <c r="LT14" s="153"/>
      <c r="LU14" s="155"/>
      <c r="LV14" s="155"/>
      <c r="LW14" s="155"/>
      <c r="LX14" s="155"/>
      <c r="LY14" s="155"/>
      <c r="LZ14" s="151"/>
      <c r="MA14" s="153"/>
      <c r="MB14" s="155"/>
      <c r="MC14" s="155"/>
      <c r="MD14" s="155"/>
      <c r="ME14" s="155"/>
      <c r="MF14" s="155"/>
      <c r="MG14" s="151"/>
      <c r="MH14" s="153"/>
      <c r="MI14" s="155"/>
      <c r="MJ14" s="155"/>
      <c r="MK14" s="155"/>
      <c r="ML14" s="155"/>
      <c r="MM14" s="155"/>
      <c r="MN14" s="151"/>
      <c r="MO14" s="153"/>
      <c r="MP14" s="155"/>
      <c r="MQ14" s="155"/>
      <c r="MR14" s="155"/>
      <c r="MS14" s="155"/>
      <c r="MT14" s="155"/>
      <c r="MU14" s="151"/>
      <c r="MV14" s="153"/>
      <c r="MW14" s="155"/>
      <c r="MX14" s="155"/>
      <c r="MY14" s="155"/>
      <c r="MZ14" s="155"/>
      <c r="NA14" s="155"/>
      <c r="NB14" s="151"/>
      <c r="NC14" s="153"/>
      <c r="ND14" s="155"/>
      <c r="NE14" s="155"/>
      <c r="NF14" s="155"/>
      <c r="NG14" s="155"/>
      <c r="NH14" s="155"/>
      <c r="NI14" s="151"/>
      <c r="NJ14" s="153"/>
      <c r="NK14" s="155"/>
      <c r="NL14" s="155"/>
      <c r="NM14" s="155"/>
      <c r="NN14" s="155"/>
      <c r="NO14" s="155"/>
      <c r="NP14" s="151"/>
      <c r="NQ14" s="153"/>
      <c r="NR14" s="155"/>
      <c r="NS14" s="155"/>
      <c r="NT14" s="155"/>
      <c r="NU14" s="155"/>
      <c r="NV14" s="155"/>
      <c r="NW14" s="151"/>
      <c r="NX14" s="10">
        <v>12</v>
      </c>
      <c r="NY14" s="28">
        <f t="shared" si="110"/>
        <v>4.7058823529411766</v>
      </c>
      <c r="NZ14" s="11">
        <v>3</v>
      </c>
      <c r="OA14" s="28">
        <f t="shared" si="95"/>
        <v>2.2727272727272729</v>
      </c>
      <c r="OB14" s="109"/>
      <c r="OC14" s="11">
        <f t="shared" si="96"/>
        <v>15</v>
      </c>
      <c r="OD14" s="35">
        <f t="shared" si="97"/>
        <v>3.865979381443299</v>
      </c>
      <c r="OF14" s="11"/>
      <c r="OG14" s="28"/>
      <c r="OH14" s="11"/>
      <c r="OI14" s="28"/>
      <c r="OJ14" s="22"/>
      <c r="OK14" s="11"/>
      <c r="OL14" s="28"/>
      <c r="OM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</row>
    <row r="15" spans="1:1385" x14ac:dyDescent="0.3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111">SUM(B15+D15)</f>
        <v>10302411</v>
      </c>
      <c r="G15" s="35">
        <f>F15/F$21*100</f>
        <v>12.409670758984429</v>
      </c>
      <c r="H15" s="13">
        <v>582</v>
      </c>
      <c r="I15" s="28">
        <f>H15/H$21*100</f>
        <v>12.494632889652211</v>
      </c>
      <c r="J15" s="138">
        <v>205</v>
      </c>
      <c r="K15" s="28">
        <f>J15/J$21*100</f>
        <v>5.4695837780149414</v>
      </c>
      <c r="L15" s="11"/>
      <c r="M15" s="12">
        <f t="shared" si="98"/>
        <v>787</v>
      </c>
      <c r="N15" s="13">
        <v>574</v>
      </c>
      <c r="O15" s="28">
        <f>N15/N$21*100</f>
        <v>12.426932236414808</v>
      </c>
      <c r="P15" s="138">
        <v>205</v>
      </c>
      <c r="Q15" s="28">
        <f>P15/P$21*100</f>
        <v>5.5033557046979871</v>
      </c>
      <c r="R15" s="11"/>
      <c r="S15" s="12">
        <f t="shared" si="99"/>
        <v>779</v>
      </c>
      <c r="T15" s="13">
        <v>571</v>
      </c>
      <c r="U15" s="28">
        <f>T15/T$21*100</f>
        <v>12.421144224494235</v>
      </c>
      <c r="V15" s="138">
        <v>204</v>
      </c>
      <c r="W15" s="28">
        <f>V15/V$21*100</f>
        <v>5.5135135135135132</v>
      </c>
      <c r="X15" s="11"/>
      <c r="Y15" s="12">
        <f t="shared" si="100"/>
        <v>775</v>
      </c>
      <c r="Z15" s="13">
        <v>565</v>
      </c>
      <c r="AA15" s="28">
        <f>Z15/Z$21*100</f>
        <v>12.357830271216098</v>
      </c>
      <c r="AB15" s="138">
        <v>202</v>
      </c>
      <c r="AC15" s="28">
        <f>AB15/AB$21*100</f>
        <v>5.4891304347826093</v>
      </c>
      <c r="AD15" s="11"/>
      <c r="AE15" s="12">
        <f t="shared" si="101"/>
        <v>767</v>
      </c>
      <c r="AF15" s="13">
        <v>565</v>
      </c>
      <c r="AG15" s="28">
        <f>AF15/AF$21*100</f>
        <v>12.365944407966731</v>
      </c>
      <c r="AH15" s="138">
        <v>201</v>
      </c>
      <c r="AI15" s="28">
        <f>AH15/AH$21*100</f>
        <v>5.4723659134222702</v>
      </c>
      <c r="AJ15" s="11">
        <v>1</v>
      </c>
      <c r="AK15" s="12">
        <f t="shared" si="102"/>
        <v>767</v>
      </c>
      <c r="AL15" s="13">
        <v>561</v>
      </c>
      <c r="AM15" s="28">
        <f>AL15/AL$21*100</f>
        <v>12.324253075571177</v>
      </c>
      <c r="AN15" s="138">
        <v>200</v>
      </c>
      <c r="AO15" s="28">
        <f>AN15/AN$21*100</f>
        <v>5.4659743099207434</v>
      </c>
      <c r="AP15" s="11"/>
      <c r="AQ15" s="12">
        <f t="shared" si="103"/>
        <v>761</v>
      </c>
      <c r="AR15" s="13">
        <v>561</v>
      </c>
      <c r="AS15" s="28">
        <f>AR15/AR$21*100</f>
        <v>12.38957597173145</v>
      </c>
      <c r="AT15" s="138">
        <v>199</v>
      </c>
      <c r="AU15" s="28">
        <f>AT15/AT$21*100</f>
        <v>5.4655314474045591</v>
      </c>
      <c r="AV15" s="11"/>
      <c r="AW15" s="12">
        <f t="shared" si="104"/>
        <v>760</v>
      </c>
      <c r="AX15" s="13">
        <v>558</v>
      </c>
      <c r="AY15" s="28">
        <f>AX15/AX$21*100</f>
        <v>12.358803986710964</v>
      </c>
      <c r="AZ15" s="138">
        <v>199</v>
      </c>
      <c r="BA15" s="28">
        <f>AZ15/AZ$21*100</f>
        <v>5.4866280672732284</v>
      </c>
      <c r="BB15" s="11"/>
      <c r="BC15" s="12">
        <f t="shared" si="105"/>
        <v>757</v>
      </c>
      <c r="BD15" s="13">
        <v>554</v>
      </c>
      <c r="BE15" s="28">
        <f>BD15/BD$21*100</f>
        <v>12.357796118670533</v>
      </c>
      <c r="BF15" s="138">
        <v>197</v>
      </c>
      <c r="BG15" s="28">
        <f>BF15/BF$21*100</f>
        <v>5.469183786785119</v>
      </c>
      <c r="BH15" s="11"/>
      <c r="BI15" s="12">
        <f t="shared" si="106"/>
        <v>751</v>
      </c>
      <c r="BJ15" s="13">
        <v>548</v>
      </c>
      <c r="BK15" s="28">
        <f>BJ15/BJ$21*100</f>
        <v>12.347904461469131</v>
      </c>
      <c r="BL15" s="138">
        <v>194</v>
      </c>
      <c r="BM15" s="28">
        <f>BL15/BL$21*100</f>
        <v>5.4433221099887765</v>
      </c>
      <c r="BN15" s="11"/>
      <c r="BO15" s="12">
        <f t="shared" si="107"/>
        <v>742</v>
      </c>
      <c r="BP15" s="13">
        <v>541</v>
      </c>
      <c r="BQ15" s="28">
        <f>BP15/BP$21*100</f>
        <v>12.289868241708314</v>
      </c>
      <c r="BR15" s="138">
        <v>188</v>
      </c>
      <c r="BS15" s="28">
        <f>BR15/BR$21*100</f>
        <v>5.3287981859410429</v>
      </c>
      <c r="BT15" s="11"/>
      <c r="BU15" s="12">
        <f t="shared" si="108"/>
        <v>729</v>
      </c>
      <c r="BV15" s="13">
        <v>540</v>
      </c>
      <c r="BW15" s="28">
        <f>BV15/BV$21*100</f>
        <v>12.295081967213115</v>
      </c>
      <c r="BX15" s="138">
        <v>187</v>
      </c>
      <c r="BY15" s="28">
        <f>BX15/BX$21*100</f>
        <v>5.3170315609894798</v>
      </c>
      <c r="BZ15" s="11"/>
      <c r="CA15" s="12">
        <f t="shared" si="109"/>
        <v>727</v>
      </c>
      <c r="CB15" s="10">
        <v>537</v>
      </c>
      <c r="CC15" s="28">
        <f>CB15/CB$21*100</f>
        <v>12.282708142726442</v>
      </c>
      <c r="CD15" s="11">
        <v>187</v>
      </c>
      <c r="CE15" s="28">
        <f>CD15/CD$21*100</f>
        <v>5.3367579908675804</v>
      </c>
      <c r="CF15" s="11"/>
      <c r="CG15" s="12">
        <f t="shared" ref="CG15:CG19" si="112">SUM(CB15+CD15+CF15)</f>
        <v>724</v>
      </c>
      <c r="CH15" s="10">
        <v>534</v>
      </c>
      <c r="CI15" s="28">
        <f>CH15/CH$21*100</f>
        <v>12.284334023464458</v>
      </c>
      <c r="CJ15" s="11">
        <v>185</v>
      </c>
      <c r="CK15" s="28">
        <f>CJ15/CJ$21*100</f>
        <v>5.3283410138248843</v>
      </c>
      <c r="CL15" s="11"/>
      <c r="CM15" s="12">
        <f t="shared" ref="CM15:CM19" si="113">SUM(CH15+CJ15+CL15)</f>
        <v>719</v>
      </c>
      <c r="CN15" s="10">
        <v>520</v>
      </c>
      <c r="CO15" s="28">
        <f>CN15/CN$21*100</f>
        <v>12.109920819748487</v>
      </c>
      <c r="CP15" s="11">
        <v>182</v>
      </c>
      <c r="CQ15" s="28">
        <f>CP15/CP$21*100</f>
        <v>5.315420560747663</v>
      </c>
      <c r="CR15" s="11"/>
      <c r="CS15" s="12">
        <f t="shared" ref="CS15:CS19" si="114">SUM(CN15+CP15+CR15)</f>
        <v>702</v>
      </c>
      <c r="CT15" s="10">
        <v>515</v>
      </c>
      <c r="CU15" s="28">
        <f>CT15/CT$21*100</f>
        <v>12.092040385066918</v>
      </c>
      <c r="CV15" s="11">
        <v>180</v>
      </c>
      <c r="CW15" s="28">
        <f>CV15/CV$21*100</f>
        <v>5.3412462908011866</v>
      </c>
      <c r="CX15" s="11"/>
      <c r="CY15" s="12">
        <f t="shared" ref="CY15:CY19" si="115">SUM(CT15+CV15+CX15)</f>
        <v>695</v>
      </c>
      <c r="CZ15" s="10">
        <v>504</v>
      </c>
      <c r="DA15" s="28">
        <f>CZ15/CZ$21*100</f>
        <v>11.988582302568981</v>
      </c>
      <c r="DB15" s="11">
        <v>177</v>
      </c>
      <c r="DC15" s="28">
        <f>DB15/DB$21*100</f>
        <v>5.3249097472924189</v>
      </c>
      <c r="DD15" s="11"/>
      <c r="DE15" s="12">
        <f t="shared" ref="DE15:DE19" si="116">SUM(CZ15+DB15+DD15)</f>
        <v>681</v>
      </c>
      <c r="DF15" s="10">
        <v>502</v>
      </c>
      <c r="DG15" s="28">
        <f>DF15/DF$21*100</f>
        <v>12.149080348499517</v>
      </c>
      <c r="DH15" s="11">
        <v>176</v>
      </c>
      <c r="DI15" s="28">
        <f>DH15/DH$21*100</f>
        <v>5.3658536585365857</v>
      </c>
      <c r="DJ15" s="11"/>
      <c r="DK15" s="12">
        <f t="shared" ref="DK15:DK19" si="117">SUM(DF15+DH15+DJ15)</f>
        <v>678</v>
      </c>
      <c r="DL15" s="10">
        <v>498</v>
      </c>
      <c r="DM15" s="28">
        <f>DL15/DL$21*100</f>
        <v>12.096186543599709</v>
      </c>
      <c r="DN15" s="11">
        <v>176</v>
      </c>
      <c r="DO15" s="28">
        <f>DN15/DN$21*100</f>
        <v>5.3773296669721971</v>
      </c>
      <c r="DP15" s="11">
        <v>1</v>
      </c>
      <c r="DQ15" s="12">
        <f t="shared" ref="DQ15:DQ19" si="118">SUM(DL15+DN15+DP15)</f>
        <v>675</v>
      </c>
      <c r="DR15" s="10">
        <v>495</v>
      </c>
      <c r="DS15" s="28">
        <f>DR15/DR$21*100</f>
        <v>12.070226773957572</v>
      </c>
      <c r="DT15" s="11">
        <v>176</v>
      </c>
      <c r="DU15" s="28">
        <f>DT15/DT$21*100</f>
        <v>5.3938093778731231</v>
      </c>
      <c r="DV15" s="11">
        <v>1</v>
      </c>
      <c r="DW15" s="12">
        <f t="shared" ref="DW15:DW19" si="119">SUM(DR15+DT15+DV15)</f>
        <v>672</v>
      </c>
      <c r="DX15" s="10">
        <v>488</v>
      </c>
      <c r="DY15" s="28">
        <f>DX15/DX$21*100</f>
        <v>12.073231073725879</v>
      </c>
      <c r="DZ15" s="11">
        <v>172</v>
      </c>
      <c r="EA15" s="28">
        <f>DZ15/DZ$21*100</f>
        <v>5.3449347420758233</v>
      </c>
      <c r="EB15" s="11">
        <v>1</v>
      </c>
      <c r="EC15" s="12">
        <f t="shared" ref="EC15:EC19" si="120">SUM(DX15+DZ15+EB15)</f>
        <v>661</v>
      </c>
      <c r="ED15" s="10">
        <v>477</v>
      </c>
      <c r="EE15" s="28">
        <f>ED15/ED$21*100</f>
        <v>12.027231467473525</v>
      </c>
      <c r="EF15" s="11">
        <v>165</v>
      </c>
      <c r="EG15" s="28">
        <f>EF15/EF$21*100</f>
        <v>5.2480916030534353</v>
      </c>
      <c r="EH15" s="11">
        <v>1</v>
      </c>
      <c r="EI15" s="12">
        <f t="shared" ref="EI15:EI19" si="121">SUM(ED15+EF15+EH15)</f>
        <v>643</v>
      </c>
      <c r="EJ15" s="10">
        <v>466</v>
      </c>
      <c r="EK15" s="28">
        <f>EJ15/EJ$21*100</f>
        <v>11.930363543266768</v>
      </c>
      <c r="EL15" s="11">
        <v>161</v>
      </c>
      <c r="EM15" s="28">
        <f>EL15/EL$21*100</f>
        <v>5.2255761116520612</v>
      </c>
      <c r="EN15" s="11"/>
      <c r="EO15" s="12">
        <f t="shared" ref="EO15:EO19" si="122">SUM(EJ15+EL15+EN15)</f>
        <v>627</v>
      </c>
      <c r="EP15" s="10">
        <v>454</v>
      </c>
      <c r="EQ15" s="28">
        <f>EP15/EP$21*100</f>
        <v>11.872384937238493</v>
      </c>
      <c r="ER15" s="11">
        <v>155</v>
      </c>
      <c r="ES15" s="28">
        <f>ER15/ER$21*100</f>
        <v>5.1701134089392928</v>
      </c>
      <c r="ET15" s="11"/>
      <c r="EU15" s="12">
        <f t="shared" ref="EU15:EU19" si="123">SUM(EP15+ER15+ET15)</f>
        <v>609</v>
      </c>
      <c r="EV15" s="11">
        <v>446</v>
      </c>
      <c r="EW15" s="28">
        <f>EV15/EV$21*100</f>
        <v>11.893333333333334</v>
      </c>
      <c r="EX15" s="11">
        <v>152</v>
      </c>
      <c r="EY15" s="28">
        <f>EX15/EX$21*100</f>
        <v>5.1841746248294678</v>
      </c>
      <c r="EZ15" s="11"/>
      <c r="FA15" s="12">
        <f t="shared" ref="FA15:FA19" si="124">SUM(EV15+EX15+EZ15)</f>
        <v>598</v>
      </c>
      <c r="FB15" s="11">
        <v>444</v>
      </c>
      <c r="FC15" s="28">
        <f>FB15/FB$21*100</f>
        <v>11.922663802363051</v>
      </c>
      <c r="FD15" s="11">
        <v>152</v>
      </c>
      <c r="FE15" s="28">
        <f>FD15/FD$21*100</f>
        <v>5.2126200274348422</v>
      </c>
      <c r="FF15" s="11">
        <v>1</v>
      </c>
      <c r="FG15" s="12">
        <f t="shared" ref="FG15:FG19" si="125">SUM(FB15+FD15+FF15)</f>
        <v>597</v>
      </c>
      <c r="FH15" s="11">
        <v>442</v>
      </c>
      <c r="FI15" s="28">
        <f>FH15/FH$21*100</f>
        <v>11.955639707871248</v>
      </c>
      <c r="FJ15" s="11">
        <v>150</v>
      </c>
      <c r="FK15" s="28">
        <f>FJ15/FJ$21*100</f>
        <v>5.228302544440572</v>
      </c>
      <c r="FL15" s="11"/>
      <c r="FM15" s="11">
        <f t="shared" ref="FM15:FM19" si="126">SUM(FH15+FJ15+FL15)</f>
        <v>592</v>
      </c>
      <c r="FN15" s="28">
        <f>FM15/FM$21*100</f>
        <v>9.0161437709412127</v>
      </c>
      <c r="FO15" s="10">
        <v>435</v>
      </c>
      <c r="FP15" s="28">
        <f>FO15/FO$21*100</f>
        <v>11.930883159626989</v>
      </c>
      <c r="FQ15" s="11">
        <v>145</v>
      </c>
      <c r="FR15" s="28">
        <f>FQ15/FQ$21*100</f>
        <v>5.1309271054493983</v>
      </c>
      <c r="FS15" s="11"/>
      <c r="FT15" s="11">
        <f t="shared" ref="FT15:FT19" si="127">SUM(FO15+FQ15+FS15)</f>
        <v>580</v>
      </c>
      <c r="FU15" s="35">
        <f>FT15/FT$21*100</f>
        <v>8.9616810877626705</v>
      </c>
      <c r="FV15" s="10">
        <v>425</v>
      </c>
      <c r="FW15" s="28">
        <f>FV15/FV$21*100</f>
        <v>12.026032823995472</v>
      </c>
      <c r="FX15" s="11">
        <v>139</v>
      </c>
      <c r="FY15" s="28">
        <f>FX15/FX$21*100</f>
        <v>5.0655976676384844</v>
      </c>
      <c r="FZ15" s="11"/>
      <c r="GA15" s="11">
        <f t="shared" ref="GA15:GA19" si="128">SUM(FV15+FX15+FZ15)</f>
        <v>564</v>
      </c>
      <c r="GB15" s="35">
        <f>GA15/GA$21*100</f>
        <v>8.9837527875119463</v>
      </c>
      <c r="GC15" s="11">
        <v>411</v>
      </c>
      <c r="GD15" s="28">
        <f>GC15/GC$21*100</f>
        <v>11.940732132481116</v>
      </c>
      <c r="GE15" s="11">
        <v>138</v>
      </c>
      <c r="GF15" s="28">
        <f>GE15/GE$21*100</f>
        <v>5.1743532058492692</v>
      </c>
      <c r="GG15" s="11"/>
      <c r="GH15" s="11">
        <f t="shared" ref="GH15:GH19" si="129">SUM(GC15+GE15+GG15)</f>
        <v>549</v>
      </c>
      <c r="GI15" s="35">
        <f>GH15/GH$21*100</f>
        <v>8.9867408741201515</v>
      </c>
      <c r="GJ15" s="10">
        <v>394</v>
      </c>
      <c r="GK15" s="28">
        <f>GJ15/GJ$21*100</f>
        <v>11.782296650717704</v>
      </c>
      <c r="GL15" s="11">
        <v>132</v>
      </c>
      <c r="GM15" s="28">
        <f>GL15/GL$21*100</f>
        <v>5.1502145922746783</v>
      </c>
      <c r="GN15" s="11"/>
      <c r="GO15" s="11">
        <f t="shared" ref="GO15:GO19" si="130">SUM(GJ15+GL15+GN15)</f>
        <v>526</v>
      </c>
      <c r="GP15" s="35">
        <f>GO15/GO$21*100</f>
        <v>8.9046893516167263</v>
      </c>
      <c r="GQ15" s="11">
        <v>386</v>
      </c>
      <c r="GR15" s="28">
        <f>GQ15/GQ$21*100</f>
        <v>11.833231146535867</v>
      </c>
      <c r="GS15" s="11">
        <v>129</v>
      </c>
      <c r="GT15" s="28">
        <f>GS15/GS$21*100</f>
        <v>5.1974214343271559</v>
      </c>
      <c r="GU15" s="11"/>
      <c r="GV15" s="11">
        <f t="shared" ref="GV15:GV19" si="131">SUM(GQ15+GS15+GU15)</f>
        <v>515</v>
      </c>
      <c r="GW15" s="35">
        <f>GV15/GV$21*100</f>
        <v>8.965877437325906</v>
      </c>
      <c r="GX15" s="11">
        <v>357</v>
      </c>
      <c r="GY15" s="28">
        <f>GX15/GX$21*100</f>
        <v>11.739559355475173</v>
      </c>
      <c r="GZ15" s="11">
        <v>118</v>
      </c>
      <c r="HA15" s="28">
        <f>GZ15/GZ$21*100</f>
        <v>5.186813186813187</v>
      </c>
      <c r="HB15" s="11"/>
      <c r="HC15" s="11">
        <f t="shared" ref="HC15:HC18" si="132">SUM(GX15+GZ15+HB15)</f>
        <v>475</v>
      </c>
      <c r="HD15" s="35">
        <f>HC15/HC$21*100</f>
        <v>8.935289691497367</v>
      </c>
      <c r="HE15" s="11">
        <v>343</v>
      </c>
      <c r="HF15" s="28">
        <f>HE15/HE$21*100</f>
        <v>11.69052488070893</v>
      </c>
      <c r="HG15" s="11">
        <v>114</v>
      </c>
      <c r="HH15" s="28">
        <f>HG15/HG$21*100</f>
        <v>5.287569573283859</v>
      </c>
      <c r="HI15" s="11"/>
      <c r="HJ15" s="11">
        <f t="shared" ref="HJ15:HJ18" si="133">SUM(HE15+HG15+HI15)</f>
        <v>457</v>
      </c>
      <c r="HK15" s="35">
        <f>HJ15/HJ$21*100</f>
        <v>8.9783889980353635</v>
      </c>
      <c r="HL15" s="11">
        <v>324</v>
      </c>
      <c r="HM15" s="28">
        <f>HL15/HL$21*100</f>
        <v>11.567297393787932</v>
      </c>
      <c r="HN15" s="11">
        <v>110</v>
      </c>
      <c r="HO15" s="28">
        <f>HN15/HN$21*100</f>
        <v>5.303760848601736</v>
      </c>
      <c r="HP15" s="11"/>
      <c r="HQ15" s="11">
        <f t="shared" ref="HQ15:HQ18" si="134">SUM(HL15+HN15+HP15)</f>
        <v>434</v>
      </c>
      <c r="HR15" s="35">
        <f>HQ15/HQ$21*100</f>
        <v>8.9025641025641011</v>
      </c>
      <c r="HS15" s="11">
        <v>306</v>
      </c>
      <c r="HT15" s="28">
        <f>HS15/HS$21*100</f>
        <v>11.47786946736684</v>
      </c>
      <c r="HU15" s="11">
        <v>107</v>
      </c>
      <c r="HV15" s="28">
        <f>HU15/HU$21*100</f>
        <v>5.5469155002592014</v>
      </c>
      <c r="HW15" s="11"/>
      <c r="HX15" s="11">
        <f t="shared" ref="HX15:HX18" si="135">SUM(HS15+HU15+HW15)</f>
        <v>413</v>
      </c>
      <c r="HY15" s="35">
        <f>HX15/HX$21*100</f>
        <v>8.9880304678998915</v>
      </c>
      <c r="HZ15" s="11">
        <v>296</v>
      </c>
      <c r="IA15" s="28">
        <f>HZ15/HZ$21*100</f>
        <v>11.567018366549433</v>
      </c>
      <c r="IB15" s="11">
        <v>102</v>
      </c>
      <c r="IC15" s="28">
        <f>IB15/IB$21*100</f>
        <v>5.5374592833876219</v>
      </c>
      <c r="ID15" s="11"/>
      <c r="IE15" s="11">
        <f t="shared" ref="IE15:IE18" si="136">SUM(HZ15+IB15+ID15)</f>
        <v>398</v>
      </c>
      <c r="IF15" s="35">
        <f>IE15/IE$21*100</f>
        <v>9.0433992274483064</v>
      </c>
      <c r="IG15" s="11">
        <v>289</v>
      </c>
      <c r="IH15" s="28">
        <f>IG15/IG$21*100</f>
        <v>11.62510056315366</v>
      </c>
      <c r="II15" s="11">
        <v>101</v>
      </c>
      <c r="IJ15" s="28">
        <f>II15/II$21*100</f>
        <v>5.5955678670360109</v>
      </c>
      <c r="IK15" s="11"/>
      <c r="IL15" s="11">
        <f t="shared" ref="IL15:IL18" si="137">SUM(IG15+II15+IK15)</f>
        <v>390</v>
      </c>
      <c r="IM15" s="35">
        <f>IL15/IL$21*100</f>
        <v>9.0887904917268703</v>
      </c>
      <c r="IN15" s="11">
        <v>279</v>
      </c>
      <c r="IO15" s="28">
        <f>IN15/IN$21*100</f>
        <v>11.717765644687105</v>
      </c>
      <c r="IP15" s="11">
        <v>95</v>
      </c>
      <c r="IQ15" s="28">
        <f>IP15/IP$21*100</f>
        <v>5.5072463768115938</v>
      </c>
      <c r="IR15" s="11"/>
      <c r="IS15" s="11">
        <f t="shared" ref="IS15:IS18" si="138">SUM(IN15+IP15+IR15)</f>
        <v>374</v>
      </c>
      <c r="IT15" s="35">
        <f>IS15/IS$21*100</f>
        <v>9.1086215294690707</v>
      </c>
      <c r="IU15" s="11">
        <v>262</v>
      </c>
      <c r="IV15" s="28">
        <f>IU15/IU$21*100</f>
        <v>11.727842435094002</v>
      </c>
      <c r="IW15" s="11">
        <v>87</v>
      </c>
      <c r="IX15" s="28">
        <f>IW15/IW$21*100</f>
        <v>5.3406998158379375</v>
      </c>
      <c r="IY15" s="11"/>
      <c r="IZ15" s="11">
        <f t="shared" ref="IZ15:IZ18" si="139">SUM(IU15+IW15+IY15)</f>
        <v>349</v>
      </c>
      <c r="JA15" s="35">
        <f>IZ15/IZ$21*100</f>
        <v>9.0344292001035473</v>
      </c>
      <c r="JB15" s="11">
        <v>242</v>
      </c>
      <c r="JC15" s="28">
        <f>JB15/JB$21*100</f>
        <v>11.668273866923819</v>
      </c>
      <c r="JD15" s="11">
        <v>83</v>
      </c>
      <c r="JE15" s="28">
        <f>JD15/JD$21*100</f>
        <v>5.577956989247312</v>
      </c>
      <c r="JF15" s="11"/>
      <c r="JG15" s="11">
        <f t="shared" ref="JG15:JG18" si="140">SUM(JB15+JD15+JF15)</f>
        <v>325</v>
      </c>
      <c r="JH15" s="35">
        <f>JG15/JG$21*100</f>
        <v>9.1240875912408761</v>
      </c>
      <c r="JI15" s="11">
        <v>219</v>
      </c>
      <c r="JJ15" s="28">
        <f>JI15/JI$21*100</f>
        <v>11.484006292606187</v>
      </c>
      <c r="JK15" s="11">
        <v>71</v>
      </c>
      <c r="JL15" s="28">
        <f>JK15/JK$21*100</f>
        <v>5.2906110283159462</v>
      </c>
      <c r="JM15" s="11"/>
      <c r="JN15" s="11">
        <f t="shared" ref="JN15:JN18" si="141">SUM(JI15+JK15+JM15)</f>
        <v>290</v>
      </c>
      <c r="JO15" s="35">
        <f>JN15/JN$21*100</f>
        <v>8.9258233302554633</v>
      </c>
      <c r="JP15" s="11">
        <v>196</v>
      </c>
      <c r="JQ15" s="28">
        <f>JP15/JP$21*100</f>
        <v>11.161731207289293</v>
      </c>
      <c r="JR15" s="11">
        <v>69</v>
      </c>
      <c r="JS15" s="28">
        <f>JR15/JR$21*100</f>
        <v>5.7071960297766751</v>
      </c>
      <c r="JT15" s="11"/>
      <c r="JU15" s="11">
        <f t="shared" ref="JU15:JU18" si="142">SUM(JP15+JR15+JT15)</f>
        <v>265</v>
      </c>
      <c r="JV15" s="35">
        <f>JU15/JU$21*100</f>
        <v>8.937605396290051</v>
      </c>
      <c r="JW15" s="11">
        <v>181</v>
      </c>
      <c r="JX15" s="28">
        <f>JW15/JW$21*100</f>
        <v>10.9167671893848</v>
      </c>
      <c r="JY15" s="11">
        <v>65</v>
      </c>
      <c r="JZ15" s="28">
        <f>JY15/JY$21*100</f>
        <v>5.7268722466960353</v>
      </c>
      <c r="KA15" s="11"/>
      <c r="KB15" s="11">
        <f t="shared" ref="KB15:KB18" si="143">SUM(JW15+JY15+KA15)</f>
        <v>246</v>
      </c>
      <c r="KC15" s="35">
        <f>KB15/KB$21*100</f>
        <v>8.8077336197636953</v>
      </c>
      <c r="KD15" s="11">
        <v>176</v>
      </c>
      <c r="KE15" s="28">
        <f>KD15/KD$21*100</f>
        <v>11.055276381909549</v>
      </c>
      <c r="KF15" s="11">
        <v>62</v>
      </c>
      <c r="KG15" s="28">
        <f>KF15/KF$21*100</f>
        <v>5.7620817843866172</v>
      </c>
      <c r="KH15" s="11"/>
      <c r="KI15" s="11">
        <f t="shared" ref="KI15:KI18" si="144">SUM(KD15+KF15+KH15)</f>
        <v>238</v>
      </c>
      <c r="KJ15" s="35">
        <f>KI15/KI$21*100</f>
        <v>8.9205397301349318</v>
      </c>
      <c r="KK15" s="11">
        <v>166</v>
      </c>
      <c r="KL15" s="28">
        <f>KK15/KK$21*100</f>
        <v>10.906701708278581</v>
      </c>
      <c r="KM15" s="11">
        <v>61</v>
      </c>
      <c r="KN15" s="28">
        <f>KM15/KM$21*100</f>
        <v>5.9921414538310414</v>
      </c>
      <c r="KO15" s="11"/>
      <c r="KP15" s="11">
        <f t="shared" ref="KP15:KP18" si="145">SUM(KK15+KM15+KO15)</f>
        <v>227</v>
      </c>
      <c r="KQ15" s="35">
        <f>KP15/KP$21*100</f>
        <v>8.9370078740157481</v>
      </c>
      <c r="KR15" s="11">
        <v>153</v>
      </c>
      <c r="KS15" s="28">
        <f>KR15/KR$21*100</f>
        <v>10.729312762973352</v>
      </c>
      <c r="KT15" s="11">
        <v>57</v>
      </c>
      <c r="KU15" s="28">
        <f>KT15/KT$21*100</f>
        <v>6.0445387062566276</v>
      </c>
      <c r="KV15" s="11"/>
      <c r="KW15" s="11">
        <f t="shared" ref="KW15:KW18" si="146">SUM(KR15+KT15+KV15)</f>
        <v>210</v>
      </c>
      <c r="KX15" s="35">
        <f>KW15/KW$21*100</f>
        <v>8.8644997889404813</v>
      </c>
      <c r="KY15" s="11">
        <v>133</v>
      </c>
      <c r="KZ15" s="28">
        <f>KY15/KY$21*100</f>
        <v>10.342146189735614</v>
      </c>
      <c r="LA15" s="11">
        <v>52</v>
      </c>
      <c r="LB15" s="28">
        <f t="shared" ref="LB15" si="147">LA15/LA$21*100</f>
        <v>6.3647490820073438</v>
      </c>
      <c r="LC15" s="11"/>
      <c r="LD15" s="11">
        <f t="shared" ref="LD15:LD18" si="148">SUM(KY15+LA15+LC15)</f>
        <v>185</v>
      </c>
      <c r="LE15" s="35">
        <f>LD15/LD$21*100</f>
        <v>8.7969567284831207</v>
      </c>
      <c r="LF15" s="11">
        <v>117</v>
      </c>
      <c r="LG15" s="28">
        <f>LF15/LF$21*100</f>
        <v>10.165073848827106</v>
      </c>
      <c r="LH15" s="11">
        <v>49</v>
      </c>
      <c r="LI15" s="28">
        <f>LH15/LH$21*100</f>
        <v>6.9405099150141645</v>
      </c>
      <c r="LJ15" s="11"/>
      <c r="LK15" s="11">
        <f t="shared" ref="LK15:LK18" si="149">SUM(LF15+LH15+LJ15)</f>
        <v>166</v>
      </c>
      <c r="LL15" s="35">
        <f t="shared" ref="LL15" si="150">LK15/LK$21*100</f>
        <v>8.9391491653204085</v>
      </c>
      <c r="LM15" s="11">
        <v>101</v>
      </c>
      <c r="LN15" s="28">
        <f t="shared" ref="LN15" si="151">LM15/LM$21*100</f>
        <v>9.9802371541501991</v>
      </c>
      <c r="LO15" s="11">
        <v>36</v>
      </c>
      <c r="LP15" s="28">
        <f t="shared" ref="LP15" si="152">LO15/LO$21*100</f>
        <v>6.0810810810810816</v>
      </c>
      <c r="LQ15" s="11"/>
      <c r="LR15" s="11">
        <f t="shared" ref="LR15:LR18" si="153">SUM(LM15+LO15+LQ15)</f>
        <v>137</v>
      </c>
      <c r="LS15" s="35">
        <f>LR15/LR$21*100</f>
        <v>8.5411471321695753</v>
      </c>
      <c r="LT15" s="11">
        <v>89</v>
      </c>
      <c r="LU15" s="28">
        <f>LT15/LT$21*100</f>
        <v>9.7480832420591454</v>
      </c>
      <c r="LV15" s="11">
        <v>35</v>
      </c>
      <c r="LW15" s="28">
        <f>LV15/LV$21*100</f>
        <v>6.756756756756757</v>
      </c>
      <c r="LX15" s="11"/>
      <c r="LY15" s="11">
        <f t="shared" ref="LY15:LY18" si="154">SUM(LT15+LV15+LX15)</f>
        <v>124</v>
      </c>
      <c r="LZ15" s="35">
        <f>LY15/LY$21*100</f>
        <v>8.6652690426275321</v>
      </c>
      <c r="MA15" s="11">
        <v>82</v>
      </c>
      <c r="MB15" s="28">
        <f>MA15/MA$21*100</f>
        <v>9.6357226792009403</v>
      </c>
      <c r="MC15" s="11">
        <v>33</v>
      </c>
      <c r="MD15" s="28">
        <f>MC15/MC$21*100</f>
        <v>6.7622950819672134</v>
      </c>
      <c r="ME15" s="11"/>
      <c r="MF15" s="11">
        <f t="shared" ref="MF15:MF18" si="155">SUM(MA15+MC15+ME15)</f>
        <v>115</v>
      </c>
      <c r="MG15" s="35">
        <f>MF15/MF$21*100</f>
        <v>8.5884988797610156</v>
      </c>
      <c r="MH15" s="11">
        <v>73</v>
      </c>
      <c r="MI15" s="28">
        <f>MH15/MH$21*100</f>
        <v>9.6945551128818064</v>
      </c>
      <c r="MJ15" s="11">
        <v>28</v>
      </c>
      <c r="MK15" s="28">
        <f>MJ15/MJ$21*100</f>
        <v>6.9478908188585615</v>
      </c>
      <c r="ML15" s="11"/>
      <c r="MM15" s="11">
        <f t="shared" ref="MM15:MM18" si="156">SUM(MH15+MJ15+ML15)</f>
        <v>101</v>
      </c>
      <c r="MN15" s="35">
        <f>MM15/MM$21*100</f>
        <v>8.7370242214532876</v>
      </c>
      <c r="MO15" s="11">
        <v>64</v>
      </c>
      <c r="MP15" s="28">
        <f>MO15/MO$21*100</f>
        <v>9.6822995461422092</v>
      </c>
      <c r="MQ15" s="11">
        <v>25</v>
      </c>
      <c r="MR15" s="28">
        <f>MQ15/MQ$21*100</f>
        <v>7.0821529745042495</v>
      </c>
      <c r="MS15" s="11"/>
      <c r="MT15" s="11">
        <f t="shared" ref="MT15:MT18" si="157">SUM(MO15+MQ15+MS15)</f>
        <v>89</v>
      </c>
      <c r="MU15" s="35">
        <f>MT15/MT$21*100</f>
        <v>8.777120315581854</v>
      </c>
      <c r="MV15" s="11">
        <v>53</v>
      </c>
      <c r="MW15" s="28">
        <f>MV15/MV$21*100</f>
        <v>9.3474426807760143</v>
      </c>
      <c r="MX15" s="11">
        <v>19</v>
      </c>
      <c r="MY15" s="28">
        <f>MX15/MX$21*100</f>
        <v>6.2706270627062706</v>
      </c>
      <c r="MZ15" s="11"/>
      <c r="NA15" s="11">
        <f t="shared" ref="NA15:NA18" si="158">SUM(MV15+MX15+MZ15)</f>
        <v>72</v>
      </c>
      <c r="NB15" s="35">
        <f>NA15/NA$21*100</f>
        <v>8.2758620689655178</v>
      </c>
      <c r="NC15" s="11">
        <v>42</v>
      </c>
      <c r="ND15" s="28">
        <f>NC15/NC$21*100</f>
        <v>8.7682672233820469</v>
      </c>
      <c r="NE15" s="11">
        <v>16</v>
      </c>
      <c r="NF15" s="28">
        <f>NE15/NE$21*100</f>
        <v>6.3745019920318722</v>
      </c>
      <c r="NG15" s="11"/>
      <c r="NH15" s="11">
        <f t="shared" ref="NH15:NH18" si="159">SUM(NC15+NE15+NG15)</f>
        <v>58</v>
      </c>
      <c r="NI15" s="35">
        <f>NH15/NH$21*100</f>
        <v>7.9452054794520555</v>
      </c>
      <c r="NJ15" s="11">
        <v>32</v>
      </c>
      <c r="NK15" s="28">
        <f>NJ15/NJ$21*100</f>
        <v>8.3550913838120113</v>
      </c>
      <c r="NL15" s="11">
        <v>12</v>
      </c>
      <c r="NM15" s="28">
        <f>NL15/NL$21*100</f>
        <v>6.0606060606060606</v>
      </c>
      <c r="NN15" s="11"/>
      <c r="NO15" s="11">
        <f t="shared" ref="NO15:NO18" si="160">SUM(NJ15+NL15+NN15)</f>
        <v>44</v>
      </c>
      <c r="NP15" s="35">
        <f>NO15/NO$21*100</f>
        <v>7.5731497418244409</v>
      </c>
      <c r="NQ15" s="11">
        <v>22</v>
      </c>
      <c r="NR15" s="28">
        <f>NQ15/NQ$21*100</f>
        <v>7.2847682119205297</v>
      </c>
      <c r="NS15" s="11">
        <v>9</v>
      </c>
      <c r="NT15" s="28">
        <f>NS15/NS$21*100</f>
        <v>5.9602649006622519</v>
      </c>
      <c r="NU15" s="11"/>
      <c r="NV15" s="11">
        <f t="shared" ref="NV15:NV18" si="161">SUM(NQ15+NS15+NU15)</f>
        <v>31</v>
      </c>
      <c r="NW15" s="35">
        <f>NV15/NV$21*100</f>
        <v>6.8432671081677707</v>
      </c>
      <c r="NX15" s="10">
        <v>20</v>
      </c>
      <c r="NY15" s="28">
        <f>NX15/NX$21*100</f>
        <v>7.8431372549019605</v>
      </c>
      <c r="NZ15" s="11">
        <v>6</v>
      </c>
      <c r="OA15" s="28">
        <f>NZ15/NZ$21*100</f>
        <v>4.5454545454545459</v>
      </c>
      <c r="OB15" s="11"/>
      <c r="OC15" s="11">
        <f t="shared" ref="OC15:OC18" si="162">SUM(NX15+NZ15+OB15)</f>
        <v>26</v>
      </c>
      <c r="OD15" s="35">
        <f>OC15/OC$21*100</f>
        <v>6.7010309278350517</v>
      </c>
      <c r="OF15" s="11"/>
      <c r="OG15" s="28"/>
      <c r="OH15" s="11"/>
      <c r="OI15" s="28"/>
      <c r="OJ15" s="33"/>
      <c r="OK15" s="11"/>
      <c r="OL15" s="28"/>
      <c r="OM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</row>
    <row r="16" spans="1:1385" x14ac:dyDescent="0.3">
      <c r="A16" s="18" t="s">
        <v>9</v>
      </c>
      <c r="B16" s="77">
        <v>3503497</v>
      </c>
      <c r="C16" s="28">
        <f t="shared" ref="C16" si="163">B16/B$21*100</f>
        <v>8.5520624548367845</v>
      </c>
      <c r="D16" s="77">
        <v>4182432</v>
      </c>
      <c r="E16" s="28">
        <f>D16/D$21*100</f>
        <v>9.9457340513370394</v>
      </c>
      <c r="F16" s="41">
        <f t="shared" si="111"/>
        <v>7685929</v>
      </c>
      <c r="G16" s="35">
        <f>F16/F$21*100</f>
        <v>9.2580123591390819</v>
      </c>
      <c r="H16" s="13">
        <v>1272</v>
      </c>
      <c r="I16" s="28">
        <f t="shared" ref="I16" si="164">H16/H$21*100</f>
        <v>27.307857449549161</v>
      </c>
      <c r="J16" s="138">
        <v>609</v>
      </c>
      <c r="K16" s="28">
        <f>J16/J$21*100</f>
        <v>16.248665955176094</v>
      </c>
      <c r="L16" s="11"/>
      <c r="M16" s="12">
        <f>SUM(H16+J16+L16)</f>
        <v>1881</v>
      </c>
      <c r="N16" s="13">
        <v>1261</v>
      </c>
      <c r="O16" s="28">
        <f t="shared" ref="O16" si="165">N16/N$21*100</f>
        <v>27.300281446200476</v>
      </c>
      <c r="P16" s="138">
        <v>607</v>
      </c>
      <c r="Q16" s="28">
        <f>P16/P$21*100</f>
        <v>16.29530201342282</v>
      </c>
      <c r="R16" s="11"/>
      <c r="S16" s="12">
        <f>SUM(N16+P16+R16)</f>
        <v>1868</v>
      </c>
      <c r="T16" s="13">
        <v>1254</v>
      </c>
      <c r="U16" s="28">
        <f t="shared" ref="U16" si="166">T16/T$21*100</f>
        <v>27.278659995649335</v>
      </c>
      <c r="V16" s="138">
        <v>605</v>
      </c>
      <c r="W16" s="28">
        <f>V16/V$21*100</f>
        <v>16.351351351351351</v>
      </c>
      <c r="X16" s="11"/>
      <c r="Y16" s="12">
        <f>SUM(T16+V16+X16)</f>
        <v>1859</v>
      </c>
      <c r="Z16" s="13">
        <v>1249</v>
      </c>
      <c r="AA16" s="28">
        <f t="shared" ref="AA16" si="167">Z16/Z$21*100</f>
        <v>27.318460192475939</v>
      </c>
      <c r="AB16" s="138">
        <v>602</v>
      </c>
      <c r="AC16" s="28">
        <f>AB16/AB$21*100</f>
        <v>16.358695652173914</v>
      </c>
      <c r="AD16" s="11"/>
      <c r="AE16" s="12">
        <f>SUM(Z16+AB16+AD16)</f>
        <v>1851</v>
      </c>
      <c r="AF16" s="13">
        <v>1248</v>
      </c>
      <c r="AG16" s="28">
        <f t="shared" ref="AG16" si="168">AF16/AF$21*100</f>
        <v>27.314510833880501</v>
      </c>
      <c r="AH16" s="138">
        <v>602</v>
      </c>
      <c r="AI16" s="28">
        <f>AH16/AH$21*100</f>
        <v>16.389872039205009</v>
      </c>
      <c r="AJ16" s="11">
        <v>2</v>
      </c>
      <c r="AK16" s="12">
        <f>SUM(AF16+AH16+AJ16)</f>
        <v>1852</v>
      </c>
      <c r="AL16" s="13">
        <v>1243</v>
      </c>
      <c r="AM16" s="28">
        <f t="shared" ref="AM16" si="169">AL16/AL$21*100</f>
        <v>27.306678383128297</v>
      </c>
      <c r="AN16" s="138">
        <v>601</v>
      </c>
      <c r="AO16" s="28">
        <f>AN16/AN$21*100</f>
        <v>16.425252801311835</v>
      </c>
      <c r="AP16" s="11"/>
      <c r="AQ16" s="12">
        <f>SUM(AL16+AN16+AP16)</f>
        <v>1844</v>
      </c>
      <c r="AR16" s="13">
        <v>1235</v>
      </c>
      <c r="AS16" s="28">
        <f t="shared" ref="AS16" si="170">AR16/AR$21*100</f>
        <v>27.274734982332156</v>
      </c>
      <c r="AT16" s="138">
        <v>597</v>
      </c>
      <c r="AU16" s="28">
        <f>AT16/AT$21*100</f>
        <v>16.396594342213678</v>
      </c>
      <c r="AV16" s="11"/>
      <c r="AW16" s="12">
        <f>SUM(AR16+AT16+AV16)</f>
        <v>1832</v>
      </c>
      <c r="AX16" s="13">
        <v>1233</v>
      </c>
      <c r="AY16" s="28">
        <f t="shared" ref="AY16" si="171">AX16/AX$21*100</f>
        <v>27.308970099667775</v>
      </c>
      <c r="AZ16" s="138">
        <v>594</v>
      </c>
      <c r="BA16" s="28">
        <f>AZ16/AZ$21*100</f>
        <v>16.377171215880892</v>
      </c>
      <c r="BB16" s="11"/>
      <c r="BC16" s="12">
        <f>SUM(AX16+AZ16+BB16)</f>
        <v>1827</v>
      </c>
      <c r="BD16" s="13">
        <v>1225</v>
      </c>
      <c r="BE16" s="28">
        <f t="shared" ref="BE16" si="172">BD16/BD$21*100</f>
        <v>27.325451706446575</v>
      </c>
      <c r="BF16" s="138">
        <v>589</v>
      </c>
      <c r="BG16" s="28">
        <f>BF16/BF$21*100</f>
        <v>16.352026651860076</v>
      </c>
      <c r="BH16" s="11"/>
      <c r="BI16" s="12">
        <f>SUM(BD16+BF16+BH16)</f>
        <v>1814</v>
      </c>
      <c r="BJ16" s="13">
        <v>1212</v>
      </c>
      <c r="BK16" s="28">
        <f t="shared" ref="BK16" si="173">BJ16/BJ$21*100</f>
        <v>27.309598918431728</v>
      </c>
      <c r="BL16" s="138">
        <v>582</v>
      </c>
      <c r="BM16" s="28">
        <f>BL16/BL$21*100</f>
        <v>16.329966329966332</v>
      </c>
      <c r="BN16" s="11"/>
      <c r="BO16" s="12">
        <f>SUM(BJ16+BL16+BN16)</f>
        <v>1794</v>
      </c>
      <c r="BP16" s="13">
        <v>1200</v>
      </c>
      <c r="BQ16" s="28">
        <f t="shared" ref="BQ16" si="174">BP16/BP$21*100</f>
        <v>27.260336210813268</v>
      </c>
      <c r="BR16" s="138">
        <v>579</v>
      </c>
      <c r="BS16" s="28">
        <f>BR16/BR$21*100</f>
        <v>16.411564625850339</v>
      </c>
      <c r="BT16" s="11"/>
      <c r="BU16" s="12">
        <f>SUM(BP16+BR16+BT16)</f>
        <v>1779</v>
      </c>
      <c r="BV16" s="13">
        <v>1199</v>
      </c>
      <c r="BW16" s="28">
        <f t="shared" ref="BW16" si="175">BV16/BV$21*100</f>
        <v>27.299635701275044</v>
      </c>
      <c r="BX16" s="138">
        <v>575</v>
      </c>
      <c r="BY16" s="28">
        <f>BX16/BX$21*100</f>
        <v>16.349161216946261</v>
      </c>
      <c r="BZ16" s="11"/>
      <c r="CA16" s="12">
        <f>SUM(BV16+BX16+BZ16)</f>
        <v>1774</v>
      </c>
      <c r="CB16" s="10">
        <v>1191</v>
      </c>
      <c r="CC16" s="28">
        <f t="shared" ref="CC16" si="176">CB16/CB$21*100</f>
        <v>27.241537053979869</v>
      </c>
      <c r="CD16" s="11">
        <v>573</v>
      </c>
      <c r="CE16" s="28">
        <f>CD16/CD$21*100</f>
        <v>16.352739726027394</v>
      </c>
      <c r="CF16" s="11"/>
      <c r="CG16" s="12">
        <f t="shared" si="112"/>
        <v>1764</v>
      </c>
      <c r="CH16" s="10">
        <v>1181</v>
      </c>
      <c r="CI16" s="28">
        <f t="shared" ref="CI16" si="177">CH16/CH$21*100</f>
        <v>27.168161950770646</v>
      </c>
      <c r="CJ16" s="11">
        <v>570</v>
      </c>
      <c r="CK16" s="28">
        <f>CJ16/CJ$21*100</f>
        <v>16.417050691244238</v>
      </c>
      <c r="CL16" s="11"/>
      <c r="CM16" s="12">
        <f t="shared" si="113"/>
        <v>1751</v>
      </c>
      <c r="CN16" s="10">
        <v>1174</v>
      </c>
      <c r="CO16" s="28">
        <f t="shared" ref="CO16" si="178">CN16/CN$21*100</f>
        <v>27.34047508150908</v>
      </c>
      <c r="CP16" s="11">
        <v>563</v>
      </c>
      <c r="CQ16" s="28">
        <f>CP16/CP$21*100</f>
        <v>16.442757009345794</v>
      </c>
      <c r="CR16" s="11"/>
      <c r="CS16" s="12">
        <f t="shared" si="114"/>
        <v>1737</v>
      </c>
      <c r="CT16" s="10">
        <v>1161</v>
      </c>
      <c r="CU16" s="28">
        <f t="shared" ref="CU16" si="179">CT16/CT$21*100</f>
        <v>27.259920169053771</v>
      </c>
      <c r="CV16" s="11">
        <v>553</v>
      </c>
      <c r="CW16" s="28">
        <f>CV16/CV$21*100</f>
        <v>16.409495548961424</v>
      </c>
      <c r="CX16" s="11"/>
      <c r="CY16" s="12">
        <f t="shared" si="115"/>
        <v>1714</v>
      </c>
      <c r="CZ16" s="10">
        <v>1146</v>
      </c>
      <c r="DA16" s="28">
        <f t="shared" ref="DA16" si="180">CZ16/CZ$21*100</f>
        <v>27.259752616555659</v>
      </c>
      <c r="DB16" s="11">
        <v>544</v>
      </c>
      <c r="DC16" s="28">
        <f>DB16/DB$21*100</f>
        <v>16.365824308062578</v>
      </c>
      <c r="DD16" s="11"/>
      <c r="DE16" s="12">
        <f t="shared" si="116"/>
        <v>1690</v>
      </c>
      <c r="DF16" s="10">
        <v>1129</v>
      </c>
      <c r="DG16" s="28">
        <f t="shared" ref="DG16" si="181">DF16/DF$21*100</f>
        <v>27.323330106485965</v>
      </c>
      <c r="DH16" s="11">
        <v>538</v>
      </c>
      <c r="DI16" s="28">
        <f>DH16/DH$21*100</f>
        <v>16.402439024390244</v>
      </c>
      <c r="DJ16" s="11"/>
      <c r="DK16" s="12">
        <f t="shared" si="117"/>
        <v>1667</v>
      </c>
      <c r="DL16" s="10">
        <v>1125</v>
      </c>
      <c r="DM16" s="28">
        <f t="shared" ref="DM16" si="182">DL16/DL$21*100</f>
        <v>27.325722613553559</v>
      </c>
      <c r="DN16" s="11">
        <v>536</v>
      </c>
      <c r="DO16" s="28">
        <f>DN16/DN$21*100</f>
        <v>16.376413076688053</v>
      </c>
      <c r="DP16" s="11">
        <v>2</v>
      </c>
      <c r="DQ16" s="12">
        <f t="shared" si="118"/>
        <v>1663</v>
      </c>
      <c r="DR16" s="10">
        <v>1121</v>
      </c>
      <c r="DS16" s="28">
        <f t="shared" ref="DS16" si="183">DR16/DR$21*100</f>
        <v>27.334796391124115</v>
      </c>
      <c r="DT16" s="11">
        <v>536</v>
      </c>
      <c r="DU16" s="28">
        <f>DT16/DT$21*100</f>
        <v>16.426601287159055</v>
      </c>
      <c r="DV16" s="11">
        <v>2</v>
      </c>
      <c r="DW16" s="12">
        <f t="shared" si="119"/>
        <v>1659</v>
      </c>
      <c r="DX16" s="10">
        <v>1106</v>
      </c>
      <c r="DY16" s="28">
        <f t="shared" ref="DY16" si="184">DX16/DX$21*100</f>
        <v>27.362691736763978</v>
      </c>
      <c r="DZ16" s="11">
        <v>527</v>
      </c>
      <c r="EA16" s="28">
        <f>DZ16/DZ$21*100</f>
        <v>16.376631448104412</v>
      </c>
      <c r="EB16" s="11">
        <v>3</v>
      </c>
      <c r="EC16" s="12">
        <f t="shared" si="120"/>
        <v>1636</v>
      </c>
      <c r="ED16" s="10">
        <v>1085</v>
      </c>
      <c r="EE16" s="28">
        <f t="shared" ref="EE16" si="185">ED16/ED$21*100</f>
        <v>27.357539082198691</v>
      </c>
      <c r="EF16" s="11">
        <v>517</v>
      </c>
      <c r="EG16" s="28">
        <f>EF16/EF$21*100</f>
        <v>16.444020356234095</v>
      </c>
      <c r="EH16" s="11">
        <v>2</v>
      </c>
      <c r="EI16" s="12">
        <f t="shared" si="121"/>
        <v>1604</v>
      </c>
      <c r="EJ16" s="10">
        <v>1073</v>
      </c>
      <c r="EK16" s="28">
        <f t="shared" ref="EK16" si="186">EJ16/EJ$21*100</f>
        <v>27.470558115719406</v>
      </c>
      <c r="EL16" s="11">
        <v>507</v>
      </c>
      <c r="EM16" s="28">
        <f>EL16/EL$21*100</f>
        <v>16.455696202531644</v>
      </c>
      <c r="EN16" s="11"/>
      <c r="EO16" s="12">
        <f t="shared" si="122"/>
        <v>1580</v>
      </c>
      <c r="EP16" s="10">
        <v>1052</v>
      </c>
      <c r="EQ16" s="28">
        <f t="shared" ref="EQ16" si="187">EP16/EP$21*100</f>
        <v>27.510460251046027</v>
      </c>
      <c r="ER16" s="11">
        <v>495</v>
      </c>
      <c r="ES16" s="28">
        <f>ER16/ER$21*100</f>
        <v>16.511007338225482</v>
      </c>
      <c r="ET16" s="11"/>
      <c r="EU16" s="12">
        <f t="shared" si="123"/>
        <v>1547</v>
      </c>
      <c r="EV16" s="11">
        <v>1035</v>
      </c>
      <c r="EW16" s="28">
        <f t="shared" ref="EW16" si="188">EV16/EV$21*100</f>
        <v>27.6</v>
      </c>
      <c r="EX16" s="11">
        <v>484</v>
      </c>
      <c r="EY16" s="28">
        <f>EX16/EX$21*100</f>
        <v>16.507503410641199</v>
      </c>
      <c r="EZ16" s="11"/>
      <c r="FA16" s="12">
        <f t="shared" si="124"/>
        <v>1519</v>
      </c>
      <c r="FB16" s="11">
        <v>1026</v>
      </c>
      <c r="FC16" s="28">
        <f t="shared" ref="FC16" si="189">FB16/FB$21*100</f>
        <v>27.551020408163261</v>
      </c>
      <c r="FD16" s="11">
        <v>482</v>
      </c>
      <c r="FE16" s="28">
        <f>FD16/FD$21*100</f>
        <v>16.529492455418382</v>
      </c>
      <c r="FF16" s="11">
        <v>2</v>
      </c>
      <c r="FG16" s="12">
        <f t="shared" si="125"/>
        <v>1510</v>
      </c>
      <c r="FH16" s="11">
        <v>1018</v>
      </c>
      <c r="FI16" s="28">
        <f t="shared" ref="FI16" si="190">FH16/FH$21*100</f>
        <v>27.535839870164995</v>
      </c>
      <c r="FJ16" s="11">
        <v>473</v>
      </c>
      <c r="FK16" s="28">
        <f>FJ16/FJ$21*100</f>
        <v>16.486580690135934</v>
      </c>
      <c r="FL16" s="11"/>
      <c r="FM16" s="11">
        <f t="shared" si="126"/>
        <v>1491</v>
      </c>
      <c r="FN16" s="28">
        <f>FM16/FM$21*100</f>
        <v>22.707889125799575</v>
      </c>
      <c r="FO16" s="10">
        <v>1001</v>
      </c>
      <c r="FP16" s="28">
        <f t="shared" ref="FP16" si="191">FO16/FO$21*100</f>
        <v>27.454744925946244</v>
      </c>
      <c r="FQ16" s="11">
        <v>466</v>
      </c>
      <c r="FR16" s="28">
        <f>FQ16/FQ$21*100</f>
        <v>16.489738145789101</v>
      </c>
      <c r="FS16" s="11"/>
      <c r="FT16" s="11">
        <f t="shared" si="127"/>
        <v>1467</v>
      </c>
      <c r="FU16" s="35">
        <f>FT16/FT$21*100</f>
        <v>22.666872682323856</v>
      </c>
      <c r="FV16" s="10">
        <v>976</v>
      </c>
      <c r="FW16" s="28">
        <f t="shared" ref="FW16" si="192">FV16/FV$21*100</f>
        <v>27.617430673457839</v>
      </c>
      <c r="FX16" s="11">
        <v>455</v>
      </c>
      <c r="FY16" s="28">
        <f>FX16/FX$21*100</f>
        <v>16.581632653061224</v>
      </c>
      <c r="FZ16" s="11"/>
      <c r="GA16" s="11">
        <f t="shared" si="128"/>
        <v>1431</v>
      </c>
      <c r="GB16" s="35">
        <f>GA16/GA$21*100</f>
        <v>22.793883402357441</v>
      </c>
      <c r="GC16" s="11">
        <v>957</v>
      </c>
      <c r="GD16" s="28">
        <f t="shared" ref="GD16" si="193">GC16/GC$21*100</f>
        <v>27.803602556653107</v>
      </c>
      <c r="GE16" s="11">
        <v>446</v>
      </c>
      <c r="GF16" s="28">
        <f>GE16/GE$21*100</f>
        <v>16.722909636295462</v>
      </c>
      <c r="GG16" s="11"/>
      <c r="GH16" s="11">
        <f t="shared" si="129"/>
        <v>1403</v>
      </c>
      <c r="GI16" s="35">
        <f>GH16/GH$21*100</f>
        <v>22.966115567195942</v>
      </c>
      <c r="GJ16" s="10">
        <v>937</v>
      </c>
      <c r="GK16" s="28">
        <f t="shared" ref="GK16" si="194">GJ16/GJ$21*100</f>
        <v>28.020334928229669</v>
      </c>
      <c r="GL16" s="11">
        <v>431</v>
      </c>
      <c r="GM16" s="28">
        <f>GL16/GL$21*100</f>
        <v>16.816230979321109</v>
      </c>
      <c r="GN16" s="11"/>
      <c r="GO16" s="11">
        <f t="shared" si="130"/>
        <v>1368</v>
      </c>
      <c r="GP16" s="35">
        <f>GO16/GO$21*100</f>
        <v>23.158963941086846</v>
      </c>
      <c r="GQ16" s="11">
        <v>917</v>
      </c>
      <c r="GR16" s="28">
        <f t="shared" ref="GR16" si="195">GQ16/GQ$21*100</f>
        <v>28.111587982832621</v>
      </c>
      <c r="GS16" s="11">
        <v>414</v>
      </c>
      <c r="GT16" s="28">
        <f>GS16/GS$21*100</f>
        <v>16.680096696212733</v>
      </c>
      <c r="GU16" s="11"/>
      <c r="GV16" s="11">
        <f t="shared" si="131"/>
        <v>1331</v>
      </c>
      <c r="GW16" s="35">
        <f>GV16/GV$21*100</f>
        <v>23.172005571030642</v>
      </c>
      <c r="GX16" s="11">
        <v>865</v>
      </c>
      <c r="GY16" s="28">
        <f t="shared" ref="GY16" si="196">GX16/GX$21*100</f>
        <v>28.44459059519895</v>
      </c>
      <c r="GZ16" s="11">
        <v>388</v>
      </c>
      <c r="HA16" s="28">
        <f>GZ16/GZ$21*100</f>
        <v>17.054945054945055</v>
      </c>
      <c r="HB16" s="11"/>
      <c r="HC16" s="11">
        <f t="shared" si="132"/>
        <v>1253</v>
      </c>
      <c r="HD16" s="35">
        <f>HC16/HC$21*100</f>
        <v>23.57035364936042</v>
      </c>
      <c r="HE16" s="11">
        <v>827</v>
      </c>
      <c r="HF16" s="28">
        <f t="shared" ref="HF16" si="197">HE16/HE$21*100</f>
        <v>28.186775732788007</v>
      </c>
      <c r="HG16" s="11">
        <v>370</v>
      </c>
      <c r="HH16" s="28">
        <f>HG16/HG$21*100</f>
        <v>17.161410018552875</v>
      </c>
      <c r="HI16" s="11"/>
      <c r="HJ16" s="11">
        <f t="shared" si="133"/>
        <v>1197</v>
      </c>
      <c r="HK16" s="35">
        <f>HJ16/HJ$21*100</f>
        <v>23.516699410609039</v>
      </c>
      <c r="HL16" s="11">
        <v>787</v>
      </c>
      <c r="HM16" s="28">
        <f t="shared" ref="HM16" si="198">HL16/HL$21*100</f>
        <v>28.097108175651552</v>
      </c>
      <c r="HN16" s="11">
        <v>357</v>
      </c>
      <c r="HO16" s="28">
        <f>HN16/HN$21*100</f>
        <v>17.21311475409836</v>
      </c>
      <c r="HP16" s="11"/>
      <c r="HQ16" s="11">
        <f t="shared" si="134"/>
        <v>1144</v>
      </c>
      <c r="HR16" s="35">
        <f>HQ16/HQ$21*100</f>
        <v>23.466666666666665</v>
      </c>
      <c r="HS16" s="11">
        <v>740</v>
      </c>
      <c r="HT16" s="28">
        <f t="shared" ref="HT16" si="199">HS16/HS$21*100</f>
        <v>27.756939234808701</v>
      </c>
      <c r="HU16" s="11">
        <v>332</v>
      </c>
      <c r="HV16" s="28">
        <f>HU16/HU$21*100</f>
        <v>17.210990150336965</v>
      </c>
      <c r="HW16" s="11"/>
      <c r="HX16" s="11">
        <f t="shared" si="135"/>
        <v>1072</v>
      </c>
      <c r="HY16" s="35">
        <f>HX16/HX$21*100</f>
        <v>23.329706202393908</v>
      </c>
      <c r="HZ16" s="11">
        <v>715</v>
      </c>
      <c r="IA16" s="28">
        <f t="shared" ref="IA16" si="200">HZ16/HZ$21*100</f>
        <v>27.94060179757718</v>
      </c>
      <c r="IB16" s="11">
        <v>312</v>
      </c>
      <c r="IC16" s="28">
        <f>IB16/IB$21*100</f>
        <v>16.938110749185668</v>
      </c>
      <c r="ID16" s="11"/>
      <c r="IE16" s="11">
        <f t="shared" si="136"/>
        <v>1027</v>
      </c>
      <c r="IF16" s="35">
        <f>IE16/IE$21*100</f>
        <v>23.3356055441945</v>
      </c>
      <c r="IG16" s="11">
        <v>693</v>
      </c>
      <c r="IH16" s="28">
        <f t="shared" ref="IH16" si="201">IG16/IG$21*100</f>
        <v>27.876106194690266</v>
      </c>
      <c r="II16" s="11">
        <v>306</v>
      </c>
      <c r="IJ16" s="28">
        <f>II16/II$21*100</f>
        <v>16.952908587257618</v>
      </c>
      <c r="IK16" s="11"/>
      <c r="IL16" s="11">
        <f t="shared" si="137"/>
        <v>999</v>
      </c>
      <c r="IM16" s="35">
        <f>IL16/IL$21*100</f>
        <v>23.281286413423445</v>
      </c>
      <c r="IN16" s="11">
        <v>661</v>
      </c>
      <c r="IO16" s="28">
        <f t="shared" ref="IO16" si="202">IN16/IN$21*100</f>
        <v>27.761444771104575</v>
      </c>
      <c r="IP16" s="11">
        <v>294</v>
      </c>
      <c r="IQ16" s="28">
        <f>IP16/IP$21*100</f>
        <v>17.043478260869566</v>
      </c>
      <c r="IR16" s="11"/>
      <c r="IS16" s="11">
        <f t="shared" si="138"/>
        <v>955</v>
      </c>
      <c r="IT16" s="35">
        <f>IS16/IS$21*100</f>
        <v>23.258645884072092</v>
      </c>
      <c r="IU16" s="11">
        <v>614</v>
      </c>
      <c r="IV16" s="28">
        <f t="shared" ref="IV16" si="203">IU16/IU$21*100</f>
        <v>27.484333034914947</v>
      </c>
      <c r="IW16" s="11">
        <v>283</v>
      </c>
      <c r="IX16" s="28">
        <f>IW16/IW$21*100</f>
        <v>17.372621240024554</v>
      </c>
      <c r="IY16" s="11"/>
      <c r="IZ16" s="11">
        <f t="shared" si="139"/>
        <v>897</v>
      </c>
      <c r="JA16" s="35">
        <f>IZ16/IZ$21*100</f>
        <v>23.220295107429457</v>
      </c>
      <c r="JB16" s="11">
        <v>569</v>
      </c>
      <c r="JC16" s="28">
        <f t="shared" ref="JC16" si="204">JB16/JB$21*100</f>
        <v>27.434908389585345</v>
      </c>
      <c r="JD16" s="11">
        <v>261</v>
      </c>
      <c r="JE16" s="28">
        <f>JD16/JD$21*100</f>
        <v>17.540322580645164</v>
      </c>
      <c r="JF16" s="11"/>
      <c r="JG16" s="11">
        <f t="shared" si="140"/>
        <v>830</v>
      </c>
      <c r="JH16" s="35">
        <f>JG16/JG$21*100</f>
        <v>23.301516002245929</v>
      </c>
      <c r="JI16" s="11">
        <v>521</v>
      </c>
      <c r="JJ16" s="28">
        <f t="shared" ref="JJ16" si="205">JI16/JI$21*100</f>
        <v>27.320398531725221</v>
      </c>
      <c r="JK16" s="11">
        <v>240</v>
      </c>
      <c r="JL16" s="28">
        <f>JK16/JK$21*100</f>
        <v>17.883755588673623</v>
      </c>
      <c r="JM16" s="11"/>
      <c r="JN16" s="11">
        <f t="shared" si="141"/>
        <v>761</v>
      </c>
      <c r="JO16" s="35">
        <f>JN16/JN$21*100</f>
        <v>23.422591566635891</v>
      </c>
      <c r="JP16" s="11">
        <v>484</v>
      </c>
      <c r="JQ16" s="28">
        <f t="shared" ref="JQ16" si="206">JP16/JP$21*100</f>
        <v>27.562642369020502</v>
      </c>
      <c r="JR16" s="11">
        <v>221</v>
      </c>
      <c r="JS16" s="28">
        <f>JR16/JR$21*100</f>
        <v>18.27956989247312</v>
      </c>
      <c r="JT16" s="11"/>
      <c r="JU16" s="11">
        <f t="shared" si="142"/>
        <v>705</v>
      </c>
      <c r="JV16" s="35">
        <f>JU16/JU$21*100</f>
        <v>23.777403035413151</v>
      </c>
      <c r="JW16" s="11">
        <v>462</v>
      </c>
      <c r="JX16" s="28">
        <f t="shared" ref="JX16" si="207">JW16/JW$21*100</f>
        <v>27.864897466827504</v>
      </c>
      <c r="JY16" s="11">
        <v>214</v>
      </c>
      <c r="JZ16" s="28">
        <f>JY16/JY$21*100</f>
        <v>18.854625550660792</v>
      </c>
      <c r="KA16" s="11"/>
      <c r="KB16" s="11">
        <f t="shared" si="143"/>
        <v>676</v>
      </c>
      <c r="KC16" s="35">
        <f>KB16/KB$21*100</f>
        <v>24.203365556749016</v>
      </c>
      <c r="KD16" s="11">
        <v>445</v>
      </c>
      <c r="KE16" s="28">
        <f t="shared" ref="KE16" si="208">KD16/KD$21*100</f>
        <v>27.952261306532662</v>
      </c>
      <c r="KF16" s="11">
        <v>196</v>
      </c>
      <c r="KG16" s="28">
        <f>KF16/KF$21*100</f>
        <v>18.21561338289963</v>
      </c>
      <c r="KH16" s="11"/>
      <c r="KI16" s="11">
        <f t="shared" si="144"/>
        <v>641</v>
      </c>
      <c r="KJ16" s="35">
        <f>KI16/KI$21*100</f>
        <v>24.025487256371814</v>
      </c>
      <c r="KK16" s="11">
        <v>426</v>
      </c>
      <c r="KL16" s="28">
        <f t="shared" ref="KL16" si="209">KK16/KK$21*100</f>
        <v>27.989487516425754</v>
      </c>
      <c r="KM16" s="11">
        <v>188</v>
      </c>
      <c r="KN16" s="28">
        <f>KM16/KM$21*100</f>
        <v>18.467583497053045</v>
      </c>
      <c r="KO16" s="11"/>
      <c r="KP16" s="11">
        <f t="shared" si="145"/>
        <v>614</v>
      </c>
      <c r="KQ16" s="35">
        <f>KP16/KP$21*100</f>
        <v>24.173228346456693</v>
      </c>
      <c r="KR16" s="11">
        <v>398</v>
      </c>
      <c r="KS16" s="28">
        <f t="shared" ref="KS16" si="210">KR16/KR$21*100</f>
        <v>27.910238429172512</v>
      </c>
      <c r="KT16" s="11">
        <v>169</v>
      </c>
      <c r="KU16" s="28">
        <f>KT16/KT$21*100</f>
        <v>17.921527041357372</v>
      </c>
      <c r="KV16" s="11"/>
      <c r="KW16" s="11">
        <f t="shared" si="146"/>
        <v>567</v>
      </c>
      <c r="KX16" s="35">
        <f>KW16/KW$21*100</f>
        <v>23.9341494301393</v>
      </c>
      <c r="KY16" s="11">
        <v>362</v>
      </c>
      <c r="KZ16" s="28">
        <f t="shared" ref="KZ16" si="211">KY16/KY$21*100</f>
        <v>28.149300155520997</v>
      </c>
      <c r="LA16" s="11">
        <v>146</v>
      </c>
      <c r="LB16" s="28">
        <f t="shared" ref="LB16" si="212">LA16/LA$21*100</f>
        <v>17.870257037943695</v>
      </c>
      <c r="LC16" s="11"/>
      <c r="LD16" s="11">
        <f t="shared" si="148"/>
        <v>508</v>
      </c>
      <c r="LE16" s="35">
        <f>LD16/LD$21*100</f>
        <v>24.155967665240134</v>
      </c>
      <c r="LF16" s="11">
        <v>325</v>
      </c>
      <c r="LG16" s="28">
        <f>LF16/LF$21*100</f>
        <v>28.236316246741964</v>
      </c>
      <c r="LH16" s="11">
        <v>129</v>
      </c>
      <c r="LI16" s="28">
        <f>LH16/LH$21*100</f>
        <v>18.271954674220964</v>
      </c>
      <c r="LJ16" s="11"/>
      <c r="LK16" s="11">
        <f t="shared" si="149"/>
        <v>454</v>
      </c>
      <c r="LL16" s="35">
        <f>LK16/LK$21*100</f>
        <v>24.448034464189554</v>
      </c>
      <c r="LM16" s="11">
        <v>290</v>
      </c>
      <c r="LN16" s="28">
        <f>LM16/LM$21*100</f>
        <v>28.656126482213441</v>
      </c>
      <c r="LO16" s="11">
        <v>105</v>
      </c>
      <c r="LP16" s="28">
        <f>LO16/LO$21*100</f>
        <v>17.736486486486484</v>
      </c>
      <c r="LQ16" s="11"/>
      <c r="LR16" s="11">
        <f t="shared" si="153"/>
        <v>395</v>
      </c>
      <c r="LS16" s="35">
        <f>LR16/LR$21*100</f>
        <v>24.625935162094763</v>
      </c>
      <c r="LT16" s="11">
        <v>257</v>
      </c>
      <c r="LU16" s="28">
        <f>LT16/LT$21*100</f>
        <v>28.148959474260675</v>
      </c>
      <c r="LV16" s="11">
        <v>87</v>
      </c>
      <c r="LW16" s="28">
        <f>LV16/LV$21*100</f>
        <v>16.795366795366796</v>
      </c>
      <c r="LX16" s="11"/>
      <c r="LY16" s="11">
        <f t="shared" si="154"/>
        <v>344</v>
      </c>
      <c r="LZ16" s="35">
        <f>LY16/LY$21*100</f>
        <v>24.039133473095735</v>
      </c>
      <c r="MA16" s="11">
        <v>242</v>
      </c>
      <c r="MB16" s="28">
        <f>MA16/MA$21*100</f>
        <v>28.437132784958873</v>
      </c>
      <c r="MC16" s="11">
        <v>85</v>
      </c>
      <c r="MD16" s="28">
        <f>MC16/MC$21*100</f>
        <v>17.418032786885245</v>
      </c>
      <c r="ME16" s="11"/>
      <c r="MF16" s="11">
        <f t="shared" si="155"/>
        <v>327</v>
      </c>
      <c r="MG16" s="35">
        <f>MF16/MF$21*100</f>
        <v>24.421209858103062</v>
      </c>
      <c r="MH16" s="11">
        <v>211</v>
      </c>
      <c r="MI16" s="28">
        <f>MH16/MH$21*100</f>
        <v>28.021248339973436</v>
      </c>
      <c r="MJ16" s="11">
        <v>71</v>
      </c>
      <c r="MK16" s="28">
        <f>MJ16/MJ$21*100</f>
        <v>17.617866004962778</v>
      </c>
      <c r="ML16" s="11"/>
      <c r="MM16" s="11">
        <f t="shared" si="156"/>
        <v>282</v>
      </c>
      <c r="MN16" s="35">
        <f>MM16/MM$21*100</f>
        <v>24.394463667820069</v>
      </c>
      <c r="MO16" s="11">
        <v>180</v>
      </c>
      <c r="MP16" s="28">
        <f>MO16/MO$21*100</f>
        <v>27.231467473524962</v>
      </c>
      <c r="MQ16" s="11">
        <v>60</v>
      </c>
      <c r="MR16" s="28">
        <f>MQ16/MQ$21*100</f>
        <v>16.997167138810198</v>
      </c>
      <c r="MS16" s="11"/>
      <c r="MT16" s="11">
        <f t="shared" si="157"/>
        <v>240</v>
      </c>
      <c r="MU16" s="35">
        <f>MT16/MT$21*100</f>
        <v>23.668639053254438</v>
      </c>
      <c r="MV16" s="11">
        <v>153</v>
      </c>
      <c r="MW16" s="28">
        <f>MV16/MV$21*100</f>
        <v>26.984126984126984</v>
      </c>
      <c r="MX16" s="11">
        <v>47</v>
      </c>
      <c r="MY16" s="28">
        <f>MX16/MX$21*100</f>
        <v>15.511551155115511</v>
      </c>
      <c r="MZ16" s="11"/>
      <c r="NA16" s="11">
        <f t="shared" si="158"/>
        <v>200</v>
      </c>
      <c r="NB16" s="35">
        <f>NA16/NA$21*100</f>
        <v>22.988505747126435</v>
      </c>
      <c r="NC16" s="11">
        <v>129</v>
      </c>
      <c r="ND16" s="28">
        <f>NC16/NC$21*100</f>
        <v>26.931106471816285</v>
      </c>
      <c r="NE16" s="11">
        <v>42</v>
      </c>
      <c r="NF16" s="28">
        <f>NE16/NE$21*100</f>
        <v>16.733067729083665</v>
      </c>
      <c r="NG16" s="11"/>
      <c r="NH16" s="11">
        <f t="shared" si="159"/>
        <v>171</v>
      </c>
      <c r="NI16" s="35">
        <f>NH16/NH$21*100</f>
        <v>23.424657534246577</v>
      </c>
      <c r="NJ16" s="11">
        <v>102</v>
      </c>
      <c r="NK16" s="28">
        <f>NJ16/NJ$21*100</f>
        <v>26.631853785900784</v>
      </c>
      <c r="NL16" s="11">
        <v>28</v>
      </c>
      <c r="NM16" s="28">
        <f>NL16/NL$21*100</f>
        <v>14.14141414141414</v>
      </c>
      <c r="NN16" s="11"/>
      <c r="NO16" s="11">
        <f t="shared" si="160"/>
        <v>130</v>
      </c>
      <c r="NP16" s="35">
        <f>NO16/NO$21*100</f>
        <v>22.375215146299485</v>
      </c>
      <c r="NQ16" s="11">
        <v>79</v>
      </c>
      <c r="NR16" s="28">
        <f>NQ16/NQ$21*100</f>
        <v>26.158940397350992</v>
      </c>
      <c r="NS16" s="11">
        <v>21</v>
      </c>
      <c r="NT16" s="28">
        <f>NS16/NS$21*100</f>
        <v>13.90728476821192</v>
      </c>
      <c r="NU16" s="11"/>
      <c r="NV16" s="11">
        <f t="shared" si="161"/>
        <v>100</v>
      </c>
      <c r="NW16" s="35">
        <f>NV16/NV$21*100</f>
        <v>22.075055187637968</v>
      </c>
      <c r="NX16" s="10">
        <v>69</v>
      </c>
      <c r="NY16" s="28">
        <f>NX16/NX$21*100</f>
        <v>27.058823529411764</v>
      </c>
      <c r="NZ16" s="11">
        <v>20</v>
      </c>
      <c r="OA16" s="28">
        <f>NZ16/NZ$21*100</f>
        <v>15.151515151515152</v>
      </c>
      <c r="OB16" s="11"/>
      <c r="OC16" s="11">
        <f t="shared" si="162"/>
        <v>89</v>
      </c>
      <c r="OD16" s="35">
        <f>OC16/OC$21*100</f>
        <v>22.938144329896907</v>
      </c>
      <c r="OF16" s="33"/>
      <c r="OG16" s="33"/>
      <c r="OH16" s="33"/>
      <c r="OI16" s="33"/>
      <c r="OJ16" s="33"/>
      <c r="OK16" s="33"/>
      <c r="OL16" s="33"/>
      <c r="OM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</row>
    <row r="17" spans="1:1385" x14ac:dyDescent="0.3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111"/>
        <v>4594163</v>
      </c>
      <c r="G17" s="35">
        <f>F17/F$21*100</f>
        <v>5.5338551571188708</v>
      </c>
      <c r="H17" s="13">
        <v>1982</v>
      </c>
      <c r="I17" s="28">
        <f>H17/H$21*100</f>
        <v>42.550450837269217</v>
      </c>
      <c r="J17" s="138">
        <v>1789</v>
      </c>
      <c r="K17" s="28">
        <f>J17/J$21*100</f>
        <v>47.732123799359663</v>
      </c>
      <c r="L17" s="11"/>
      <c r="M17" s="12">
        <f t="shared" ref="M17:M19" si="213">SUM(H17+J17+L17)</f>
        <v>3771</v>
      </c>
      <c r="N17" s="13">
        <v>1969</v>
      </c>
      <c r="O17" s="28">
        <f>N17/N$21*100</f>
        <v>42.628274518293999</v>
      </c>
      <c r="P17" s="138">
        <v>1780</v>
      </c>
      <c r="Q17" s="28">
        <f>P17/P$21*100</f>
        <v>47.785234899328863</v>
      </c>
      <c r="R17" s="11"/>
      <c r="S17" s="12">
        <f t="shared" ref="S17:S19" si="214">SUM(N17+P17+R17)</f>
        <v>3749</v>
      </c>
      <c r="T17" s="13">
        <v>1960</v>
      </c>
      <c r="U17" s="28">
        <f>T17/T$21*100</f>
        <v>42.63650206656515</v>
      </c>
      <c r="V17" s="138">
        <v>1766</v>
      </c>
      <c r="W17" s="28">
        <f>V17/V$21*100</f>
        <v>47.729729729729733</v>
      </c>
      <c r="X17" s="11"/>
      <c r="Y17" s="12">
        <f t="shared" ref="Y17:Y19" si="215">SUM(T17+V17+X17)</f>
        <v>3726</v>
      </c>
      <c r="Z17" s="13">
        <v>1951</v>
      </c>
      <c r="AA17" s="28">
        <f>Z17/Z$21*100</f>
        <v>42.672790901137361</v>
      </c>
      <c r="AB17" s="138">
        <v>1753</v>
      </c>
      <c r="AC17" s="28">
        <f>AB17/AB$21*100</f>
        <v>47.635869565217391</v>
      </c>
      <c r="AD17" s="11"/>
      <c r="AE17" s="12">
        <f t="shared" ref="AE17:AE19" si="216">SUM(Z17+AB17+AD17)</f>
        <v>3704</v>
      </c>
      <c r="AF17" s="13">
        <v>1949</v>
      </c>
      <c r="AG17" s="28">
        <f>AF17/AF$21*100</f>
        <v>42.657036550667542</v>
      </c>
      <c r="AH17" s="138">
        <v>1750</v>
      </c>
      <c r="AI17" s="28">
        <f>AH17/AH$21*100</f>
        <v>47.644976858154095</v>
      </c>
      <c r="AJ17" s="11">
        <v>1</v>
      </c>
      <c r="AK17" s="12">
        <f t="shared" ref="AK17:AK19" si="217">SUM(AF17+AH17+AJ17)</f>
        <v>3700</v>
      </c>
      <c r="AL17" s="13">
        <v>1945</v>
      </c>
      <c r="AM17" s="28">
        <f>AL17/AL$21*100</f>
        <v>42.72847100175747</v>
      </c>
      <c r="AN17" s="138">
        <v>1743</v>
      </c>
      <c r="AO17" s="28">
        <f>AN17/AN$21*100</f>
        <v>47.635966110959274</v>
      </c>
      <c r="AP17" s="11"/>
      <c r="AQ17" s="12">
        <f t="shared" ref="AQ17:AQ19" si="218">SUM(AL17+AN17+AP17)</f>
        <v>3688</v>
      </c>
      <c r="AR17" s="13">
        <v>1935</v>
      </c>
      <c r="AS17" s="28">
        <f>AR17/AR$21*100</f>
        <v>42.734098939929325</v>
      </c>
      <c r="AT17" s="138">
        <v>1738</v>
      </c>
      <c r="AU17" s="28">
        <f>AT17/AT$21*100</f>
        <v>47.734138972809667</v>
      </c>
      <c r="AV17" s="11"/>
      <c r="AW17" s="12">
        <f t="shared" ref="AW17:AW19" si="219">SUM(AR17+AT17+AV17)</f>
        <v>3673</v>
      </c>
      <c r="AX17" s="13">
        <v>1929</v>
      </c>
      <c r="AY17" s="28">
        <f>AX17/AX$21*100</f>
        <v>42.724252491694351</v>
      </c>
      <c r="AZ17" s="138">
        <v>1734</v>
      </c>
      <c r="BA17" s="28">
        <f>AZ17/AZ$21*100</f>
        <v>47.808105872622001</v>
      </c>
      <c r="BB17" s="11"/>
      <c r="BC17" s="12">
        <f t="shared" ref="BC17:BC19" si="220">SUM(AX17+AZ17+BB17)</f>
        <v>3663</v>
      </c>
      <c r="BD17" s="13">
        <v>1911</v>
      </c>
      <c r="BE17" s="28">
        <f>BD17/BD$21*100</f>
        <v>42.627704662056658</v>
      </c>
      <c r="BF17" s="138">
        <v>1723</v>
      </c>
      <c r="BG17" s="28">
        <f>BF17/BF$21*100</f>
        <v>47.83453636868407</v>
      </c>
      <c r="BH17" s="11"/>
      <c r="BI17" s="12">
        <f t="shared" ref="BI17:BI19" si="221">SUM(BD17+BF17+BH17)</f>
        <v>3634</v>
      </c>
      <c r="BJ17" s="13">
        <v>1891</v>
      </c>
      <c r="BK17" s="28">
        <f>BJ17/BJ$21*100</f>
        <v>42.609283461018478</v>
      </c>
      <c r="BL17" s="138">
        <v>1704</v>
      </c>
      <c r="BM17" s="28">
        <f>BL17/BL$21*100</f>
        <v>47.811447811447813</v>
      </c>
      <c r="BN17" s="11"/>
      <c r="BO17" s="12">
        <f t="shared" ref="BO17:BO19" si="222">SUM(BJ17+BL17+BN17)</f>
        <v>3595</v>
      </c>
      <c r="BP17" s="13">
        <v>1877</v>
      </c>
      <c r="BQ17" s="28">
        <f>BP17/BP$21*100</f>
        <v>42.639709223080416</v>
      </c>
      <c r="BR17" s="138">
        <v>1689</v>
      </c>
      <c r="BS17" s="28">
        <f>BR17/BR$21*100</f>
        <v>47.874149659863946</v>
      </c>
      <c r="BT17" s="11"/>
      <c r="BU17" s="12">
        <f t="shared" ref="BU17:BU19" si="223">SUM(BP17+BR17+BT17)</f>
        <v>3566</v>
      </c>
      <c r="BV17" s="13">
        <v>1873</v>
      </c>
      <c r="BW17" s="28">
        <f>BV17/BV$21*100</f>
        <v>42.645719489981786</v>
      </c>
      <c r="BX17" s="138">
        <v>1686</v>
      </c>
      <c r="BY17" s="28">
        <f>BX17/BX$21*100</f>
        <v>47.938584020471993</v>
      </c>
      <c r="BZ17" s="11"/>
      <c r="CA17" s="12">
        <f t="shared" si="109"/>
        <v>3559</v>
      </c>
      <c r="CB17" s="10">
        <v>1868</v>
      </c>
      <c r="CC17" s="28">
        <f>CB17/CB$21*100</f>
        <v>42.726440988106127</v>
      </c>
      <c r="CD17" s="11">
        <v>1680</v>
      </c>
      <c r="CE17" s="28">
        <f>CD17/CD$21*100</f>
        <v>47.945205479452049</v>
      </c>
      <c r="CF17" s="11"/>
      <c r="CG17" s="12">
        <f t="shared" si="112"/>
        <v>3548</v>
      </c>
      <c r="CH17" s="10">
        <v>1861</v>
      </c>
      <c r="CI17" s="28">
        <f>CH17/CH$21*100</f>
        <v>42.811134115481941</v>
      </c>
      <c r="CJ17" s="11">
        <v>1668</v>
      </c>
      <c r="CK17" s="28">
        <f>CJ17/CJ$21*100</f>
        <v>48.041474654377879</v>
      </c>
      <c r="CL17" s="11"/>
      <c r="CM17" s="12">
        <f t="shared" si="113"/>
        <v>3529</v>
      </c>
      <c r="CN17" s="10">
        <v>1838</v>
      </c>
      <c r="CO17" s="28">
        <f>CN17/CN$21*100</f>
        <v>42.803912435957145</v>
      </c>
      <c r="CP17" s="11">
        <v>1652</v>
      </c>
      <c r="CQ17" s="28">
        <f>CP17/CP$21*100</f>
        <v>48.247663551401871</v>
      </c>
      <c r="CR17" s="11"/>
      <c r="CS17" s="12">
        <f t="shared" si="114"/>
        <v>3490</v>
      </c>
      <c r="CT17" s="10">
        <v>1822</v>
      </c>
      <c r="CU17" s="28">
        <f>CT17/CT$21*100</f>
        <v>42.779995304061984</v>
      </c>
      <c r="CV17" s="11">
        <v>1628</v>
      </c>
      <c r="CW17" s="28">
        <f>CV17/CV$21*100</f>
        <v>48.308605341246292</v>
      </c>
      <c r="CX17" s="11"/>
      <c r="CY17" s="12">
        <f t="shared" si="115"/>
        <v>3450</v>
      </c>
      <c r="CZ17" s="10">
        <v>1801</v>
      </c>
      <c r="DA17" s="28">
        <f>CZ17/CZ$21*100</f>
        <v>42.840152235965746</v>
      </c>
      <c r="DB17" s="11">
        <v>1603</v>
      </c>
      <c r="DC17" s="28">
        <f>DB17/DB$21*100</f>
        <v>48.225030084235861</v>
      </c>
      <c r="DD17" s="11"/>
      <c r="DE17" s="12">
        <f t="shared" si="116"/>
        <v>3404</v>
      </c>
      <c r="DF17" s="10">
        <v>1773</v>
      </c>
      <c r="DG17" s="28">
        <f>DF17/DF$21*100</f>
        <v>42.909002904162634</v>
      </c>
      <c r="DH17" s="11">
        <v>1582</v>
      </c>
      <c r="DI17" s="28">
        <f>DH17/DH$21*100</f>
        <v>48.231707317073166</v>
      </c>
      <c r="DJ17" s="11"/>
      <c r="DK17" s="12">
        <f t="shared" si="117"/>
        <v>3355</v>
      </c>
      <c r="DL17" s="10">
        <v>1768</v>
      </c>
      <c r="DM17" s="28">
        <f>DL17/DL$21*100</f>
        <v>42.943891182900167</v>
      </c>
      <c r="DN17" s="11">
        <v>1577</v>
      </c>
      <c r="DO17" s="28">
        <f>DN17/DN$21*100</f>
        <v>48.182095936449741</v>
      </c>
      <c r="DP17" s="11">
        <v>1</v>
      </c>
      <c r="DQ17" s="12">
        <f t="shared" si="118"/>
        <v>3346</v>
      </c>
      <c r="DR17" s="10">
        <v>1761</v>
      </c>
      <c r="DS17" s="28">
        <f>DR17/DR$21*100</f>
        <v>42.940746159473299</v>
      </c>
      <c r="DT17" s="11">
        <v>1573</v>
      </c>
      <c r="DU17" s="28">
        <f>DT17/DT$21*100</f>
        <v>48.207171314741039</v>
      </c>
      <c r="DV17" s="11">
        <v>1</v>
      </c>
      <c r="DW17" s="12">
        <f t="shared" si="119"/>
        <v>3335</v>
      </c>
      <c r="DX17" s="10">
        <v>1734</v>
      </c>
      <c r="DY17" s="28">
        <f>DX17/DX$21*100</f>
        <v>42.899554675903019</v>
      </c>
      <c r="DZ17" s="11">
        <v>1556</v>
      </c>
      <c r="EA17" s="28">
        <f>DZ17/DZ$21*100</f>
        <v>48.353014294592917</v>
      </c>
      <c r="EB17" s="11">
        <v>1</v>
      </c>
      <c r="EC17" s="12">
        <f t="shared" si="120"/>
        <v>3291</v>
      </c>
      <c r="ED17" s="10">
        <v>1708</v>
      </c>
      <c r="EE17" s="28">
        <f>ED17/ED$21*100</f>
        <v>43.066061522945034</v>
      </c>
      <c r="EF17" s="11">
        <v>1526</v>
      </c>
      <c r="EG17" s="28">
        <f>EF17/EF$21*100</f>
        <v>48.536895674300254</v>
      </c>
      <c r="EH17" s="11">
        <v>1</v>
      </c>
      <c r="EI17" s="12">
        <f t="shared" si="121"/>
        <v>3235</v>
      </c>
      <c r="EJ17" s="10">
        <v>1681</v>
      </c>
      <c r="EK17" s="28">
        <f>EJ17/EJ$21*100</f>
        <v>43.036354326676907</v>
      </c>
      <c r="EL17" s="11">
        <v>1489</v>
      </c>
      <c r="EM17" s="28">
        <f>EL17/EL$21*100</f>
        <v>48.328464784160985</v>
      </c>
      <c r="EN17" s="11"/>
      <c r="EO17" s="12">
        <f t="shared" si="122"/>
        <v>3170</v>
      </c>
      <c r="EP17" s="10">
        <v>1645</v>
      </c>
      <c r="EQ17" s="28">
        <f>EP17/EP$21*100</f>
        <v>43.017782426778247</v>
      </c>
      <c r="ER17" s="11">
        <v>1456</v>
      </c>
      <c r="ES17" s="28">
        <f>ER17/ER$21*100</f>
        <v>48.565710473649098</v>
      </c>
      <c r="ET17" s="11"/>
      <c r="EU17" s="12">
        <f t="shared" si="123"/>
        <v>3101</v>
      </c>
      <c r="EV17" s="11">
        <v>1609</v>
      </c>
      <c r="EW17" s="28">
        <f>EV17/EV$21*100</f>
        <v>42.906666666666666</v>
      </c>
      <c r="EX17" s="11">
        <v>1427</v>
      </c>
      <c r="EY17" s="28">
        <f>EX17/EX$21*100</f>
        <v>48.669849931787176</v>
      </c>
      <c r="EZ17" s="11"/>
      <c r="FA17" s="12">
        <f t="shared" si="124"/>
        <v>3036</v>
      </c>
      <c r="FB17" s="11">
        <v>1599</v>
      </c>
      <c r="FC17" s="28">
        <f>FB17/FB$21*100</f>
        <v>42.937701396348011</v>
      </c>
      <c r="FD17" s="11">
        <v>1416</v>
      </c>
      <c r="FE17" s="28">
        <f>FD17/FD$21*100</f>
        <v>48.559670781893004</v>
      </c>
      <c r="FF17" s="11">
        <v>1</v>
      </c>
      <c r="FG17" s="12">
        <f t="shared" si="125"/>
        <v>3016</v>
      </c>
      <c r="FH17" s="11">
        <v>1588</v>
      </c>
      <c r="FI17" s="28">
        <f>FH17/FH$21*100</f>
        <v>42.953746280768193</v>
      </c>
      <c r="FJ17" s="11">
        <v>1393</v>
      </c>
      <c r="FK17" s="28">
        <f>FJ17/FJ$21*100</f>
        <v>48.553502962704776</v>
      </c>
      <c r="FL17" s="11"/>
      <c r="FM17" s="11">
        <f t="shared" si="126"/>
        <v>2981</v>
      </c>
      <c r="FN17" s="28">
        <f>FM17/FM$21*100</f>
        <v>45.400548279013094</v>
      </c>
      <c r="FO17" s="10">
        <v>1570</v>
      </c>
      <c r="FP17" s="28">
        <f>FO17/FO$21*100</f>
        <v>43.060888645090515</v>
      </c>
      <c r="FQ17" s="11">
        <v>1376</v>
      </c>
      <c r="FR17" s="28">
        <f>FQ17/FQ$21*100</f>
        <v>48.690728945506017</v>
      </c>
      <c r="FS17" s="11"/>
      <c r="FT17" s="11">
        <f t="shared" si="127"/>
        <v>2946</v>
      </c>
      <c r="FU17" s="35">
        <f>FT17/FT$21*100</f>
        <v>45.519159456118665</v>
      </c>
      <c r="FV17" s="10">
        <v>1518</v>
      </c>
      <c r="FW17" s="28">
        <f>FV17/FV$21*100</f>
        <v>42.954159592529713</v>
      </c>
      <c r="FX17" s="11">
        <v>1340</v>
      </c>
      <c r="FY17" s="28">
        <f>FX17/FX$21*100</f>
        <v>48.833819241982503</v>
      </c>
      <c r="FZ17" s="11"/>
      <c r="GA17" s="11">
        <f t="shared" si="128"/>
        <v>2858</v>
      </c>
      <c r="GB17" s="35">
        <f>GA17/GA$21*100</f>
        <v>45.524052245938194</v>
      </c>
      <c r="GC17" s="11">
        <v>1479</v>
      </c>
      <c r="GD17" s="28">
        <f>GC17/GC$21*100</f>
        <v>42.969203951191169</v>
      </c>
      <c r="GE17" s="11">
        <v>1296</v>
      </c>
      <c r="GF17" s="28">
        <f>GE17/GE$21*100</f>
        <v>48.59392575928009</v>
      </c>
      <c r="GG17" s="11"/>
      <c r="GH17" s="11">
        <f t="shared" si="129"/>
        <v>2775</v>
      </c>
      <c r="GI17" s="35">
        <f>GH17/GH$21*100</f>
        <v>45.424783106891468</v>
      </c>
      <c r="GJ17" s="10">
        <v>1437</v>
      </c>
      <c r="GK17" s="28">
        <f>GJ17/GJ$21*100</f>
        <v>42.972488038277511</v>
      </c>
      <c r="GL17" s="11">
        <v>1250</v>
      </c>
      <c r="GM17" s="28">
        <f>GL17/GL$21*100</f>
        <v>48.770971517752635</v>
      </c>
      <c r="GN17" s="11"/>
      <c r="GO17" s="11">
        <f t="shared" si="130"/>
        <v>2687</v>
      </c>
      <c r="GP17" s="35">
        <f>GO17/GO$21*100</f>
        <v>45.48840358896225</v>
      </c>
      <c r="GQ17" s="11">
        <v>1399</v>
      </c>
      <c r="GR17" s="28">
        <f>GQ17/GQ$21*100</f>
        <v>42.887798896382591</v>
      </c>
      <c r="GS17" s="11">
        <v>1206</v>
      </c>
      <c r="GT17" s="28">
        <f>GS17/GS$21*100</f>
        <v>48.589846897663172</v>
      </c>
      <c r="GU17" s="11"/>
      <c r="GV17" s="11">
        <f t="shared" si="131"/>
        <v>2605</v>
      </c>
      <c r="GW17" s="35">
        <f>GV17/GV$21*100</f>
        <v>45.351671309192199</v>
      </c>
      <c r="GX17" s="11">
        <v>1300</v>
      </c>
      <c r="GY17" s="28">
        <f>GX17/GX$21*100</f>
        <v>42.74909569220651</v>
      </c>
      <c r="GZ17" s="11">
        <v>1106</v>
      </c>
      <c r="HA17" s="28">
        <f>GZ17/GZ$21*100</f>
        <v>48.615384615384613</v>
      </c>
      <c r="HB17" s="11"/>
      <c r="HC17" s="11">
        <f t="shared" si="132"/>
        <v>2406</v>
      </c>
      <c r="HD17" s="35">
        <f>HC17/HC$21*100</f>
        <v>45.259593679458234</v>
      </c>
      <c r="HE17" s="11">
        <v>1260</v>
      </c>
      <c r="HF17" s="28">
        <f>HE17/HE$21*100</f>
        <v>42.944785276073624</v>
      </c>
      <c r="HG17" s="11">
        <v>1048</v>
      </c>
      <c r="HH17" s="28">
        <f>HG17/HG$21*100</f>
        <v>48.608534322820034</v>
      </c>
      <c r="HI17" s="11"/>
      <c r="HJ17" s="11">
        <f t="shared" si="133"/>
        <v>2308</v>
      </c>
      <c r="HK17" s="35">
        <f>HJ17/HJ$21*100</f>
        <v>45.343811394891951</v>
      </c>
      <c r="HL17" s="11">
        <v>1201</v>
      </c>
      <c r="HM17" s="28">
        <f>HL17/HL$21*100</f>
        <v>42.877543734380581</v>
      </c>
      <c r="HN17" s="11">
        <v>1006</v>
      </c>
      <c r="HO17" s="28">
        <f>HN17/HN$21*100</f>
        <v>48.505303760848598</v>
      </c>
      <c r="HP17" s="11"/>
      <c r="HQ17" s="11">
        <f t="shared" si="134"/>
        <v>2207</v>
      </c>
      <c r="HR17" s="35">
        <f>HQ17/HQ$21*100</f>
        <v>45.271794871794874</v>
      </c>
      <c r="HS17" s="11">
        <v>1146</v>
      </c>
      <c r="HT17" s="28">
        <f>HS17/HS$21*100</f>
        <v>42.985746436609148</v>
      </c>
      <c r="HU17" s="11">
        <v>935</v>
      </c>
      <c r="HV17" s="28">
        <f>HU17/HU$21*100</f>
        <v>48.470710212545356</v>
      </c>
      <c r="HW17" s="11"/>
      <c r="HX17" s="11">
        <f t="shared" si="135"/>
        <v>2081</v>
      </c>
      <c r="HY17" s="35">
        <f>HX17/HX$21*100</f>
        <v>45.288356909684438</v>
      </c>
      <c r="HZ17" s="11">
        <v>1097</v>
      </c>
      <c r="IA17" s="28">
        <f>HZ17/HZ$21*100</f>
        <v>42.868307932786244</v>
      </c>
      <c r="IB17" s="11">
        <v>903</v>
      </c>
      <c r="IC17" s="28">
        <f>IB17/IB$21*100</f>
        <v>49.022801302931597</v>
      </c>
      <c r="ID17" s="11"/>
      <c r="IE17" s="11">
        <f t="shared" si="136"/>
        <v>2000</v>
      </c>
      <c r="IF17" s="35">
        <f>IE17/IE$21*100</f>
        <v>45.444217223358329</v>
      </c>
      <c r="IG17" s="11">
        <v>1060</v>
      </c>
      <c r="IH17" s="28">
        <f>IG17/IG$21*100</f>
        <v>42.638777152051489</v>
      </c>
      <c r="II17" s="11">
        <v>888</v>
      </c>
      <c r="IJ17" s="28">
        <f>II17/II$21*100</f>
        <v>49.196675900277008</v>
      </c>
      <c r="IK17" s="11"/>
      <c r="IL17" s="11">
        <f t="shared" si="137"/>
        <v>1948</v>
      </c>
      <c r="IM17" s="35">
        <f>IL17/IL$21*100</f>
        <v>45.397343276625499</v>
      </c>
      <c r="IN17" s="11">
        <v>1018</v>
      </c>
      <c r="IO17" s="28">
        <f>IN17/IN$21*100</f>
        <v>42.755144897102056</v>
      </c>
      <c r="IP17" s="11">
        <v>852</v>
      </c>
      <c r="IQ17" s="28">
        <f>IP17/IP$21*100</f>
        <v>49.391304347826086</v>
      </c>
      <c r="IR17" s="11"/>
      <c r="IS17" s="11">
        <f t="shared" si="138"/>
        <v>1870</v>
      </c>
      <c r="IT17" s="35">
        <f>IS17/IS$21*100</f>
        <v>45.543107647345352</v>
      </c>
      <c r="IU17" s="11">
        <v>969</v>
      </c>
      <c r="IV17" s="28">
        <f>IU17/IU$21*100</f>
        <v>43.375111906893466</v>
      </c>
      <c r="IW17" s="11">
        <v>805</v>
      </c>
      <c r="IX17" s="28">
        <f>IW17/IW$21*100</f>
        <v>49.416820135052184</v>
      </c>
      <c r="IY17" s="11"/>
      <c r="IZ17" s="11">
        <f t="shared" si="139"/>
        <v>1774</v>
      </c>
      <c r="JA17" s="35">
        <f>IZ17/IZ$21*100</f>
        <v>45.922857882474759</v>
      </c>
      <c r="JB17" s="11">
        <v>903</v>
      </c>
      <c r="JC17" s="28">
        <f>JB17/JB$21*100</f>
        <v>43.539054966248798</v>
      </c>
      <c r="JD17" s="11">
        <v>742</v>
      </c>
      <c r="JE17" s="28">
        <f>JD17/JD$21*100</f>
        <v>49.865591397849464</v>
      </c>
      <c r="JF17" s="11"/>
      <c r="JG17" s="11">
        <f t="shared" si="140"/>
        <v>1645</v>
      </c>
      <c r="JH17" s="35">
        <f>JG17/JG$21*100</f>
        <v>46.181920269511508</v>
      </c>
      <c r="JI17" s="11">
        <v>835</v>
      </c>
      <c r="JJ17" s="28">
        <f>JI17/JI$21*100</f>
        <v>43.786051389617199</v>
      </c>
      <c r="JK17" s="11">
        <v>671</v>
      </c>
      <c r="JL17" s="28">
        <f>JK17/JK$21*100</f>
        <v>50</v>
      </c>
      <c r="JM17" s="11"/>
      <c r="JN17" s="11">
        <f t="shared" si="141"/>
        <v>1506</v>
      </c>
      <c r="JO17" s="35">
        <f>JN17/JN$21*100</f>
        <v>46.352723915050788</v>
      </c>
      <c r="JP17" s="11">
        <v>768</v>
      </c>
      <c r="JQ17" s="28">
        <f>JP17/JP$21*100</f>
        <v>43.735763097949885</v>
      </c>
      <c r="JR17" s="11">
        <v>598</v>
      </c>
      <c r="JS17" s="28">
        <f>JR17/JR$21*100</f>
        <v>49.462365591397848</v>
      </c>
      <c r="JT17" s="11"/>
      <c r="JU17" s="11">
        <f t="shared" si="142"/>
        <v>1366</v>
      </c>
      <c r="JV17" s="35">
        <f>JU17/JU$21*100</f>
        <v>46.070826306914</v>
      </c>
      <c r="JW17" s="11">
        <v>725</v>
      </c>
      <c r="JX17" s="28">
        <f>JW17/JW$21*100</f>
        <v>43.727382388419784</v>
      </c>
      <c r="JY17" s="11">
        <v>554</v>
      </c>
      <c r="JZ17" s="28">
        <f>JY17/JY$21*100</f>
        <v>48.810572687224671</v>
      </c>
      <c r="KA17" s="11"/>
      <c r="KB17" s="11">
        <f t="shared" si="143"/>
        <v>1279</v>
      </c>
      <c r="KC17" s="35">
        <f>KB17/KB$21*100</f>
        <v>45.79305406373075</v>
      </c>
      <c r="KD17" s="11">
        <v>689</v>
      </c>
      <c r="KE17" s="28">
        <f>KD17/KD$21*100</f>
        <v>43.278894472361806</v>
      </c>
      <c r="KF17" s="11">
        <v>530</v>
      </c>
      <c r="KG17" s="28">
        <f>KF17/KF$21*100</f>
        <v>49.256505576208177</v>
      </c>
      <c r="KH17" s="11"/>
      <c r="KI17" s="11">
        <f t="shared" si="144"/>
        <v>1219</v>
      </c>
      <c r="KJ17" s="35">
        <f>KI17/KI$21*100</f>
        <v>45.689655172413794</v>
      </c>
      <c r="KK17" s="11">
        <v>658</v>
      </c>
      <c r="KL17" s="28">
        <f>KK17/KK$21*100</f>
        <v>43.232588699080161</v>
      </c>
      <c r="KM17" s="11">
        <v>499</v>
      </c>
      <c r="KN17" s="28">
        <f>KM17/KM$21*100</f>
        <v>49.017681728880156</v>
      </c>
      <c r="KO17" s="11"/>
      <c r="KP17" s="11">
        <f t="shared" si="145"/>
        <v>1157</v>
      </c>
      <c r="KQ17" s="35">
        <f>KP17/KP$21*100</f>
        <v>45.551181102362207</v>
      </c>
      <c r="KR17" s="11">
        <v>622</v>
      </c>
      <c r="KS17" s="28">
        <f>KR17/KR$21*100</f>
        <v>43.618513323983173</v>
      </c>
      <c r="KT17" s="11">
        <v>460</v>
      </c>
      <c r="KU17" s="28">
        <f>KT17/KT$21*100</f>
        <v>48.780487804878049</v>
      </c>
      <c r="KV17" s="11"/>
      <c r="KW17" s="11">
        <f t="shared" si="146"/>
        <v>1082</v>
      </c>
      <c r="KX17" s="35">
        <f>KW17/KW$21*100</f>
        <v>45.673279864921909</v>
      </c>
      <c r="KY17" s="11">
        <v>567</v>
      </c>
      <c r="KZ17" s="28">
        <f>KY17/KY$21*100</f>
        <v>44.090202177293932</v>
      </c>
      <c r="LA17" s="11">
        <v>401</v>
      </c>
      <c r="LB17" s="28">
        <f>LA17/LA$21*100</f>
        <v>49.08200734394125</v>
      </c>
      <c r="LC17" s="11"/>
      <c r="LD17" s="11">
        <f t="shared" si="148"/>
        <v>968</v>
      </c>
      <c r="LE17" s="35">
        <f>LD17/LD$21*100</f>
        <v>46.029481692819779</v>
      </c>
      <c r="LF17" s="11">
        <v>514</v>
      </c>
      <c r="LG17" s="28">
        <f>LF17/LF$21*100</f>
        <v>44.656820156385749</v>
      </c>
      <c r="LH17" s="11">
        <v>348</v>
      </c>
      <c r="LI17" s="28">
        <f>LH17/LH$21*100</f>
        <v>49.29178470254957</v>
      </c>
      <c r="LJ17" s="11"/>
      <c r="LK17" s="11">
        <f t="shared" si="149"/>
        <v>862</v>
      </c>
      <c r="LL17" s="35">
        <f t="shared" ref="LL17" si="224">LK17/LK$21*100</f>
        <v>46.418955304254169</v>
      </c>
      <c r="LM17" s="11">
        <v>459</v>
      </c>
      <c r="LN17" s="28">
        <f t="shared" ref="LN17" si="225">LM17/LM$21*100</f>
        <v>45.355731225296445</v>
      </c>
      <c r="LO17" s="11">
        <v>304</v>
      </c>
      <c r="LP17" s="28">
        <f t="shared" ref="LP17" si="226">LO17/LO$21*100</f>
        <v>51.351351351351347</v>
      </c>
      <c r="LQ17" s="11"/>
      <c r="LR17" s="11">
        <f t="shared" si="153"/>
        <v>763</v>
      </c>
      <c r="LS17" s="35">
        <f>LR17/LR$21*100</f>
        <v>47.568578553615957</v>
      </c>
      <c r="LT17" s="11">
        <v>420</v>
      </c>
      <c r="LU17" s="28">
        <f>LT17/LT$21*100</f>
        <v>46.002190580503836</v>
      </c>
      <c r="LV17" s="11">
        <v>275</v>
      </c>
      <c r="LW17" s="28">
        <f>LV17/LV$21*100</f>
        <v>53.088803088803097</v>
      </c>
      <c r="LX17" s="11"/>
      <c r="LY17" s="11">
        <f t="shared" si="154"/>
        <v>695</v>
      </c>
      <c r="LZ17" s="35">
        <f>LY17/LY$21*100</f>
        <v>48.567435359888186</v>
      </c>
      <c r="MA17" s="11">
        <v>394</v>
      </c>
      <c r="MB17" s="28">
        <f>MA17/MA$21*100</f>
        <v>46.298472385428909</v>
      </c>
      <c r="MC17" s="11">
        <v>256</v>
      </c>
      <c r="MD17" s="28">
        <f>MC17/MC$21*100</f>
        <v>52.459016393442624</v>
      </c>
      <c r="ME17" s="11"/>
      <c r="MF17" s="11">
        <f t="shared" si="155"/>
        <v>650</v>
      </c>
      <c r="MG17" s="35">
        <f>MF17/MF$21*100</f>
        <v>48.543689320388353</v>
      </c>
      <c r="MH17" s="11">
        <v>349</v>
      </c>
      <c r="MI17" s="28">
        <f>MH17/MH$21*100</f>
        <v>46.347941567065071</v>
      </c>
      <c r="MJ17" s="11">
        <v>223</v>
      </c>
      <c r="MK17" s="28">
        <f>MJ17/MJ$21*100</f>
        <v>55.334987593052112</v>
      </c>
      <c r="ML17" s="11"/>
      <c r="MM17" s="11">
        <f t="shared" si="156"/>
        <v>572</v>
      </c>
      <c r="MN17" s="35">
        <f>MM17/MM$21*100</f>
        <v>49.480968858131483</v>
      </c>
      <c r="MO17" s="11">
        <v>310</v>
      </c>
      <c r="MP17" s="28">
        <f>MO17/MO$21*100</f>
        <v>46.89863842662632</v>
      </c>
      <c r="MQ17" s="11">
        <v>201</v>
      </c>
      <c r="MR17" s="28">
        <f>MQ17/MQ$21*100</f>
        <v>56.940509915014161</v>
      </c>
      <c r="MS17" s="11"/>
      <c r="MT17" s="11">
        <f t="shared" si="157"/>
        <v>511</v>
      </c>
      <c r="MU17" s="35">
        <f>MT17/MT$21*100</f>
        <v>50.394477317554241</v>
      </c>
      <c r="MV17" s="11">
        <v>270</v>
      </c>
      <c r="MW17" s="28">
        <f>MV17/MV$21*100</f>
        <v>47.619047619047613</v>
      </c>
      <c r="MX17" s="11">
        <v>177</v>
      </c>
      <c r="MY17" s="28">
        <f>MX17/MX$21*100</f>
        <v>58.415841584158414</v>
      </c>
      <c r="MZ17" s="11"/>
      <c r="NA17" s="11">
        <f t="shared" si="158"/>
        <v>447</v>
      </c>
      <c r="NB17" s="35">
        <f>NA17/NA$21*100</f>
        <v>51.379310344827587</v>
      </c>
      <c r="NC17" s="11">
        <v>225</v>
      </c>
      <c r="ND17" s="28">
        <f>NC17/NC$21*100</f>
        <v>46.972860125260965</v>
      </c>
      <c r="NE17" s="11">
        <v>144</v>
      </c>
      <c r="NF17" s="28">
        <f>NE17/NE$21*100</f>
        <v>57.370517928286858</v>
      </c>
      <c r="NG17" s="11"/>
      <c r="NH17" s="11">
        <f t="shared" si="159"/>
        <v>369</v>
      </c>
      <c r="NI17" s="35">
        <f>NH17/NH$21*100</f>
        <v>50.547945205479451</v>
      </c>
      <c r="NJ17" s="11">
        <v>185</v>
      </c>
      <c r="NK17" s="28">
        <f>NJ17/NJ$21*100</f>
        <v>48.302872062663191</v>
      </c>
      <c r="NL17" s="11">
        <v>120</v>
      </c>
      <c r="NM17" s="28">
        <f>NL17/NL$21*100</f>
        <v>60.606060606060609</v>
      </c>
      <c r="NN17" s="11"/>
      <c r="NO17" s="11">
        <f t="shared" si="160"/>
        <v>305</v>
      </c>
      <c r="NP17" s="35">
        <f>NO17/NO$21*100</f>
        <v>52.49569707401033</v>
      </c>
      <c r="NQ17" s="11">
        <v>150</v>
      </c>
      <c r="NR17" s="28">
        <f>NQ17/NQ$21*100</f>
        <v>49.668874172185426</v>
      </c>
      <c r="NS17" s="11">
        <v>92</v>
      </c>
      <c r="NT17" s="28">
        <f>NS17/NS$21*100</f>
        <v>60.927152317880797</v>
      </c>
      <c r="NU17" s="11"/>
      <c r="NV17" s="11">
        <f t="shared" si="161"/>
        <v>242</v>
      </c>
      <c r="NW17" s="35">
        <f>NV17/NV$21*100</f>
        <v>53.421633554083883</v>
      </c>
      <c r="NX17" s="10">
        <v>126</v>
      </c>
      <c r="NY17" s="28">
        <f>NX17/NX$21*100</f>
        <v>49.411764705882355</v>
      </c>
      <c r="NZ17" s="11">
        <v>81</v>
      </c>
      <c r="OA17" s="28">
        <f>NZ17/NZ$21*100</f>
        <v>61.363636363636367</v>
      </c>
      <c r="OB17" s="11">
        <v>1</v>
      </c>
      <c r="OC17" s="11">
        <f t="shared" si="162"/>
        <v>208</v>
      </c>
      <c r="OD17" s="35">
        <f>OC17/OC$21*100</f>
        <v>53.608247422680414</v>
      </c>
      <c r="OF17" s="20"/>
      <c r="OG17" s="30"/>
      <c r="OH17" s="20"/>
      <c r="OI17" s="30"/>
      <c r="OJ17" s="20"/>
      <c r="OK17" s="20"/>
      <c r="OL17" s="30"/>
      <c r="OM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</row>
    <row r="18" spans="1:1385" x14ac:dyDescent="0.3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227">D18/D$21*100</f>
        <v>1.3695040692208662</v>
      </c>
      <c r="F18" s="41">
        <f t="shared" si="111"/>
        <v>780974</v>
      </c>
      <c r="G18" s="35">
        <f t="shared" ref="G18" si="228">F18/F$21*100</f>
        <v>0.9407147716517138</v>
      </c>
      <c r="H18" s="13">
        <v>530</v>
      </c>
      <c r="I18" s="28">
        <f>H18/H$21*100</f>
        <v>11.378273937312152</v>
      </c>
      <c r="J18" s="138">
        <v>1001</v>
      </c>
      <c r="K18" s="28">
        <f t="shared" ref="K18:K19" si="229">J18/J$21*100</f>
        <v>26.70757737459979</v>
      </c>
      <c r="L18" s="11"/>
      <c r="M18" s="12">
        <f t="shared" si="213"/>
        <v>1531</v>
      </c>
      <c r="N18" s="13">
        <v>528</v>
      </c>
      <c r="O18" s="28">
        <f>N18/N$21*100</f>
        <v>11.431045680883308</v>
      </c>
      <c r="P18" s="138">
        <v>990</v>
      </c>
      <c r="Q18" s="28">
        <f t="shared" ref="Q18:Q19" si="230">P18/P$21*100</f>
        <v>26.577181208053691</v>
      </c>
      <c r="R18" s="11"/>
      <c r="S18" s="12">
        <f t="shared" si="214"/>
        <v>1518</v>
      </c>
      <c r="T18" s="13">
        <v>528</v>
      </c>
      <c r="U18" s="28">
        <f>T18/T$21*100</f>
        <v>11.485751577115511</v>
      </c>
      <c r="V18" s="138">
        <v>982</v>
      </c>
      <c r="W18" s="28">
        <f t="shared" ref="W18:W19" si="231">V18/V$21*100</f>
        <v>26.54054054054054</v>
      </c>
      <c r="X18" s="11"/>
      <c r="Y18" s="12">
        <f t="shared" si="215"/>
        <v>1510</v>
      </c>
      <c r="Z18" s="13">
        <v>524</v>
      </c>
      <c r="AA18" s="28">
        <f>Z18/Z$21*100</f>
        <v>11.461067366579178</v>
      </c>
      <c r="AB18" s="138">
        <v>980</v>
      </c>
      <c r="AC18" s="28">
        <f t="shared" ref="AC18:AC19" si="232">AB18/AB$21*100</f>
        <v>26.630434782608699</v>
      </c>
      <c r="AD18" s="11"/>
      <c r="AE18" s="12">
        <f t="shared" si="216"/>
        <v>1504</v>
      </c>
      <c r="AF18" s="13">
        <v>524</v>
      </c>
      <c r="AG18" s="28">
        <f>AF18/AF$21*100</f>
        <v>11.468592689866492</v>
      </c>
      <c r="AH18" s="138">
        <v>978</v>
      </c>
      <c r="AI18" s="28">
        <f t="shared" ref="AI18:AI19" si="233">AH18/AH$21*100</f>
        <v>26.626735638442689</v>
      </c>
      <c r="AJ18" s="11"/>
      <c r="AK18" s="12">
        <f t="shared" si="217"/>
        <v>1502</v>
      </c>
      <c r="AL18" s="13">
        <v>522</v>
      </c>
      <c r="AM18" s="28">
        <f>AL18/AL$21*100</f>
        <v>11.467486818980669</v>
      </c>
      <c r="AN18" s="138">
        <v>974</v>
      </c>
      <c r="AO18" s="28">
        <f t="shared" ref="AO18:AO19" si="234">AN18/AN$21*100</f>
        <v>26.61929488931402</v>
      </c>
      <c r="AP18" s="11"/>
      <c r="AQ18" s="12">
        <f t="shared" si="218"/>
        <v>1496</v>
      </c>
      <c r="AR18" s="13">
        <v>521</v>
      </c>
      <c r="AS18" s="28">
        <f>AR18/AR$21*100</f>
        <v>11.506183745583039</v>
      </c>
      <c r="AT18" s="138">
        <v>966</v>
      </c>
      <c r="AU18" s="28">
        <f t="shared" ref="AU18:AU19" si="235">AT18/AT$21*100</f>
        <v>26.53117275473771</v>
      </c>
      <c r="AV18" s="11"/>
      <c r="AW18" s="12">
        <f t="shared" si="219"/>
        <v>1487</v>
      </c>
      <c r="AX18" s="13">
        <v>521</v>
      </c>
      <c r="AY18" s="28">
        <f>AX18/AX$21*100</f>
        <v>11.539313399778516</v>
      </c>
      <c r="AZ18" s="138">
        <v>960</v>
      </c>
      <c r="BA18" s="28">
        <f t="shared" ref="BA18:BA19" si="236">AZ18/AZ$21*100</f>
        <v>26.468155500413566</v>
      </c>
      <c r="BB18" s="11"/>
      <c r="BC18" s="12">
        <f t="shared" si="220"/>
        <v>1481</v>
      </c>
      <c r="BD18" s="13">
        <v>520</v>
      </c>
      <c r="BE18" s="28">
        <f>BD18/BD$21*100</f>
        <v>11.59937541824671</v>
      </c>
      <c r="BF18" s="138">
        <v>954</v>
      </c>
      <c r="BG18" s="28">
        <f t="shared" ref="BG18:BG19" si="237">BF18/BF$21*100</f>
        <v>26.485285952248748</v>
      </c>
      <c r="BH18" s="11"/>
      <c r="BI18" s="12">
        <f t="shared" si="221"/>
        <v>1474</v>
      </c>
      <c r="BJ18" s="13">
        <v>515</v>
      </c>
      <c r="BK18" s="28">
        <f>BJ18/BJ$21*100</f>
        <v>11.604326273095991</v>
      </c>
      <c r="BL18" s="138">
        <v>947</v>
      </c>
      <c r="BM18" s="28">
        <f t="shared" ref="BM18:BM19" si="238">BL18/BL$21*100</f>
        <v>26.571268237934902</v>
      </c>
      <c r="BN18" s="11"/>
      <c r="BO18" s="12">
        <f t="shared" si="222"/>
        <v>1462</v>
      </c>
      <c r="BP18" s="13">
        <v>514</v>
      </c>
      <c r="BQ18" s="28">
        <f>BP18/BP$21*100</f>
        <v>11.676510676965016</v>
      </c>
      <c r="BR18" s="138">
        <v>936</v>
      </c>
      <c r="BS18" s="28">
        <f t="shared" ref="BS18:BS19" si="239">BR18/BR$21*100</f>
        <v>26.530612244897959</v>
      </c>
      <c r="BT18" s="11"/>
      <c r="BU18" s="12">
        <f t="shared" si="223"/>
        <v>1450</v>
      </c>
      <c r="BV18" s="13">
        <v>511</v>
      </c>
      <c r="BW18" s="28">
        <f>BV18/BV$21*100</f>
        <v>11.63479052823315</v>
      </c>
      <c r="BX18" s="138">
        <v>933</v>
      </c>
      <c r="BY18" s="28">
        <f t="shared" ref="BY18:BY19" si="240">BX18/BX$21*100</f>
        <v>26.528291157236282</v>
      </c>
      <c r="BZ18" s="11"/>
      <c r="CA18" s="12">
        <f t="shared" si="109"/>
        <v>1444</v>
      </c>
      <c r="CB18" s="10">
        <v>509</v>
      </c>
      <c r="CC18" s="28">
        <f>CB18/CB$21*100</f>
        <v>11.642268984446478</v>
      </c>
      <c r="CD18" s="11">
        <v>928</v>
      </c>
      <c r="CE18" s="28">
        <f t="shared" ref="CE18:CE19" si="241">CD18/CD$21*100</f>
        <v>26.484018264840181</v>
      </c>
      <c r="CF18" s="11"/>
      <c r="CG18" s="12">
        <f t="shared" si="112"/>
        <v>1437</v>
      </c>
      <c r="CH18" s="10">
        <v>506</v>
      </c>
      <c r="CI18" s="28">
        <f>CH18/CH$21*100</f>
        <v>11.640211640211639</v>
      </c>
      <c r="CJ18" s="11">
        <v>917</v>
      </c>
      <c r="CK18" s="28">
        <f t="shared" ref="CK18:CK19" si="242">CJ18/CJ$21*100</f>
        <v>26.411290322580644</v>
      </c>
      <c r="CL18" s="11"/>
      <c r="CM18" s="12">
        <f t="shared" si="113"/>
        <v>1423</v>
      </c>
      <c r="CN18" s="10">
        <v>501</v>
      </c>
      <c r="CO18" s="28">
        <f>CN18/CN$21*100</f>
        <v>11.667442943642293</v>
      </c>
      <c r="CP18" s="11">
        <v>901</v>
      </c>
      <c r="CQ18" s="28">
        <f t="shared" ref="CQ18:CQ19" si="243">CP18/CP$21*100</f>
        <v>26.314252336448597</v>
      </c>
      <c r="CR18" s="11"/>
      <c r="CS18" s="12">
        <f t="shared" si="114"/>
        <v>1402</v>
      </c>
      <c r="CT18" s="10">
        <v>499</v>
      </c>
      <c r="CU18" s="28">
        <f>CT18/CT$21*100</f>
        <v>11.71636534397746</v>
      </c>
      <c r="CV18" s="11">
        <v>883</v>
      </c>
      <c r="CW18" s="28">
        <f t="shared" ref="CW18:CW19" si="244">CV18/CV$21*100</f>
        <v>26.201780415430264</v>
      </c>
      <c r="CX18" s="11"/>
      <c r="CY18" s="12">
        <f t="shared" si="115"/>
        <v>1382</v>
      </c>
      <c r="CZ18" s="10">
        <v>494</v>
      </c>
      <c r="DA18" s="28">
        <f>CZ18/CZ$21*100</f>
        <v>11.750713606089439</v>
      </c>
      <c r="DB18" s="11">
        <v>874</v>
      </c>
      <c r="DC18" s="28">
        <f t="shared" ref="DC18:DC19" si="245">DB18/DB$21*100</f>
        <v>26.293622141997592</v>
      </c>
      <c r="DD18" s="11"/>
      <c r="DE18" s="12">
        <f t="shared" si="116"/>
        <v>1368</v>
      </c>
      <c r="DF18" s="10">
        <v>479</v>
      </c>
      <c r="DG18" s="28">
        <f>DF18/DF$21*100</f>
        <v>11.592449177153922</v>
      </c>
      <c r="DH18" s="11">
        <v>860</v>
      </c>
      <c r="DI18" s="28">
        <f t="shared" ref="DI18:DI19" si="246">DH18/DH$21*100</f>
        <v>26.219512195121951</v>
      </c>
      <c r="DJ18" s="11"/>
      <c r="DK18" s="12">
        <f t="shared" si="117"/>
        <v>1339</v>
      </c>
      <c r="DL18" s="10">
        <v>476</v>
      </c>
      <c r="DM18" s="28">
        <f>DL18/DL$21*100</f>
        <v>11.56181685693466</v>
      </c>
      <c r="DN18" s="11">
        <v>860</v>
      </c>
      <c r="DO18" s="28">
        <f t="shared" ref="DO18:DO19" si="247">DN18/DN$21*100</f>
        <v>26.275588145432327</v>
      </c>
      <c r="DP18" s="11"/>
      <c r="DQ18" s="12">
        <f t="shared" si="118"/>
        <v>1336</v>
      </c>
      <c r="DR18" s="10">
        <v>476</v>
      </c>
      <c r="DS18" s="28">
        <f>DR18/DR$21*100</f>
        <v>11.606925140209706</v>
      </c>
      <c r="DT18" s="11">
        <v>854</v>
      </c>
      <c r="DU18" s="28">
        <f t="shared" ref="DU18:DU19" si="248">DT18/DT$21*100</f>
        <v>26.172234140361628</v>
      </c>
      <c r="DV18" s="11"/>
      <c r="DW18" s="12">
        <f t="shared" si="119"/>
        <v>1330</v>
      </c>
      <c r="DX18" s="10">
        <v>469</v>
      </c>
      <c r="DY18" s="28">
        <f>DX18/DX$21*100</f>
        <v>11.603166749134092</v>
      </c>
      <c r="DZ18" s="11">
        <v>840</v>
      </c>
      <c r="EA18" s="28">
        <f t="shared" ref="EA18:EA19" si="249">DZ18/DZ$21*100</f>
        <v>26.10316967060286</v>
      </c>
      <c r="EB18" s="11"/>
      <c r="EC18" s="12">
        <f t="shared" si="120"/>
        <v>1309</v>
      </c>
      <c r="ED18" s="10">
        <v>458</v>
      </c>
      <c r="EE18" s="28">
        <f>ED18/ED$21*100</f>
        <v>11.548159354513365</v>
      </c>
      <c r="EF18" s="11">
        <v>816</v>
      </c>
      <c r="EG18" s="28">
        <f t="shared" ref="EG18:EG19" si="250">EF18/EF$21*100</f>
        <v>25.954198473282442</v>
      </c>
      <c r="EH18" s="11"/>
      <c r="EI18" s="12">
        <f t="shared" si="121"/>
        <v>1274</v>
      </c>
      <c r="EJ18" s="10">
        <v>452</v>
      </c>
      <c r="EK18" s="28">
        <f>EJ18/EJ$21*100</f>
        <v>11.571940604198669</v>
      </c>
      <c r="EL18" s="11">
        <v>806</v>
      </c>
      <c r="EM18" s="28">
        <f t="shared" ref="EM18:EM19" si="251">EL18/EL$21*100</f>
        <v>26.160337552742618</v>
      </c>
      <c r="EN18" s="11"/>
      <c r="EO18" s="12">
        <f t="shared" si="122"/>
        <v>1258</v>
      </c>
      <c r="EP18" s="10">
        <v>443</v>
      </c>
      <c r="EQ18" s="28">
        <f>EP18/EP$21*100</f>
        <v>11.584728033472803</v>
      </c>
      <c r="ER18" s="11">
        <v>779</v>
      </c>
      <c r="ES18" s="28">
        <f t="shared" ref="ES18:ES19" si="252">ER18/ER$21*100</f>
        <v>25.983989326217475</v>
      </c>
      <c r="ET18" s="11"/>
      <c r="EU18" s="12">
        <f t="shared" si="123"/>
        <v>1222</v>
      </c>
      <c r="EV18" s="11">
        <v>437</v>
      </c>
      <c r="EW18" s="28">
        <f>EV18/EV$21*100</f>
        <v>11.653333333333334</v>
      </c>
      <c r="EX18" s="11">
        <v>759</v>
      </c>
      <c r="EY18" s="28">
        <f t="shared" ref="EY18:EY19" si="253">EX18/EX$21*100</f>
        <v>25.886766712141885</v>
      </c>
      <c r="EZ18" s="11"/>
      <c r="FA18" s="12">
        <f t="shared" si="124"/>
        <v>1196</v>
      </c>
      <c r="FB18" s="11">
        <v>433</v>
      </c>
      <c r="FC18" s="28">
        <f>FB18/FB$21*100</f>
        <v>11.627282491944147</v>
      </c>
      <c r="FD18" s="11">
        <v>756</v>
      </c>
      <c r="FE18" s="28">
        <f t="shared" ref="FE18:FE19" si="254">FD18/FD$21*100</f>
        <v>25.925925925925924</v>
      </c>
      <c r="FF18" s="11"/>
      <c r="FG18" s="12">
        <f t="shared" si="125"/>
        <v>1189</v>
      </c>
      <c r="FH18" s="11">
        <v>430</v>
      </c>
      <c r="FI18" s="28">
        <f>FH18/FH$21*100</f>
        <v>11.631052204490128</v>
      </c>
      <c r="FJ18" s="11">
        <v>746</v>
      </c>
      <c r="FK18" s="28">
        <f t="shared" ref="FK18:FK19" si="255">FJ18/FJ$21*100</f>
        <v>26.00209132101778</v>
      </c>
      <c r="FL18" s="11"/>
      <c r="FM18" s="11">
        <f t="shared" si="126"/>
        <v>1176</v>
      </c>
      <c r="FN18" s="28">
        <f t="shared" ref="FN18:FN19" si="256">FM18/FM$21*100</f>
        <v>17.910447761194028</v>
      </c>
      <c r="FO18" s="10">
        <v>425</v>
      </c>
      <c r="FP18" s="28">
        <f>FO18/FO$21*100</f>
        <v>11.656609983543609</v>
      </c>
      <c r="FQ18" s="11">
        <v>734</v>
      </c>
      <c r="FR18" s="28">
        <f t="shared" ref="FR18:FR19" si="257">FQ18/FQ$21*100</f>
        <v>25.973106864826612</v>
      </c>
      <c r="FS18" s="11"/>
      <c r="FT18" s="11">
        <f t="shared" si="127"/>
        <v>1159</v>
      </c>
      <c r="FU18" s="35">
        <f t="shared" ref="FU18:FU19" si="258">FT18/FT$21*100</f>
        <v>17.907911001236094</v>
      </c>
      <c r="FV18" s="10">
        <v>404</v>
      </c>
      <c r="FW18" s="28">
        <f>FV18/FV$21*100</f>
        <v>11.431805319750991</v>
      </c>
      <c r="FX18" s="11">
        <v>709</v>
      </c>
      <c r="FY18" s="28">
        <f t="shared" ref="FY18:FY19" si="259">FX18/FX$21*100</f>
        <v>25.838192419825074</v>
      </c>
      <c r="FZ18" s="11"/>
      <c r="GA18" s="11">
        <f t="shared" si="128"/>
        <v>1113</v>
      </c>
      <c r="GB18" s="35">
        <f t="shared" ref="GB18:GB19" si="260">GA18/GA$21*100</f>
        <v>17.728575979611342</v>
      </c>
      <c r="GC18" s="11">
        <v>390</v>
      </c>
      <c r="GD18" s="28">
        <f>GC18/GC$21*100</f>
        <v>11.330621731551425</v>
      </c>
      <c r="GE18" s="11">
        <v>689</v>
      </c>
      <c r="GF18" s="28">
        <f t="shared" ref="GF18:GF19" si="261">GE18/GE$21*100</f>
        <v>25.834270716160479</v>
      </c>
      <c r="GG18" s="11"/>
      <c r="GH18" s="11">
        <f t="shared" si="129"/>
        <v>1079</v>
      </c>
      <c r="GI18" s="35">
        <f t="shared" ref="GI18:GI19" si="262">GH18/GH$21*100</f>
        <v>17.66246521525618</v>
      </c>
      <c r="GJ18" s="10">
        <v>382</v>
      </c>
      <c r="GK18" s="28">
        <f>GJ18/GJ$21*100</f>
        <v>11.423444976076555</v>
      </c>
      <c r="GL18" s="11">
        <v>658</v>
      </c>
      <c r="GM18" s="28">
        <f t="shared" ref="GM18:GM19" si="263">GL18/GL$21*100</f>
        <v>25.673039406944987</v>
      </c>
      <c r="GN18" s="11"/>
      <c r="GO18" s="11">
        <f t="shared" si="130"/>
        <v>1040</v>
      </c>
      <c r="GP18" s="35">
        <f t="shared" ref="GP18:GP19" si="264">GO18/GO$21*100</f>
        <v>17.606229896732689</v>
      </c>
      <c r="GQ18" s="11">
        <v>376</v>
      </c>
      <c r="GR18" s="28">
        <f>GQ18/GQ$21*100</f>
        <v>11.526670754138566</v>
      </c>
      <c r="GS18" s="11">
        <v>643</v>
      </c>
      <c r="GT18" s="28">
        <f t="shared" ref="GT18:GT19" si="265">GS18/GS$21*100</f>
        <v>25.906526994359385</v>
      </c>
      <c r="GU18" s="11"/>
      <c r="GV18" s="11">
        <f t="shared" si="131"/>
        <v>1019</v>
      </c>
      <c r="GW18" s="35">
        <f t="shared" ref="GW18:GW19" si="266">GV18/GV$21*100</f>
        <v>17.74025069637883</v>
      </c>
      <c r="GX18" s="158">
        <v>348</v>
      </c>
      <c r="GY18" s="159">
        <f>GX18/GX$21*100</f>
        <v>11.44360407760605</v>
      </c>
      <c r="GZ18" s="160">
        <v>605</v>
      </c>
      <c r="HA18" s="159">
        <f t="shared" ref="HA18" si="267">GZ18/GZ$21*100</f>
        <v>26.593406593406595</v>
      </c>
      <c r="HB18" s="160"/>
      <c r="HC18" s="160">
        <f t="shared" si="132"/>
        <v>953</v>
      </c>
      <c r="HD18" s="157">
        <f t="shared" ref="HD18" si="268">HC18/HC$21*100</f>
        <v>17.927012791572611</v>
      </c>
      <c r="HE18" s="158">
        <v>334</v>
      </c>
      <c r="HF18" s="159">
        <f>HE18/HE$21*100</f>
        <v>11.38377641445126</v>
      </c>
      <c r="HG18" s="160">
        <v>568</v>
      </c>
      <c r="HH18" s="159">
        <f t="shared" ref="HH18" si="269">HG18/HG$21*100</f>
        <v>26.345083487940631</v>
      </c>
      <c r="HI18" s="160"/>
      <c r="HJ18" s="160">
        <f t="shared" si="133"/>
        <v>902</v>
      </c>
      <c r="HK18" s="157">
        <f t="shared" ref="HK18" si="270">HJ18/HJ$21*100</f>
        <v>17.721021611001962</v>
      </c>
      <c r="HL18" s="158">
        <v>326</v>
      </c>
      <c r="HM18" s="159">
        <f>HL18/HL$21*100</f>
        <v>11.638700464119957</v>
      </c>
      <c r="HN18" s="160">
        <v>541</v>
      </c>
      <c r="HO18" s="159">
        <f t="shared" ref="HO18" si="271">HN18/HN$21*100</f>
        <v>26.084860173577628</v>
      </c>
      <c r="HP18" s="160"/>
      <c r="HQ18" s="160">
        <f t="shared" si="134"/>
        <v>867</v>
      </c>
      <c r="HR18" s="157">
        <f t="shared" ref="HR18" si="272">HQ18/HQ$21*100</f>
        <v>17.784615384615385</v>
      </c>
      <c r="HS18" s="158">
        <v>317</v>
      </c>
      <c r="HT18" s="159">
        <f>HS18/HS$21*100</f>
        <v>11.89047261815454</v>
      </c>
      <c r="HU18" s="160">
        <v>505</v>
      </c>
      <c r="HV18" s="159">
        <f t="shared" ref="HV18" si="273">HU18/HU$21*100</f>
        <v>26.17936754795231</v>
      </c>
      <c r="HW18" s="160"/>
      <c r="HX18" s="160">
        <f t="shared" si="135"/>
        <v>822</v>
      </c>
      <c r="HY18" s="157">
        <f t="shared" ref="HY18" si="274">HX18/HX$21*100</f>
        <v>17.889009793253535</v>
      </c>
      <c r="HZ18" s="158">
        <v>300</v>
      </c>
      <c r="IA18" s="159">
        <f>HZ18/HZ$21*100</f>
        <v>11.723329425556859</v>
      </c>
      <c r="IB18" s="160">
        <v>475</v>
      </c>
      <c r="IC18" s="159">
        <f t="shared" ref="IC18" si="275">IB18/IB$21*100</f>
        <v>25.787187839305105</v>
      </c>
      <c r="ID18" s="160"/>
      <c r="IE18" s="160">
        <f t="shared" si="136"/>
        <v>775</v>
      </c>
      <c r="IF18" s="157">
        <f t="shared" ref="IF18" si="276">IE18/IE$21*100</f>
        <v>17.609634174051354</v>
      </c>
      <c r="IG18" s="158">
        <v>296</v>
      </c>
      <c r="IH18" s="159">
        <f>IG18/IG$21*100</f>
        <v>11.906677393403058</v>
      </c>
      <c r="II18" s="160">
        <v>463</v>
      </c>
      <c r="IJ18" s="159">
        <f t="shared" ref="IJ18" si="277">II18/II$21*100</f>
        <v>25.65096952908587</v>
      </c>
      <c r="IK18" s="160"/>
      <c r="IL18" s="160">
        <f t="shared" si="137"/>
        <v>759</v>
      </c>
      <c r="IM18" s="157">
        <f t="shared" ref="IM18" si="278">IL18/IL$21*100</f>
        <v>17.688184572360754</v>
      </c>
      <c r="IN18" s="158">
        <v>287</v>
      </c>
      <c r="IO18" s="159">
        <f>IN18/IN$21*100</f>
        <v>12.053758924821503</v>
      </c>
      <c r="IP18" s="160">
        <v>440</v>
      </c>
      <c r="IQ18" s="159">
        <f t="shared" ref="IQ18" si="279">IP18/IP$21*100</f>
        <v>25.507246376811594</v>
      </c>
      <c r="IR18" s="160"/>
      <c r="IS18" s="160">
        <f t="shared" si="138"/>
        <v>727</v>
      </c>
      <c r="IT18" s="157">
        <f t="shared" ref="IT18" si="280">IS18/IS$21*100</f>
        <v>17.705796395518753</v>
      </c>
      <c r="IU18" s="158">
        <v>260</v>
      </c>
      <c r="IV18" s="159">
        <f>IU18/IU$21*100</f>
        <v>11.638316920322293</v>
      </c>
      <c r="IW18" s="160">
        <v>413</v>
      </c>
      <c r="IX18" s="159">
        <f t="shared" ref="IX18" si="281">IW18/IW$21*100</f>
        <v>25.352977286678946</v>
      </c>
      <c r="IY18" s="160"/>
      <c r="IZ18" s="160">
        <f t="shared" si="139"/>
        <v>673</v>
      </c>
      <c r="JA18" s="157">
        <f t="shared" ref="JA18" si="282">IZ18/IZ$21*100</f>
        <v>17.421692984726896</v>
      </c>
      <c r="JB18" s="158">
        <v>237</v>
      </c>
      <c r="JC18" s="159">
        <f>JB18/JB$21*100</f>
        <v>11.427193828351012</v>
      </c>
      <c r="JD18" s="160">
        <v>363</v>
      </c>
      <c r="JE18" s="159">
        <f t="shared" ref="JE18" si="283">JD18/JD$21*100</f>
        <v>24.39516129032258</v>
      </c>
      <c r="JF18" s="160"/>
      <c r="JG18" s="160">
        <f t="shared" si="140"/>
        <v>600</v>
      </c>
      <c r="JH18" s="157">
        <f t="shared" ref="JH18" si="284">JG18/JG$21*100</f>
        <v>16.844469399213924</v>
      </c>
      <c r="JI18" s="158">
        <v>217</v>
      </c>
      <c r="JJ18" s="159">
        <f>JI18/JI$21*100</f>
        <v>11.379129522810699</v>
      </c>
      <c r="JK18" s="160">
        <v>325</v>
      </c>
      <c r="JL18" s="159">
        <f t="shared" ref="JL18" si="285">JK18/JK$21*100</f>
        <v>24.217585692995531</v>
      </c>
      <c r="JM18" s="160"/>
      <c r="JN18" s="160">
        <f t="shared" si="141"/>
        <v>542</v>
      </c>
      <c r="JO18" s="157">
        <f t="shared" ref="JO18" si="286">JN18/JN$21*100</f>
        <v>16.682056017236071</v>
      </c>
      <c r="JP18" s="158">
        <v>199</v>
      </c>
      <c r="JQ18" s="159">
        <f>JP18/JP$21*100</f>
        <v>11.33257403189066</v>
      </c>
      <c r="JR18" s="160">
        <v>288</v>
      </c>
      <c r="JS18" s="159">
        <f t="shared" ref="JS18" si="287">JR18/JR$21*100</f>
        <v>23.821339950372209</v>
      </c>
      <c r="JT18" s="160"/>
      <c r="JU18" s="160">
        <f t="shared" si="142"/>
        <v>487</v>
      </c>
      <c r="JV18" s="157">
        <f t="shared" ref="JV18" si="288">JU18/JU$21*100</f>
        <v>16.42495784148398</v>
      </c>
      <c r="JW18" s="158">
        <v>189</v>
      </c>
      <c r="JX18" s="159">
        <f>JW18/JW$21*100</f>
        <v>11.399276236429433</v>
      </c>
      <c r="JY18" s="160">
        <v>269</v>
      </c>
      <c r="JZ18" s="159">
        <f t="shared" ref="JZ18" si="289">JY18/JY$21*100</f>
        <v>23.700440528634363</v>
      </c>
      <c r="KA18" s="160"/>
      <c r="KB18" s="160">
        <f t="shared" si="143"/>
        <v>458</v>
      </c>
      <c r="KC18" s="157">
        <f t="shared" ref="KC18" si="290">KB18/KB$21*100</f>
        <v>16.398138202649481</v>
      </c>
      <c r="KD18" s="158">
        <v>185</v>
      </c>
      <c r="KE18" s="159">
        <f>KD18/KD$21*100</f>
        <v>11.620603015075377</v>
      </c>
      <c r="KF18" s="160">
        <v>257</v>
      </c>
      <c r="KG18" s="159">
        <f t="shared" ref="KG18" si="291">KF18/KF$21*100</f>
        <v>23.884758364312265</v>
      </c>
      <c r="KH18" s="160"/>
      <c r="KI18" s="160">
        <f t="shared" si="144"/>
        <v>442</v>
      </c>
      <c r="KJ18" s="157">
        <f t="shared" ref="KJ18" si="292">KI18/KI$21*100</f>
        <v>16.566716641679161</v>
      </c>
      <c r="KK18" s="158">
        <v>179</v>
      </c>
      <c r="KL18" s="159">
        <f>KK18/KK$21*100</f>
        <v>11.760840998685939</v>
      </c>
      <c r="KM18" s="160">
        <v>239</v>
      </c>
      <c r="KN18" s="159">
        <f t="shared" ref="KN18" si="293">KM18/KM$21*100</f>
        <v>23.477406679764243</v>
      </c>
      <c r="KO18" s="160"/>
      <c r="KP18" s="160">
        <f t="shared" si="145"/>
        <v>418</v>
      </c>
      <c r="KQ18" s="157">
        <f t="shared" ref="KQ18" si="294">KP18/KP$21*100</f>
        <v>16.456692913385826</v>
      </c>
      <c r="KR18" s="158">
        <v>166</v>
      </c>
      <c r="KS18" s="159">
        <f>KR18/KR$21*100</f>
        <v>11.640953716690042</v>
      </c>
      <c r="KT18" s="160">
        <v>228</v>
      </c>
      <c r="KU18" s="159">
        <f t="shared" ref="KU18" si="295">KT18/KT$21*100</f>
        <v>24.17815482502651</v>
      </c>
      <c r="KV18" s="160"/>
      <c r="KW18" s="160">
        <f t="shared" si="146"/>
        <v>394</v>
      </c>
      <c r="KX18" s="157">
        <f t="shared" ref="KX18" si="296">KW18/KW$21*100</f>
        <v>16.631490080202617</v>
      </c>
      <c r="KY18" s="158">
        <v>148</v>
      </c>
      <c r="KZ18" s="159">
        <f>KY18/KY$21*100</f>
        <v>11.508553654743391</v>
      </c>
      <c r="LA18" s="160">
        <v>192</v>
      </c>
      <c r="LB18" s="159">
        <f t="shared" ref="LB18" si="297">LA18/LA$21*100</f>
        <v>23.500611995104041</v>
      </c>
      <c r="LC18" s="160"/>
      <c r="LD18" s="160">
        <f t="shared" si="148"/>
        <v>340</v>
      </c>
      <c r="LE18" s="157">
        <f>LD18/LD$21*100</f>
        <v>16.167379933428435</v>
      </c>
      <c r="LF18" s="158">
        <v>128</v>
      </c>
      <c r="LG18" s="159">
        <f>LF18/LF$21*100</f>
        <v>11.120764552562989</v>
      </c>
      <c r="LH18" s="160">
        <v>160</v>
      </c>
      <c r="LI18" s="159">
        <f>LH18/LH$21*100</f>
        <v>22.6628895184136</v>
      </c>
      <c r="LJ18" s="160"/>
      <c r="LK18" s="160">
        <f t="shared" si="149"/>
        <v>288</v>
      </c>
      <c r="LL18" s="157">
        <f t="shared" ref="LL18" si="298">LK18/LK$21*100</f>
        <v>15.508885298869144</v>
      </c>
      <c r="LM18" s="158">
        <v>102</v>
      </c>
      <c r="LN18" s="159">
        <f t="shared" ref="LN18" si="299">LM18/LM$21*100</f>
        <v>10.079051383399209</v>
      </c>
      <c r="LO18" s="160">
        <v>133</v>
      </c>
      <c r="LP18" s="159">
        <f t="shared" ref="LP18" si="300">LO18/LO$21*100</f>
        <v>22.466216216216218</v>
      </c>
      <c r="LQ18" s="160"/>
      <c r="LR18" s="160">
        <f t="shared" si="153"/>
        <v>235</v>
      </c>
      <c r="LS18" s="157">
        <f>LR18/LR$21*100</f>
        <v>14.650872817955113</v>
      </c>
      <c r="LT18" s="158">
        <v>89</v>
      </c>
      <c r="LU18" s="159">
        <f>LT18/LT$21*100</f>
        <v>9.7480832420591454</v>
      </c>
      <c r="LV18" s="160">
        <v>107</v>
      </c>
      <c r="LW18" s="159">
        <f>LV18/LV$21*100</f>
        <v>20.656370656370658</v>
      </c>
      <c r="LX18" s="160"/>
      <c r="LY18" s="160">
        <f t="shared" si="154"/>
        <v>196</v>
      </c>
      <c r="LZ18" s="157">
        <f>LY18/LY$21*100</f>
        <v>13.696715583508038</v>
      </c>
      <c r="MA18" s="158">
        <v>80</v>
      </c>
      <c r="MB18" s="159">
        <f>MA18/MA$21*100</f>
        <v>9.4007050528789655</v>
      </c>
      <c r="MC18" s="160">
        <v>99</v>
      </c>
      <c r="MD18" s="159">
        <f>MC18/MC$21*100</f>
        <v>20.28688524590164</v>
      </c>
      <c r="ME18" s="160"/>
      <c r="MF18" s="160">
        <f t="shared" si="155"/>
        <v>179</v>
      </c>
      <c r="MG18" s="157">
        <f>MF18/MF$21*100</f>
        <v>13.368185212845408</v>
      </c>
      <c r="MH18" s="158">
        <v>72</v>
      </c>
      <c r="MI18" s="159">
        <f>MH18/MH$21*100</f>
        <v>9.5617529880478092</v>
      </c>
      <c r="MJ18" s="160">
        <v>72</v>
      </c>
      <c r="MK18" s="159">
        <f>MJ18/MJ$21*100</f>
        <v>17.866004962779154</v>
      </c>
      <c r="ML18" s="160"/>
      <c r="MM18" s="160">
        <f t="shared" si="156"/>
        <v>144</v>
      </c>
      <c r="MN18" s="157">
        <f>MM18/MM$21*100</f>
        <v>12.45674740484429</v>
      </c>
      <c r="MO18" s="158">
        <v>61</v>
      </c>
      <c r="MP18" s="159">
        <f>MO18/MO$21*100</f>
        <v>9.2284417549167923</v>
      </c>
      <c r="MQ18" s="160">
        <v>58</v>
      </c>
      <c r="MR18" s="159">
        <f>MQ18/MQ$21*100</f>
        <v>16.430594900849862</v>
      </c>
      <c r="MS18" s="160"/>
      <c r="MT18" s="160">
        <f t="shared" si="157"/>
        <v>119</v>
      </c>
      <c r="MU18" s="157">
        <f>MT18/MT$21*100</f>
        <v>11.735700197238659</v>
      </c>
      <c r="MV18" s="158">
        <v>52</v>
      </c>
      <c r="MW18" s="159">
        <f>MV18/MV$21*100</f>
        <v>9.171075837742503</v>
      </c>
      <c r="MX18" s="160">
        <v>51</v>
      </c>
      <c r="MY18" s="159">
        <f>MX18/MX$21*100</f>
        <v>16.831683168316832</v>
      </c>
      <c r="MZ18" s="160"/>
      <c r="NA18" s="160">
        <f t="shared" si="158"/>
        <v>103</v>
      </c>
      <c r="NB18" s="157">
        <f>NA18/NA$21*100</f>
        <v>11.839080459770116</v>
      </c>
      <c r="NC18" s="158">
        <v>48</v>
      </c>
      <c r="ND18" s="159">
        <f>NC18/NC$21*100</f>
        <v>10.020876826722338</v>
      </c>
      <c r="NE18" s="160">
        <v>42</v>
      </c>
      <c r="NF18" s="159">
        <f>NE18/NE$21*100</f>
        <v>16.733067729083665</v>
      </c>
      <c r="NG18" s="160"/>
      <c r="NH18" s="160">
        <f t="shared" si="159"/>
        <v>90</v>
      </c>
      <c r="NI18" s="157">
        <f>NH18/NH$21*100</f>
        <v>12.328767123287671</v>
      </c>
      <c r="NJ18" s="158">
        <v>38</v>
      </c>
      <c r="NK18" s="159">
        <f>NJ18/NJ$21*100</f>
        <v>9.9216710182767613</v>
      </c>
      <c r="NL18" s="160">
        <v>33</v>
      </c>
      <c r="NM18" s="159">
        <f>NL18/NL$21*100</f>
        <v>16.666666666666664</v>
      </c>
      <c r="NN18" s="160"/>
      <c r="NO18" s="160">
        <f t="shared" si="160"/>
        <v>71</v>
      </c>
      <c r="NP18" s="157">
        <f>NO18/NO$21*100</f>
        <v>12.220309810671257</v>
      </c>
      <c r="NQ18" s="158">
        <v>29</v>
      </c>
      <c r="NR18" s="159">
        <f>NQ18/NQ$21*100</f>
        <v>9.6026490066225172</v>
      </c>
      <c r="NS18" s="160">
        <v>25</v>
      </c>
      <c r="NT18" s="159">
        <f>NS18/NS$21*100</f>
        <v>16.556291390728479</v>
      </c>
      <c r="NU18" s="160"/>
      <c r="NV18" s="160">
        <f t="shared" si="161"/>
        <v>54</v>
      </c>
      <c r="NW18" s="157">
        <f>NV18/NV$21*100</f>
        <v>11.920529801324504</v>
      </c>
      <c r="NX18" s="158">
        <v>24</v>
      </c>
      <c r="NY18" s="159">
        <f>NX18/NX$21*100</f>
        <v>9.4117647058823533</v>
      </c>
      <c r="NZ18" s="160">
        <v>20</v>
      </c>
      <c r="OA18" s="159">
        <f>NZ18/NZ$21*100</f>
        <v>15.151515151515152</v>
      </c>
      <c r="OB18" s="160"/>
      <c r="OC18" s="160">
        <f t="shared" si="162"/>
        <v>44</v>
      </c>
      <c r="OD18" s="157">
        <f>OC18/OC$21*100</f>
        <v>11.340206185567011</v>
      </c>
      <c r="OF18" s="11"/>
      <c r="OG18" s="21"/>
      <c r="OH18" s="21"/>
      <c r="OI18" s="21"/>
      <c r="OJ18" s="21"/>
      <c r="OK18" s="21"/>
      <c r="OL18" s="21"/>
      <c r="OM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</row>
    <row r="19" spans="1:1385" x14ac:dyDescent="0.3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111"/>
        <v>13969</v>
      </c>
      <c r="G19" s="35"/>
      <c r="H19" s="13">
        <v>5</v>
      </c>
      <c r="I19" s="28">
        <f>H19/H$21*100</f>
        <v>0.10734220695577501</v>
      </c>
      <c r="J19" s="138">
        <v>45</v>
      </c>
      <c r="K19" s="28">
        <f t="shared" si="229"/>
        <v>1.2006403415154749</v>
      </c>
      <c r="L19" s="11"/>
      <c r="M19" s="12">
        <f t="shared" si="213"/>
        <v>50</v>
      </c>
      <c r="N19" s="13">
        <v>5</v>
      </c>
      <c r="O19" s="28">
        <f>N19/N$21*100</f>
        <v>0.1082485386447283</v>
      </c>
      <c r="P19" s="138">
        <v>45</v>
      </c>
      <c r="Q19" s="28">
        <f t="shared" si="230"/>
        <v>1.2080536912751678</v>
      </c>
      <c r="R19" s="11"/>
      <c r="S19" s="12">
        <f t="shared" si="214"/>
        <v>50</v>
      </c>
      <c r="T19" s="13">
        <v>5</v>
      </c>
      <c r="U19" s="28">
        <f>T19/T$21*100</f>
        <v>0.10876658690450293</v>
      </c>
      <c r="V19" s="138">
        <v>45</v>
      </c>
      <c r="W19" s="28">
        <f t="shared" si="231"/>
        <v>1.2162162162162162</v>
      </c>
      <c r="X19" s="11"/>
      <c r="Y19" s="12">
        <f t="shared" si="215"/>
        <v>50</v>
      </c>
      <c r="Z19" s="13">
        <v>5</v>
      </c>
      <c r="AA19" s="28">
        <f>Z19/Z$21*100</f>
        <v>0.10936132983377078</v>
      </c>
      <c r="AB19" s="138">
        <v>45</v>
      </c>
      <c r="AC19" s="28">
        <f t="shared" si="232"/>
        <v>1.2228260869565217</v>
      </c>
      <c r="AD19" s="11"/>
      <c r="AE19" s="12">
        <f t="shared" si="216"/>
        <v>50</v>
      </c>
      <c r="AF19" s="13">
        <v>5</v>
      </c>
      <c r="AG19" s="28">
        <f>AF19/AF$21*100</f>
        <v>0.1094331363536879</v>
      </c>
      <c r="AH19" s="138">
        <v>45</v>
      </c>
      <c r="AI19" s="28">
        <f t="shared" si="233"/>
        <v>1.2251565477811053</v>
      </c>
      <c r="AJ19" s="11"/>
      <c r="AK19" s="12">
        <f t="shared" si="217"/>
        <v>50</v>
      </c>
      <c r="AL19" s="13">
        <v>5</v>
      </c>
      <c r="AM19" s="28">
        <f>AL19/AL$21*100</f>
        <v>0.10984182776801407</v>
      </c>
      <c r="AN19" s="138">
        <v>45</v>
      </c>
      <c r="AO19" s="28">
        <f t="shared" si="234"/>
        <v>1.2298442197321673</v>
      </c>
      <c r="AP19" s="11"/>
      <c r="AQ19" s="12">
        <f t="shared" si="218"/>
        <v>50</v>
      </c>
      <c r="AR19" s="13">
        <v>5</v>
      </c>
      <c r="AS19" s="28">
        <f>AR19/AR$21*100</f>
        <v>0.11042402826855124</v>
      </c>
      <c r="AT19" s="138">
        <v>45</v>
      </c>
      <c r="AU19" s="28">
        <f t="shared" si="235"/>
        <v>1.2359241966492722</v>
      </c>
      <c r="AV19" s="11"/>
      <c r="AW19" s="12">
        <f t="shared" si="219"/>
        <v>50</v>
      </c>
      <c r="AX19" s="13">
        <v>5</v>
      </c>
      <c r="AY19" s="28">
        <f>AX19/AX$21*100</f>
        <v>0.11074197120708748</v>
      </c>
      <c r="AZ19" s="138">
        <v>45</v>
      </c>
      <c r="BA19" s="28">
        <f t="shared" si="236"/>
        <v>1.240694789081886</v>
      </c>
      <c r="BB19" s="11"/>
      <c r="BC19" s="12">
        <f t="shared" si="220"/>
        <v>50</v>
      </c>
      <c r="BD19" s="13">
        <v>5</v>
      </c>
      <c r="BE19" s="28">
        <f>BD19/BD$21*100</f>
        <v>0.11153245594467991</v>
      </c>
      <c r="BF19" s="138">
        <v>45</v>
      </c>
      <c r="BG19" s="28">
        <f t="shared" si="237"/>
        <v>1.249305941143809</v>
      </c>
      <c r="BH19" s="11"/>
      <c r="BI19" s="12">
        <f t="shared" si="221"/>
        <v>50</v>
      </c>
      <c r="BJ19" s="13">
        <v>5</v>
      </c>
      <c r="BK19" s="28">
        <f>BJ19/BJ$21*100</f>
        <v>0.11266336187471834</v>
      </c>
      <c r="BL19" s="138">
        <v>45</v>
      </c>
      <c r="BM19" s="28">
        <f t="shared" si="238"/>
        <v>1.2626262626262625</v>
      </c>
      <c r="BN19" s="11"/>
      <c r="BO19" s="12">
        <f t="shared" si="222"/>
        <v>50</v>
      </c>
      <c r="BP19" s="13">
        <v>5</v>
      </c>
      <c r="BQ19" s="28">
        <f>BP19/BP$21*100</f>
        <v>0.11358473421172195</v>
      </c>
      <c r="BR19" s="138">
        <v>45</v>
      </c>
      <c r="BS19" s="28">
        <f t="shared" si="239"/>
        <v>1.2755102040816326</v>
      </c>
      <c r="BT19" s="11"/>
      <c r="BU19" s="12">
        <f t="shared" si="223"/>
        <v>50</v>
      </c>
      <c r="BV19" s="13">
        <v>5</v>
      </c>
      <c r="BW19" s="28">
        <f>BV19/BV$21*100</f>
        <v>0.11384335154826959</v>
      </c>
      <c r="BX19" s="138">
        <v>44</v>
      </c>
      <c r="BY19" s="28">
        <f t="shared" si="240"/>
        <v>1.2510662496445835</v>
      </c>
      <c r="BZ19" s="11"/>
      <c r="CA19" s="12">
        <f t="shared" si="109"/>
        <v>49</v>
      </c>
      <c r="CB19" s="10">
        <v>5</v>
      </c>
      <c r="CC19" s="28">
        <f>CB19/CB$21*100</f>
        <v>0.11436413540713633</v>
      </c>
      <c r="CD19" s="11">
        <v>44</v>
      </c>
      <c r="CE19" s="28">
        <f t="shared" si="241"/>
        <v>1.2557077625570776</v>
      </c>
      <c r="CF19" s="11"/>
      <c r="CG19" s="12">
        <f t="shared" si="112"/>
        <v>49</v>
      </c>
      <c r="CH19" s="10">
        <v>5</v>
      </c>
      <c r="CI19" s="28">
        <f>CH19/CH$21*100</f>
        <v>0.11502185415228894</v>
      </c>
      <c r="CJ19" s="11">
        <v>43</v>
      </c>
      <c r="CK19" s="28">
        <f t="shared" si="242"/>
        <v>1.2384792626728112</v>
      </c>
      <c r="CL19" s="11"/>
      <c r="CM19" s="12">
        <f t="shared" si="113"/>
        <v>48</v>
      </c>
      <c r="CN19" s="10">
        <v>5</v>
      </c>
      <c r="CO19" s="28">
        <f>CN19/CN$21*100</f>
        <v>0.11644154634373545</v>
      </c>
      <c r="CP19" s="11">
        <v>41</v>
      </c>
      <c r="CQ19" s="28">
        <f t="shared" si="243"/>
        <v>1.1974299065420559</v>
      </c>
      <c r="CR19" s="11"/>
      <c r="CS19" s="12">
        <f t="shared" si="114"/>
        <v>46</v>
      </c>
      <c r="CT19" s="10">
        <v>5</v>
      </c>
      <c r="CU19" s="28">
        <f>CT19/CT$21*100</f>
        <v>0.11739845034045551</v>
      </c>
      <c r="CV19" s="11">
        <v>41</v>
      </c>
      <c r="CW19" s="28">
        <f t="shared" si="244"/>
        <v>1.2166172106824924</v>
      </c>
      <c r="CX19" s="11"/>
      <c r="CY19" s="12">
        <f t="shared" si="115"/>
        <v>46</v>
      </c>
      <c r="CZ19" s="10">
        <v>5</v>
      </c>
      <c r="DA19" s="28">
        <f>CZ19/CZ$21*100</f>
        <v>0.11893434823977164</v>
      </c>
      <c r="DB19" s="11">
        <v>41</v>
      </c>
      <c r="DC19" s="28">
        <f t="shared" si="245"/>
        <v>1.2334536702767751</v>
      </c>
      <c r="DD19" s="11"/>
      <c r="DE19" s="12">
        <f t="shared" si="116"/>
        <v>46</v>
      </c>
      <c r="DF19" s="10">
        <v>5</v>
      </c>
      <c r="DG19" s="28">
        <f>DF19/DF$21*100</f>
        <v>0.12100677637947724</v>
      </c>
      <c r="DH19" s="11">
        <v>41</v>
      </c>
      <c r="DI19" s="28">
        <f t="shared" si="246"/>
        <v>1.25</v>
      </c>
      <c r="DJ19" s="11"/>
      <c r="DK19" s="12">
        <f t="shared" si="117"/>
        <v>46</v>
      </c>
      <c r="DL19" s="10">
        <v>5</v>
      </c>
      <c r="DM19" s="28">
        <f>DL19/DL$21*100</f>
        <v>0.12144765606023804</v>
      </c>
      <c r="DN19" s="11">
        <v>41</v>
      </c>
      <c r="DO19" s="28">
        <f t="shared" si="247"/>
        <v>1.2526733883287504</v>
      </c>
      <c r="DP19" s="11"/>
      <c r="DQ19" s="12">
        <f t="shared" si="118"/>
        <v>46</v>
      </c>
      <c r="DR19" s="10">
        <v>5</v>
      </c>
      <c r="DS19" s="28">
        <f>DR19/DR$21*100</f>
        <v>0.121921482565228</v>
      </c>
      <c r="DT19" s="11">
        <v>41</v>
      </c>
      <c r="DU19" s="28">
        <f t="shared" si="248"/>
        <v>1.2565124118908981</v>
      </c>
      <c r="DV19" s="11"/>
      <c r="DW19" s="12">
        <f t="shared" si="119"/>
        <v>46</v>
      </c>
      <c r="DX19" s="10">
        <v>4</v>
      </c>
      <c r="DY19" s="28">
        <f>DX19/DX$21*100</f>
        <v>9.8960910440376054E-2</v>
      </c>
      <c r="DZ19" s="11">
        <v>41</v>
      </c>
      <c r="EA19" s="28">
        <f t="shared" si="249"/>
        <v>1.2740832815413299</v>
      </c>
      <c r="EB19" s="11"/>
      <c r="EC19" s="12">
        <f t="shared" si="120"/>
        <v>45</v>
      </c>
      <c r="ED19" s="10">
        <v>4</v>
      </c>
      <c r="EE19" s="28">
        <f>ED19/ED$21*100</f>
        <v>0.10085728693898136</v>
      </c>
      <c r="EF19" s="11">
        <v>41</v>
      </c>
      <c r="EG19" s="28">
        <f t="shared" si="250"/>
        <v>1.3040712468193385</v>
      </c>
      <c r="EH19" s="11"/>
      <c r="EI19" s="12">
        <f t="shared" si="121"/>
        <v>45</v>
      </c>
      <c r="EJ19" s="10">
        <v>4</v>
      </c>
      <c r="EK19" s="28">
        <f>EJ19/EJ$21*100</f>
        <v>0.10240655401945725</v>
      </c>
      <c r="EL19" s="11">
        <v>41</v>
      </c>
      <c r="EM19" s="28">
        <f t="shared" si="251"/>
        <v>1.3307367737747484</v>
      </c>
      <c r="EN19" s="11"/>
      <c r="EO19" s="12">
        <f t="shared" si="122"/>
        <v>45</v>
      </c>
      <c r="EP19" s="10">
        <v>4</v>
      </c>
      <c r="EQ19" s="28">
        <f>EP19/EP$21*100</f>
        <v>0.10460251046025104</v>
      </c>
      <c r="ER19" s="11">
        <v>38</v>
      </c>
      <c r="ES19" s="28">
        <f t="shared" si="252"/>
        <v>1.2675116744496331</v>
      </c>
      <c r="ET19" s="11"/>
      <c r="EU19" s="12">
        <f t="shared" si="123"/>
        <v>42</v>
      </c>
      <c r="EV19" s="11">
        <v>4</v>
      </c>
      <c r="EW19" s="28">
        <f>EV19/EV$21*100</f>
        <v>0.10666666666666667</v>
      </c>
      <c r="EX19" s="11">
        <v>37</v>
      </c>
      <c r="EY19" s="28">
        <f t="shared" si="253"/>
        <v>1.2619372442019101</v>
      </c>
      <c r="EZ19" s="11"/>
      <c r="FA19" s="12">
        <f t="shared" si="124"/>
        <v>41</v>
      </c>
      <c r="FB19" s="11">
        <v>4</v>
      </c>
      <c r="FC19" s="28">
        <f>FB19/FB$21*100</f>
        <v>0.10741138560687433</v>
      </c>
      <c r="FD19" s="11">
        <v>37</v>
      </c>
      <c r="FE19" s="28">
        <f t="shared" si="254"/>
        <v>1.2688614540466392</v>
      </c>
      <c r="FF19" s="11"/>
      <c r="FG19" s="12">
        <f t="shared" si="125"/>
        <v>41</v>
      </c>
      <c r="FH19" s="11">
        <v>4</v>
      </c>
      <c r="FI19" s="28">
        <f>FH19/FH$21*100</f>
        <v>0.10819583446037327</v>
      </c>
      <c r="FJ19" s="11">
        <v>37</v>
      </c>
      <c r="FK19" s="28">
        <f t="shared" si="255"/>
        <v>1.2896479609620077</v>
      </c>
      <c r="FL19" s="11"/>
      <c r="FM19" s="11">
        <f t="shared" si="126"/>
        <v>41</v>
      </c>
      <c r="FN19" s="28">
        <f t="shared" si="256"/>
        <v>0.62442887602802322</v>
      </c>
      <c r="FO19" s="10">
        <v>4</v>
      </c>
      <c r="FP19" s="28">
        <f>FO19/FO$21*100</f>
        <v>0.10970927043335163</v>
      </c>
      <c r="FQ19" s="11">
        <v>36</v>
      </c>
      <c r="FR19" s="28">
        <f t="shared" si="257"/>
        <v>1.2738853503184715</v>
      </c>
      <c r="FS19" s="11"/>
      <c r="FT19" s="11">
        <f t="shared" si="127"/>
        <v>40</v>
      </c>
      <c r="FU19" s="35">
        <f t="shared" si="258"/>
        <v>0.61804697156983934</v>
      </c>
      <c r="FV19" s="10">
        <v>4</v>
      </c>
      <c r="FW19" s="28">
        <f>FV19/FV$21*100</f>
        <v>0.11318619128466327</v>
      </c>
      <c r="FX19" s="11">
        <v>35</v>
      </c>
      <c r="FY19" s="28">
        <f t="shared" si="259"/>
        <v>1.2755102040816326</v>
      </c>
      <c r="FZ19" s="11"/>
      <c r="GA19" s="11">
        <f t="shared" si="128"/>
        <v>39</v>
      </c>
      <c r="GB19" s="35">
        <f t="shared" si="260"/>
        <v>0.62121694807263461</v>
      </c>
      <c r="GC19" s="11">
        <v>4</v>
      </c>
      <c r="GD19" s="28">
        <f>GC19/GC$21*100</f>
        <v>0.11621150493898895</v>
      </c>
      <c r="GE19" s="11">
        <v>33</v>
      </c>
      <c r="GF19" s="28">
        <f t="shared" si="261"/>
        <v>1.2373453318335208</v>
      </c>
      <c r="GG19" s="11"/>
      <c r="GH19" s="11">
        <f t="shared" si="129"/>
        <v>37</v>
      </c>
      <c r="GI19" s="35">
        <f t="shared" si="262"/>
        <v>0.60566377475855293</v>
      </c>
      <c r="GJ19" s="10">
        <v>4</v>
      </c>
      <c r="GK19" s="28">
        <f>GJ19/GJ$21*100</f>
        <v>0.11961722488038277</v>
      </c>
      <c r="GL19" s="11">
        <v>32</v>
      </c>
      <c r="GM19" s="28">
        <f t="shared" si="263"/>
        <v>1.2485368708544675</v>
      </c>
      <c r="GN19" s="11"/>
      <c r="GO19" s="11">
        <f t="shared" si="130"/>
        <v>36</v>
      </c>
      <c r="GP19" s="35">
        <f t="shared" si="264"/>
        <v>0.60944641950228551</v>
      </c>
      <c r="GQ19" s="11">
        <v>3</v>
      </c>
      <c r="GR19" s="28">
        <f>GQ19/GQ$21*100</f>
        <v>9.1968117719190681E-2</v>
      </c>
      <c r="GS19" s="11">
        <v>32</v>
      </c>
      <c r="GT19" s="28">
        <f t="shared" si="265"/>
        <v>1.2892828364222402</v>
      </c>
      <c r="GU19" s="11"/>
      <c r="GV19" s="11">
        <f t="shared" si="131"/>
        <v>35</v>
      </c>
      <c r="GW19" s="35">
        <f t="shared" si="266"/>
        <v>0.60933147632311979</v>
      </c>
      <c r="GX19" s="153"/>
      <c r="GY19" s="155"/>
      <c r="GZ19" s="155"/>
      <c r="HA19" s="155"/>
      <c r="HB19" s="155"/>
      <c r="HC19" s="155"/>
      <c r="HD19" s="151"/>
      <c r="HE19" s="153"/>
      <c r="HF19" s="155"/>
      <c r="HG19" s="155"/>
      <c r="HH19" s="155"/>
      <c r="HI19" s="155"/>
      <c r="HJ19" s="155"/>
      <c r="HK19" s="151"/>
      <c r="HL19" s="153"/>
      <c r="HM19" s="155"/>
      <c r="HN19" s="155"/>
      <c r="HO19" s="155"/>
      <c r="HP19" s="155"/>
      <c r="HQ19" s="155"/>
      <c r="HR19" s="151"/>
      <c r="HS19" s="153"/>
      <c r="HT19" s="155"/>
      <c r="HU19" s="155"/>
      <c r="HV19" s="155"/>
      <c r="HW19" s="155"/>
      <c r="HX19" s="155"/>
      <c r="HY19" s="151"/>
      <c r="HZ19" s="153"/>
      <c r="IA19" s="155"/>
      <c r="IB19" s="155"/>
      <c r="IC19" s="155"/>
      <c r="ID19" s="155"/>
      <c r="IE19" s="155"/>
      <c r="IF19" s="151"/>
      <c r="IG19" s="153"/>
      <c r="IH19" s="155"/>
      <c r="II19" s="155"/>
      <c r="IJ19" s="155"/>
      <c r="IK19" s="155"/>
      <c r="IL19" s="155"/>
      <c r="IM19" s="151"/>
      <c r="IN19" s="153"/>
      <c r="IO19" s="155"/>
      <c r="IP19" s="155"/>
      <c r="IQ19" s="155"/>
      <c r="IR19" s="155"/>
      <c r="IS19" s="155"/>
      <c r="IT19" s="151"/>
      <c r="IU19" s="153"/>
      <c r="IV19" s="155"/>
      <c r="IW19" s="155"/>
      <c r="IX19" s="155"/>
      <c r="IY19" s="155"/>
      <c r="IZ19" s="155"/>
      <c r="JA19" s="151"/>
      <c r="JB19" s="153"/>
      <c r="JC19" s="155"/>
      <c r="JD19" s="155"/>
      <c r="JE19" s="155"/>
      <c r="JF19" s="155"/>
      <c r="JG19" s="155"/>
      <c r="JH19" s="151"/>
      <c r="JI19" s="153"/>
      <c r="JJ19" s="155"/>
      <c r="JK19" s="155"/>
      <c r="JL19" s="155"/>
      <c r="JM19" s="155"/>
      <c r="JN19" s="155"/>
      <c r="JO19" s="151"/>
      <c r="JP19" s="153"/>
      <c r="JQ19" s="155"/>
      <c r="JR19" s="155"/>
      <c r="JS19" s="155"/>
      <c r="JT19" s="155"/>
      <c r="JU19" s="155"/>
      <c r="JV19" s="151"/>
      <c r="JW19" s="153"/>
      <c r="JX19" s="155"/>
      <c r="JY19" s="155"/>
      <c r="JZ19" s="155"/>
      <c r="KA19" s="155"/>
      <c r="KB19" s="155"/>
      <c r="KC19" s="151"/>
      <c r="KD19" s="153"/>
      <c r="KE19" s="155"/>
      <c r="KF19" s="155"/>
      <c r="KG19" s="155"/>
      <c r="KH19" s="155"/>
      <c r="KI19" s="155"/>
      <c r="KJ19" s="151"/>
      <c r="KK19" s="153"/>
      <c r="KL19" s="155"/>
      <c r="KM19" s="155"/>
      <c r="KN19" s="155"/>
      <c r="KO19" s="155"/>
      <c r="KP19" s="155"/>
      <c r="KQ19" s="151"/>
      <c r="KR19" s="153"/>
      <c r="KS19" s="155"/>
      <c r="KT19" s="155"/>
      <c r="KU19" s="155"/>
      <c r="KV19" s="155"/>
      <c r="KW19" s="155"/>
      <c r="KX19" s="151"/>
      <c r="KY19" s="153"/>
      <c r="KZ19" s="155"/>
      <c r="LA19" s="155"/>
      <c r="LB19" s="155"/>
      <c r="LC19" s="155"/>
      <c r="LD19" s="155"/>
      <c r="LE19" s="151"/>
      <c r="LF19" s="153"/>
      <c r="LG19" s="155"/>
      <c r="LH19" s="155"/>
      <c r="LI19" s="155"/>
      <c r="LJ19" s="155"/>
      <c r="LK19" s="155"/>
      <c r="LL19" s="151"/>
      <c r="LM19" s="153"/>
      <c r="LN19" s="155"/>
      <c r="LO19" s="155"/>
      <c r="LP19" s="155"/>
      <c r="LQ19" s="155"/>
      <c r="LR19" s="155"/>
      <c r="LS19" s="151"/>
      <c r="LT19" s="153"/>
      <c r="LU19" s="155"/>
      <c r="LV19" s="155"/>
      <c r="LW19" s="155"/>
      <c r="LX19" s="155"/>
      <c r="LY19" s="155"/>
      <c r="LZ19" s="151"/>
      <c r="MA19" s="153"/>
      <c r="MB19" s="155"/>
      <c r="MC19" s="155"/>
      <c r="MD19" s="155"/>
      <c r="ME19" s="155"/>
      <c r="MF19" s="155"/>
      <c r="MG19" s="151"/>
      <c r="MH19" s="153"/>
      <c r="MI19" s="155"/>
      <c r="MJ19" s="155"/>
      <c r="MK19" s="155"/>
      <c r="ML19" s="155"/>
      <c r="MM19" s="155"/>
      <c r="MN19" s="151"/>
      <c r="MO19" s="153"/>
      <c r="MP19" s="155"/>
      <c r="MQ19" s="155"/>
      <c r="MR19" s="155"/>
      <c r="MS19" s="155"/>
      <c r="MT19" s="155"/>
      <c r="MU19" s="151"/>
      <c r="MV19" s="153"/>
      <c r="MW19" s="155"/>
      <c r="MX19" s="155"/>
      <c r="MY19" s="155"/>
      <c r="MZ19" s="155"/>
      <c r="NA19" s="155"/>
      <c r="NB19" s="151"/>
      <c r="NC19" s="153"/>
      <c r="ND19" s="155"/>
      <c r="NE19" s="155"/>
      <c r="NF19" s="155"/>
      <c r="NG19" s="155"/>
      <c r="NH19" s="155"/>
      <c r="NI19" s="151"/>
      <c r="NJ19" s="153"/>
      <c r="NK19" s="155"/>
      <c r="NL19" s="155"/>
      <c r="NM19" s="155"/>
      <c r="NN19" s="155"/>
      <c r="NO19" s="155"/>
      <c r="NP19" s="151"/>
      <c r="NQ19" s="153"/>
      <c r="NR19" s="155"/>
      <c r="NS19" s="155"/>
      <c r="NT19" s="155"/>
      <c r="NU19" s="155"/>
      <c r="NV19" s="155"/>
      <c r="NW19" s="151"/>
      <c r="NX19" s="153"/>
      <c r="NY19" s="155"/>
      <c r="NZ19" s="155"/>
      <c r="OA19" s="155"/>
      <c r="OB19" s="155"/>
      <c r="OC19" s="155"/>
      <c r="OD19" s="151"/>
      <c r="OF19" s="11"/>
      <c r="OG19" s="21"/>
      <c r="OH19" s="21"/>
      <c r="OI19" s="21"/>
      <c r="OJ19" s="21"/>
      <c r="OK19" s="11"/>
      <c r="OL19" s="21"/>
      <c r="OM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</row>
    <row r="20" spans="1:1385" x14ac:dyDescent="0.3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0"/>
      <c r="BK20" s="29"/>
      <c r="BL20" s="11"/>
      <c r="BM20" s="29"/>
      <c r="BN20" s="11"/>
      <c r="BO20" s="12"/>
      <c r="BP20" s="10"/>
      <c r="BQ20" s="29"/>
      <c r="BR20" s="11"/>
      <c r="BS20" s="29"/>
      <c r="BT20" s="11"/>
      <c r="BU20" s="12"/>
      <c r="BV20" s="10"/>
      <c r="BW20" s="29"/>
      <c r="BX20" s="11"/>
      <c r="BY20" s="29"/>
      <c r="BZ20" s="11"/>
      <c r="CA20" s="12"/>
      <c r="CB20" s="10"/>
      <c r="CC20" s="29"/>
      <c r="CD20" s="11"/>
      <c r="CE20" s="29"/>
      <c r="CF20" s="11"/>
      <c r="CG20" s="12"/>
      <c r="CH20" s="10"/>
      <c r="CI20" s="29"/>
      <c r="CJ20" s="11"/>
      <c r="CK20" s="29"/>
      <c r="CL20" s="11"/>
      <c r="CM20" s="12"/>
      <c r="CN20" s="10"/>
      <c r="CO20" s="29"/>
      <c r="CP20" s="11"/>
      <c r="CQ20" s="29"/>
      <c r="CR20" s="11"/>
      <c r="CS20" s="12"/>
      <c r="CT20" s="10"/>
      <c r="CU20" s="29"/>
      <c r="CV20" s="11"/>
      <c r="CW20" s="29"/>
      <c r="CX20" s="11"/>
      <c r="CY20" s="12"/>
      <c r="CZ20" s="10"/>
      <c r="DA20" s="29"/>
      <c r="DB20" s="11"/>
      <c r="DC20" s="29"/>
      <c r="DD20" s="11"/>
      <c r="DE20" s="12"/>
      <c r="DF20" s="10"/>
      <c r="DG20" s="29"/>
      <c r="DH20" s="11"/>
      <c r="DI20" s="29"/>
      <c r="DJ20" s="11"/>
      <c r="DK20" s="12"/>
      <c r="DL20" s="10"/>
      <c r="DM20" s="29"/>
      <c r="DN20" s="11"/>
      <c r="DO20" s="29"/>
      <c r="DP20" s="11"/>
      <c r="DQ20" s="12"/>
      <c r="DR20" s="10"/>
      <c r="DS20" s="29"/>
      <c r="DT20" s="11"/>
      <c r="DU20" s="29"/>
      <c r="DV20" s="11"/>
      <c r="DW20" s="12"/>
      <c r="DX20" s="10"/>
      <c r="DY20" s="29"/>
      <c r="DZ20" s="11"/>
      <c r="EA20" s="29"/>
      <c r="EB20" s="11"/>
      <c r="EC20" s="12"/>
      <c r="ED20" s="10"/>
      <c r="EE20" s="29"/>
      <c r="EF20" s="11"/>
      <c r="EG20" s="29"/>
      <c r="EH20" s="11"/>
      <c r="EI20" s="12"/>
      <c r="EJ20" s="10"/>
      <c r="EK20" s="29"/>
      <c r="EL20" s="11"/>
      <c r="EM20" s="29"/>
      <c r="EN20" s="11"/>
      <c r="EO20" s="12"/>
      <c r="EP20" s="10"/>
      <c r="EQ20" s="29"/>
      <c r="ER20" s="11"/>
      <c r="ES20" s="29"/>
      <c r="ET20" s="11"/>
      <c r="EU20" s="12"/>
      <c r="EV20" s="11"/>
      <c r="EW20" s="29"/>
      <c r="EX20" s="11"/>
      <c r="EY20" s="29"/>
      <c r="EZ20" s="11"/>
      <c r="FA20" s="12"/>
      <c r="FB20" s="11"/>
      <c r="FC20" s="29"/>
      <c r="FD20" s="11"/>
      <c r="FE20" s="29"/>
      <c r="FF20" s="11"/>
      <c r="FG20" s="12"/>
      <c r="FH20" s="11"/>
      <c r="FI20" s="29"/>
      <c r="FJ20" s="11"/>
      <c r="FK20" s="29"/>
      <c r="FL20" s="11"/>
      <c r="FM20" s="11"/>
      <c r="FN20" s="29"/>
      <c r="FO20" s="10"/>
      <c r="FP20" s="29"/>
      <c r="FQ20" s="11"/>
      <c r="FR20" s="29"/>
      <c r="FS20" s="11"/>
      <c r="FT20" s="11"/>
      <c r="FU20" s="36"/>
      <c r="FV20" s="10"/>
      <c r="FW20" s="29"/>
      <c r="FX20" s="11"/>
      <c r="FY20" s="29"/>
      <c r="FZ20" s="11"/>
      <c r="GA20" s="11"/>
      <c r="GB20" s="36"/>
      <c r="GC20" s="11"/>
      <c r="GD20" s="29"/>
      <c r="GE20" s="11"/>
      <c r="GF20" s="29"/>
      <c r="GG20" s="11"/>
      <c r="GH20" s="11"/>
      <c r="GI20" s="36"/>
      <c r="GJ20" s="10"/>
      <c r="GK20" s="29"/>
      <c r="GL20" s="11"/>
      <c r="GM20" s="29"/>
      <c r="GN20" s="11"/>
      <c r="GO20" s="11"/>
      <c r="GP20" s="36"/>
      <c r="GQ20" s="11"/>
      <c r="GR20" s="29"/>
      <c r="GS20" s="11"/>
      <c r="GT20" s="29"/>
      <c r="GU20" s="11"/>
      <c r="GV20" s="11"/>
      <c r="GW20" s="36"/>
      <c r="GX20" s="11"/>
      <c r="GY20" s="29"/>
      <c r="GZ20" s="11"/>
      <c r="HA20" s="29"/>
      <c r="HB20" s="11"/>
      <c r="HC20" s="11"/>
      <c r="HD20" s="36"/>
      <c r="HE20" s="11"/>
      <c r="HF20" s="29"/>
      <c r="HG20" s="11"/>
      <c r="HH20" s="29"/>
      <c r="HI20" s="11"/>
      <c r="HJ20" s="11"/>
      <c r="HK20" s="36"/>
      <c r="HL20" s="11"/>
      <c r="HM20" s="29"/>
      <c r="HN20" s="11"/>
      <c r="HO20" s="29"/>
      <c r="HP20" s="11"/>
      <c r="HQ20" s="11"/>
      <c r="HR20" s="36"/>
      <c r="HS20" s="11"/>
      <c r="HT20" s="29"/>
      <c r="HU20" s="11"/>
      <c r="HV20" s="29"/>
      <c r="HW20" s="11"/>
      <c r="HX20" s="11"/>
      <c r="HY20" s="36"/>
      <c r="HZ20" s="11"/>
      <c r="IA20" s="29"/>
      <c r="IB20" s="11"/>
      <c r="IC20" s="29"/>
      <c r="ID20" s="11"/>
      <c r="IE20" s="11"/>
      <c r="IF20" s="36"/>
      <c r="IG20" s="11"/>
      <c r="IH20" s="29"/>
      <c r="II20" s="11"/>
      <c r="IJ20" s="29"/>
      <c r="IK20" s="11"/>
      <c r="IL20" s="11"/>
      <c r="IM20" s="36"/>
      <c r="IN20" s="11"/>
      <c r="IO20" s="29"/>
      <c r="IP20" s="11"/>
      <c r="IQ20" s="29"/>
      <c r="IR20" s="11"/>
      <c r="IS20" s="11"/>
      <c r="IT20" s="36"/>
      <c r="IU20" s="11"/>
      <c r="IV20" s="29"/>
      <c r="IW20" s="11"/>
      <c r="IX20" s="29"/>
      <c r="IY20" s="11"/>
      <c r="IZ20" s="11"/>
      <c r="JA20" s="36"/>
      <c r="JB20" s="11"/>
      <c r="JC20" s="29"/>
      <c r="JD20" s="11"/>
      <c r="JE20" s="29"/>
      <c r="JF20" s="11"/>
      <c r="JG20" s="11"/>
      <c r="JH20" s="36"/>
      <c r="JI20" s="11"/>
      <c r="JJ20" s="29"/>
      <c r="JK20" s="11"/>
      <c r="JL20" s="29"/>
      <c r="JM20" s="11"/>
      <c r="JN20" s="11"/>
      <c r="JO20" s="36"/>
      <c r="JP20" s="11"/>
      <c r="JQ20" s="29"/>
      <c r="JR20" s="11"/>
      <c r="JS20" s="29"/>
      <c r="JT20" s="11"/>
      <c r="JU20" s="11"/>
      <c r="JV20" s="36"/>
      <c r="JW20" s="11"/>
      <c r="JX20" s="29"/>
      <c r="JY20" s="11"/>
      <c r="JZ20" s="29"/>
      <c r="KA20" s="11"/>
      <c r="KB20" s="11"/>
      <c r="KC20" s="36"/>
      <c r="KD20" s="11"/>
      <c r="KE20" s="29"/>
      <c r="KF20" s="11"/>
      <c r="KG20" s="29"/>
      <c r="KH20" s="11"/>
      <c r="KI20" s="11"/>
      <c r="KJ20" s="36"/>
      <c r="KK20" s="11"/>
      <c r="KL20" s="29"/>
      <c r="KM20" s="11"/>
      <c r="KN20" s="29"/>
      <c r="KO20" s="11"/>
      <c r="KP20" s="11"/>
      <c r="KQ20" s="36"/>
      <c r="KR20" s="11"/>
      <c r="KS20" s="29"/>
      <c r="KT20" s="11"/>
      <c r="KU20" s="29"/>
      <c r="KV20" s="11"/>
      <c r="KW20" s="11"/>
      <c r="KX20" s="36"/>
      <c r="KY20" s="11"/>
      <c r="KZ20" s="29"/>
      <c r="LA20" s="11"/>
      <c r="LB20" s="29"/>
      <c r="LC20" s="11"/>
      <c r="LD20" s="11"/>
      <c r="LE20" s="36"/>
      <c r="LF20" s="11"/>
      <c r="LG20" s="29"/>
      <c r="LH20" s="11"/>
      <c r="LI20" s="29"/>
      <c r="LJ20" s="11"/>
      <c r="LK20" s="11"/>
      <c r="LL20" s="36"/>
      <c r="LM20" s="11"/>
      <c r="LN20" s="29"/>
      <c r="LO20" s="11"/>
      <c r="LP20" s="29"/>
      <c r="LQ20" s="11"/>
      <c r="LR20" s="11"/>
      <c r="LS20" s="36"/>
      <c r="LT20" s="11"/>
      <c r="LU20" s="29"/>
      <c r="LV20" s="11"/>
      <c r="LW20" s="29"/>
      <c r="LX20" s="11"/>
      <c r="LY20" s="11"/>
      <c r="LZ20" s="36"/>
      <c r="MA20" s="11"/>
      <c r="MB20" s="29"/>
      <c r="MC20" s="11"/>
      <c r="MD20" s="29"/>
      <c r="ME20" s="11"/>
      <c r="MF20" s="11"/>
      <c r="MG20" s="36"/>
      <c r="MH20" s="11"/>
      <c r="MI20" s="29"/>
      <c r="MJ20" s="11"/>
      <c r="MK20" s="29"/>
      <c r="ML20" s="11"/>
      <c r="MM20" s="11"/>
      <c r="MN20" s="36"/>
      <c r="MO20" s="11"/>
      <c r="MP20" s="29"/>
      <c r="MQ20" s="11"/>
      <c r="MR20" s="29"/>
      <c r="MS20" s="11"/>
      <c r="MT20" s="11"/>
      <c r="MU20" s="36"/>
      <c r="MV20" s="11"/>
      <c r="MW20" s="29"/>
      <c r="MX20" s="11"/>
      <c r="MY20" s="29"/>
      <c r="MZ20" s="11"/>
      <c r="NA20" s="11"/>
      <c r="NB20" s="36"/>
      <c r="NC20" s="11"/>
      <c r="ND20" s="29"/>
      <c r="NE20" s="11"/>
      <c r="NF20" s="29"/>
      <c r="NG20" s="11"/>
      <c r="NH20" s="11"/>
      <c r="NI20" s="36"/>
      <c r="NJ20" s="11"/>
      <c r="NK20" s="29"/>
      <c r="NL20" s="11"/>
      <c r="NM20" s="29"/>
      <c r="NN20" s="11"/>
      <c r="NO20" s="11"/>
      <c r="NP20" s="36"/>
      <c r="NQ20" s="11"/>
      <c r="NR20" s="29"/>
      <c r="NS20" s="11"/>
      <c r="NT20" s="29"/>
      <c r="NU20" s="11"/>
      <c r="NV20" s="11"/>
      <c r="NW20" s="36"/>
      <c r="NX20" s="11"/>
      <c r="NY20" s="29"/>
      <c r="NZ20" s="11"/>
      <c r="OA20" s="29"/>
      <c r="OB20" s="11"/>
      <c r="OC20" s="11"/>
      <c r="OD20" s="36"/>
      <c r="OF20" s="33"/>
      <c r="OG20" s="33"/>
      <c r="OH20" s="33"/>
      <c r="OI20" s="33"/>
      <c r="OJ20" s="33"/>
      <c r="OK20" s="33"/>
      <c r="OL20" s="33"/>
      <c r="OM20" s="21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  <c r="AWV20" s="5"/>
      <c r="AWW20" s="5"/>
      <c r="AWX20" s="5"/>
      <c r="AWY20" s="5"/>
      <c r="AWZ20" s="5"/>
      <c r="AXA20" s="5"/>
      <c r="AXB20" s="5"/>
      <c r="AXC20" s="5"/>
      <c r="AXD20" s="5"/>
      <c r="AXE20" s="5"/>
      <c r="AXF20" s="5"/>
      <c r="AXG20" s="5"/>
      <c r="AXH20" s="5"/>
      <c r="AXI20" s="5"/>
      <c r="AXJ20" s="5"/>
      <c r="AXK20" s="5"/>
      <c r="AXL20" s="5"/>
      <c r="AXM20" s="5"/>
      <c r="AXN20" s="5"/>
      <c r="AXO20" s="5"/>
      <c r="AXP20" s="5"/>
      <c r="AXQ20" s="5"/>
      <c r="AXR20" s="5"/>
      <c r="AXS20" s="5"/>
      <c r="AXT20" s="5"/>
      <c r="AXU20" s="5"/>
      <c r="AXV20" s="5"/>
      <c r="AXW20" s="5"/>
      <c r="AXX20" s="5"/>
      <c r="AXY20" s="5"/>
      <c r="AXZ20" s="5"/>
      <c r="AYA20" s="5"/>
      <c r="AYB20" s="5"/>
      <c r="AYC20" s="5"/>
      <c r="AYD20" s="5"/>
      <c r="AYE20" s="5"/>
      <c r="AYF20" s="5"/>
      <c r="AYG20" s="5"/>
      <c r="AYH20" s="5"/>
      <c r="AYI20" s="5"/>
      <c r="AYJ20" s="5"/>
      <c r="AYK20" s="5"/>
      <c r="AYL20" s="5"/>
      <c r="AYM20" s="5"/>
      <c r="AYN20" s="5"/>
      <c r="AYO20" s="5"/>
      <c r="AYP20" s="5"/>
      <c r="AYQ20" s="5"/>
      <c r="AYR20" s="5"/>
      <c r="AYS20" s="5"/>
      <c r="AYT20" s="5"/>
      <c r="AYU20" s="5"/>
      <c r="AYV20" s="5"/>
      <c r="AYW20" s="5"/>
      <c r="AYX20" s="5"/>
      <c r="AYY20" s="5"/>
      <c r="AYZ20" s="5"/>
      <c r="AZA20" s="5"/>
      <c r="AZB20" s="5"/>
      <c r="AZC20" s="5"/>
      <c r="AZD20" s="5"/>
      <c r="AZE20" s="5"/>
      <c r="AZF20" s="5"/>
      <c r="AZG20" s="5"/>
      <c r="AZH20" s="5"/>
      <c r="AZI20" s="5"/>
      <c r="AZJ20" s="5"/>
      <c r="AZK20" s="5"/>
      <c r="AZL20" s="5"/>
      <c r="AZM20" s="5"/>
      <c r="AZN20" s="5"/>
      <c r="AZO20" s="5"/>
      <c r="AZP20" s="5"/>
      <c r="AZQ20" s="5"/>
      <c r="AZR20" s="5"/>
      <c r="AZS20" s="5"/>
      <c r="AZT20" s="5"/>
      <c r="AZU20" s="5"/>
      <c r="AZV20" s="5"/>
      <c r="AZW20" s="5"/>
      <c r="AZX20" s="5"/>
      <c r="AZY20" s="5"/>
      <c r="AZZ20" s="5"/>
      <c r="BAA20" s="5"/>
      <c r="BAB20" s="5"/>
      <c r="BAC20" s="5"/>
      <c r="BAD20" s="5"/>
      <c r="BAE20" s="5"/>
      <c r="BAF20" s="5"/>
      <c r="BAG20" s="5"/>
    </row>
    <row r="21" spans="1:1385" s="32" customFormat="1" x14ac:dyDescent="0.3">
      <c r="A21" s="19" t="s">
        <v>58</v>
      </c>
      <c r="B21" s="42">
        <f t="shared" ref="B21:GR21" si="301">SUM(B9:B19)</f>
        <v>40966691</v>
      </c>
      <c r="C21" s="66">
        <f t="shared" si="301"/>
        <v>99.993824251023838</v>
      </c>
      <c r="D21" s="42">
        <f t="shared" si="301"/>
        <v>42052522</v>
      </c>
      <c r="E21" s="66">
        <f t="shared" si="301"/>
        <v>99.972798302085181</v>
      </c>
      <c r="F21" s="42">
        <f t="shared" si="301"/>
        <v>83019213</v>
      </c>
      <c r="G21" s="82">
        <f t="shared" si="301"/>
        <v>99.983173774485195</v>
      </c>
      <c r="H21" s="68">
        <f t="shared" ref="H21:K21" si="302">SUM(H9:H19)</f>
        <v>4658</v>
      </c>
      <c r="I21" s="67">
        <f t="shared" si="302"/>
        <v>99.999999999999986</v>
      </c>
      <c r="J21" s="20">
        <f t="shared" si="302"/>
        <v>3748</v>
      </c>
      <c r="K21" s="67">
        <f t="shared" si="302"/>
        <v>100.00000000000001</v>
      </c>
      <c r="L21" s="20">
        <f t="shared" ref="L21" si="303">SUM(L14:L18)</f>
        <v>0</v>
      </c>
      <c r="M21" s="98">
        <f t="shared" ref="M21" si="304">SUM(M9:M19)</f>
        <v>8406</v>
      </c>
      <c r="N21" s="68">
        <f t="shared" ref="N21:Q21" si="305">SUM(N9:N19)</f>
        <v>4619</v>
      </c>
      <c r="O21" s="67">
        <f t="shared" si="305"/>
        <v>99.999999999999986</v>
      </c>
      <c r="P21" s="20">
        <f t="shared" si="305"/>
        <v>3725</v>
      </c>
      <c r="Q21" s="67">
        <f t="shared" si="305"/>
        <v>100</v>
      </c>
      <c r="R21" s="20">
        <f t="shared" ref="R21" si="306">SUM(R14:R18)</f>
        <v>0</v>
      </c>
      <c r="S21" s="98">
        <f t="shared" ref="S21" si="307">SUM(S9:S19)</f>
        <v>8344</v>
      </c>
      <c r="T21" s="68">
        <f t="shared" ref="T21:W21" si="308">SUM(T9:T19)</f>
        <v>4597</v>
      </c>
      <c r="U21" s="67">
        <f t="shared" si="308"/>
        <v>100</v>
      </c>
      <c r="V21" s="20">
        <f t="shared" si="308"/>
        <v>3700</v>
      </c>
      <c r="W21" s="67">
        <f t="shared" si="308"/>
        <v>99.999999999999986</v>
      </c>
      <c r="X21" s="20">
        <f t="shared" ref="X21" si="309">SUM(X14:X18)</f>
        <v>0</v>
      </c>
      <c r="Y21" s="98">
        <f t="shared" ref="Y21" si="310">SUM(Y9:Y19)</f>
        <v>8297</v>
      </c>
      <c r="Z21" s="68">
        <f t="shared" ref="Z21:AC21" si="311">SUM(Z9:Z19)</f>
        <v>4572</v>
      </c>
      <c r="AA21" s="67">
        <f t="shared" si="311"/>
        <v>100</v>
      </c>
      <c r="AB21" s="20">
        <f t="shared" si="311"/>
        <v>3680</v>
      </c>
      <c r="AC21" s="67">
        <f t="shared" si="311"/>
        <v>100</v>
      </c>
      <c r="AD21" s="20">
        <f t="shared" ref="AD21" si="312">SUM(AD14:AD18)</f>
        <v>0</v>
      </c>
      <c r="AE21" s="98">
        <f t="shared" ref="AE21" si="313">SUM(AE9:AE19)</f>
        <v>8252</v>
      </c>
      <c r="AF21" s="68">
        <f t="shared" ref="AF21:AI21" si="314">SUM(AF9:AF19)</f>
        <v>4569</v>
      </c>
      <c r="AG21" s="67">
        <f t="shared" si="314"/>
        <v>100</v>
      </c>
      <c r="AH21" s="20">
        <f t="shared" si="314"/>
        <v>3673</v>
      </c>
      <c r="AI21" s="67">
        <f t="shared" si="314"/>
        <v>99.999999999999986</v>
      </c>
      <c r="AJ21" s="20">
        <f t="shared" ref="AJ21" si="315">SUM(AJ14:AJ18)</f>
        <v>5</v>
      </c>
      <c r="AK21" s="98">
        <f t="shared" ref="AK21" si="316">SUM(AK9:AK19)</f>
        <v>8247</v>
      </c>
      <c r="AL21" s="68">
        <f t="shared" ref="AL21:AO21" si="317">SUM(AL9:AL19)</f>
        <v>4552</v>
      </c>
      <c r="AM21" s="67">
        <f t="shared" si="317"/>
        <v>100</v>
      </c>
      <c r="AN21" s="20">
        <f t="shared" si="317"/>
        <v>3659</v>
      </c>
      <c r="AO21" s="67">
        <f t="shared" si="317"/>
        <v>100</v>
      </c>
      <c r="AP21" s="20">
        <f t="shared" ref="AP21" si="318">SUM(AP14:AP18)</f>
        <v>0</v>
      </c>
      <c r="AQ21" s="98">
        <f t="shared" ref="AQ21" si="319">SUM(AQ9:AQ19)</f>
        <v>8211</v>
      </c>
      <c r="AR21" s="68">
        <f t="shared" ref="AR21:AU21" si="320">SUM(AR9:AR19)</f>
        <v>4528</v>
      </c>
      <c r="AS21" s="67">
        <f t="shared" si="320"/>
        <v>100</v>
      </c>
      <c r="AT21" s="20">
        <f t="shared" si="320"/>
        <v>3641</v>
      </c>
      <c r="AU21" s="67">
        <f t="shared" si="320"/>
        <v>100.00000000000001</v>
      </c>
      <c r="AV21" s="20">
        <f t="shared" ref="AV21" si="321">SUM(AV14:AV18)</f>
        <v>0</v>
      </c>
      <c r="AW21" s="98">
        <f t="shared" ref="AW21" si="322">SUM(AW9:AW19)</f>
        <v>8169</v>
      </c>
      <c r="AX21" s="68">
        <f t="shared" ref="AX21:BA21" si="323">SUM(AX9:AX19)</f>
        <v>4515</v>
      </c>
      <c r="AY21" s="67">
        <f t="shared" si="323"/>
        <v>100.00000000000001</v>
      </c>
      <c r="AZ21" s="20">
        <f t="shared" si="323"/>
        <v>3627</v>
      </c>
      <c r="BA21" s="67">
        <f t="shared" si="323"/>
        <v>100</v>
      </c>
      <c r="BB21" s="20">
        <f t="shared" ref="BB21" si="324">SUM(BB14:BB18)</f>
        <v>0</v>
      </c>
      <c r="BC21" s="98">
        <f t="shared" ref="BC21" si="325">SUM(BC9:BC19)</f>
        <v>8142</v>
      </c>
      <c r="BD21" s="68">
        <f t="shared" ref="BD21:BG21" si="326">SUM(BD9:BD19)</f>
        <v>4483</v>
      </c>
      <c r="BE21" s="67">
        <f t="shared" si="326"/>
        <v>100</v>
      </c>
      <c r="BF21" s="20">
        <f t="shared" si="326"/>
        <v>3602</v>
      </c>
      <c r="BG21" s="67">
        <f t="shared" si="326"/>
        <v>100</v>
      </c>
      <c r="BH21" s="20">
        <f t="shared" ref="BH21" si="327">SUM(BH14:BH18)</f>
        <v>0</v>
      </c>
      <c r="BI21" s="98">
        <f t="shared" ref="BI21" si="328">SUM(BI9:BI19)</f>
        <v>8085</v>
      </c>
      <c r="BJ21" s="68">
        <f t="shared" ref="BJ21:BM21" si="329">SUM(BJ9:BJ19)</f>
        <v>4438</v>
      </c>
      <c r="BK21" s="67">
        <f t="shared" si="329"/>
        <v>100.00000000000001</v>
      </c>
      <c r="BL21" s="20">
        <f t="shared" si="329"/>
        <v>3564</v>
      </c>
      <c r="BM21" s="67">
        <f t="shared" si="329"/>
        <v>99.999999999999986</v>
      </c>
      <c r="BN21" s="20">
        <f t="shared" ref="BN21" si="330">SUM(BN14:BN18)</f>
        <v>0</v>
      </c>
      <c r="BO21" s="98">
        <f t="shared" ref="BO21" si="331">SUM(BO9:BO19)</f>
        <v>8002</v>
      </c>
      <c r="BP21" s="68">
        <f t="shared" ref="BP21:BS21" si="332">SUM(BP9:BP19)</f>
        <v>4402</v>
      </c>
      <c r="BQ21" s="67">
        <f t="shared" si="332"/>
        <v>100.00000000000001</v>
      </c>
      <c r="BR21" s="20">
        <f t="shared" si="332"/>
        <v>3528</v>
      </c>
      <c r="BS21" s="67">
        <f t="shared" si="332"/>
        <v>100</v>
      </c>
      <c r="BT21" s="20">
        <f t="shared" ref="BT21" si="333">SUM(BT14:BT18)</f>
        <v>0</v>
      </c>
      <c r="BU21" s="98">
        <f t="shared" ref="BU21" si="334">SUM(BU9:BU19)</f>
        <v>7930</v>
      </c>
      <c r="BV21" s="68">
        <f t="shared" ref="BV21:BY21" si="335">SUM(BV9:BV19)</f>
        <v>4392</v>
      </c>
      <c r="BW21" s="67">
        <f t="shared" si="335"/>
        <v>100</v>
      </c>
      <c r="BX21" s="20">
        <f t="shared" si="335"/>
        <v>3517</v>
      </c>
      <c r="BY21" s="67">
        <f t="shared" si="335"/>
        <v>100</v>
      </c>
      <c r="BZ21" s="20">
        <f t="shared" ref="BZ21" si="336">SUM(BZ14:BZ18)</f>
        <v>0</v>
      </c>
      <c r="CA21" s="98">
        <f t="shared" ref="CA21" si="337">SUM(CA9:CA19)</f>
        <v>7909</v>
      </c>
      <c r="CB21" s="68">
        <f t="shared" ref="CB21:CE21" si="338">SUM(CB9:CB19)</f>
        <v>4372</v>
      </c>
      <c r="CC21" s="67">
        <f t="shared" si="338"/>
        <v>100</v>
      </c>
      <c r="CD21" s="20">
        <f t="shared" si="338"/>
        <v>3504</v>
      </c>
      <c r="CE21" s="67">
        <f t="shared" si="338"/>
        <v>100</v>
      </c>
      <c r="CF21" s="20">
        <f t="shared" ref="CF21" si="339">SUM(CF14:CF18)</f>
        <v>0</v>
      </c>
      <c r="CG21" s="98">
        <f t="shared" ref="CG21" si="340">SUM(CG9:CG19)</f>
        <v>7876</v>
      </c>
      <c r="CH21" s="68">
        <f t="shared" ref="CH21:CK21" si="341">SUM(CH9:CH19)</f>
        <v>4347</v>
      </c>
      <c r="CI21" s="67">
        <f t="shared" si="341"/>
        <v>100.00000000000001</v>
      </c>
      <c r="CJ21" s="20">
        <f t="shared" si="341"/>
        <v>3472</v>
      </c>
      <c r="CK21" s="67">
        <f t="shared" si="341"/>
        <v>99.999999999999986</v>
      </c>
      <c r="CL21" s="20">
        <f t="shared" ref="CL21" si="342">SUM(CL14:CL18)</f>
        <v>0</v>
      </c>
      <c r="CM21" s="98">
        <f t="shared" ref="CM21" si="343">SUM(CM9:CM19)</f>
        <v>7819</v>
      </c>
      <c r="CN21" s="68">
        <f t="shared" ref="CN21:CQ21" si="344">SUM(CN9:CN19)</f>
        <v>4294</v>
      </c>
      <c r="CO21" s="67">
        <f t="shared" si="344"/>
        <v>100</v>
      </c>
      <c r="CP21" s="20">
        <f t="shared" si="344"/>
        <v>3424</v>
      </c>
      <c r="CQ21" s="67">
        <f t="shared" si="344"/>
        <v>100</v>
      </c>
      <c r="CR21" s="20">
        <f t="shared" ref="CR21" si="345">SUM(CR14:CR18)</f>
        <v>0</v>
      </c>
      <c r="CS21" s="98">
        <f t="shared" ref="CS21" si="346">SUM(CS9:CS19)</f>
        <v>7718</v>
      </c>
      <c r="CT21" s="68">
        <f t="shared" ref="CT21:CW21" si="347">SUM(CT9:CT19)</f>
        <v>4259</v>
      </c>
      <c r="CU21" s="67">
        <f t="shared" si="347"/>
        <v>100</v>
      </c>
      <c r="CV21" s="20">
        <f t="shared" si="347"/>
        <v>3370</v>
      </c>
      <c r="CW21" s="67">
        <f t="shared" si="347"/>
        <v>99.999999999999986</v>
      </c>
      <c r="CX21" s="20">
        <f t="shared" ref="CX21" si="348">SUM(CX14:CX18)</f>
        <v>0</v>
      </c>
      <c r="CY21" s="98">
        <f t="shared" ref="CY21" si="349">SUM(CY9:CY19)</f>
        <v>7629</v>
      </c>
      <c r="CZ21" s="68">
        <f t="shared" ref="CZ21:DC21" si="350">SUM(CZ9:CZ19)</f>
        <v>4204</v>
      </c>
      <c r="DA21" s="67">
        <f t="shared" si="350"/>
        <v>99.999999999999986</v>
      </c>
      <c r="DB21" s="20">
        <f t="shared" si="350"/>
        <v>3324</v>
      </c>
      <c r="DC21" s="67">
        <f t="shared" si="350"/>
        <v>100</v>
      </c>
      <c r="DD21" s="20">
        <f t="shared" ref="DD21" si="351">SUM(DD14:DD18)</f>
        <v>0</v>
      </c>
      <c r="DE21" s="98">
        <f t="shared" ref="DE21" si="352">SUM(DE9:DE19)</f>
        <v>7528</v>
      </c>
      <c r="DF21" s="68">
        <f t="shared" ref="DF21:DI21" si="353">SUM(DF9:DF19)</f>
        <v>4132</v>
      </c>
      <c r="DG21" s="67">
        <f t="shared" si="353"/>
        <v>100</v>
      </c>
      <c r="DH21" s="20">
        <f t="shared" si="353"/>
        <v>3280</v>
      </c>
      <c r="DI21" s="67">
        <f t="shared" si="353"/>
        <v>100</v>
      </c>
      <c r="DJ21" s="20">
        <f t="shared" ref="DJ21" si="354">SUM(DJ14:DJ18)</f>
        <v>0</v>
      </c>
      <c r="DK21" s="98">
        <f t="shared" ref="DK21" si="355">SUM(DK9:DK19)</f>
        <v>7412</v>
      </c>
      <c r="DL21" s="68">
        <f t="shared" ref="DL21:DO21" si="356">SUM(DL9:DL19)</f>
        <v>4117</v>
      </c>
      <c r="DM21" s="67">
        <f t="shared" si="356"/>
        <v>100</v>
      </c>
      <c r="DN21" s="20">
        <f t="shared" si="356"/>
        <v>3273</v>
      </c>
      <c r="DO21" s="67">
        <f t="shared" si="356"/>
        <v>99.999999999999986</v>
      </c>
      <c r="DP21" s="20">
        <f t="shared" ref="DP21" si="357">SUM(DP14:DP18)</f>
        <v>5</v>
      </c>
      <c r="DQ21" s="98">
        <f t="shared" ref="DQ21" si="358">SUM(DQ9:DQ19)</f>
        <v>7395</v>
      </c>
      <c r="DR21" s="68">
        <f t="shared" ref="DR21:DU21" si="359">SUM(DR9:DR19)</f>
        <v>4101</v>
      </c>
      <c r="DS21" s="67">
        <f t="shared" si="359"/>
        <v>100</v>
      </c>
      <c r="DT21" s="20">
        <f t="shared" si="359"/>
        <v>3263</v>
      </c>
      <c r="DU21" s="67">
        <f t="shared" si="359"/>
        <v>99.999999999999986</v>
      </c>
      <c r="DV21" s="20">
        <f t="shared" ref="DV21" si="360">SUM(DV14:DV18)</f>
        <v>5</v>
      </c>
      <c r="DW21" s="98">
        <f t="shared" ref="DW21" si="361">SUM(DW9:DW19)</f>
        <v>7369</v>
      </c>
      <c r="DX21" s="68">
        <f t="shared" ref="DX21:EA21" si="362">SUM(DX9:DX19)</f>
        <v>4042</v>
      </c>
      <c r="DY21" s="67">
        <f t="shared" si="362"/>
        <v>100</v>
      </c>
      <c r="DZ21" s="20">
        <f t="shared" si="362"/>
        <v>3218</v>
      </c>
      <c r="EA21" s="67">
        <f t="shared" si="362"/>
        <v>100</v>
      </c>
      <c r="EB21" s="20">
        <f t="shared" ref="EB21" si="363">SUM(EB14:EB18)</f>
        <v>6</v>
      </c>
      <c r="EC21" s="98">
        <f t="shared" ref="EC21" si="364">SUM(EC9:EC19)</f>
        <v>7266</v>
      </c>
      <c r="ED21" s="68">
        <f t="shared" ref="ED21:EG21" si="365">SUM(ED9:ED19)</f>
        <v>3966</v>
      </c>
      <c r="EE21" s="67">
        <f t="shared" si="365"/>
        <v>100</v>
      </c>
      <c r="EF21" s="20">
        <f t="shared" si="365"/>
        <v>3144</v>
      </c>
      <c r="EG21" s="67">
        <f t="shared" si="365"/>
        <v>100</v>
      </c>
      <c r="EH21" s="20">
        <f t="shared" ref="EH21" si="366">SUM(EH14:EH18)</f>
        <v>5</v>
      </c>
      <c r="EI21" s="98">
        <f t="shared" ref="EI21" si="367">SUM(EI9:EI19)</f>
        <v>7115</v>
      </c>
      <c r="EJ21" s="68">
        <f t="shared" ref="EJ21:EM21" si="368">SUM(EJ9:EJ19)</f>
        <v>3906</v>
      </c>
      <c r="EK21" s="67">
        <f t="shared" si="368"/>
        <v>100</v>
      </c>
      <c r="EL21" s="20">
        <f t="shared" si="368"/>
        <v>3081</v>
      </c>
      <c r="EM21" s="67">
        <f t="shared" si="368"/>
        <v>100</v>
      </c>
      <c r="EN21" s="20">
        <f t="shared" ref="EN21" si="369">SUM(EN14:EN18)</f>
        <v>0</v>
      </c>
      <c r="EO21" s="98">
        <f t="shared" ref="EO21" si="370">SUM(EO9:EO19)</f>
        <v>6987</v>
      </c>
      <c r="EP21" s="68">
        <f t="shared" ref="EP21:ES21" si="371">SUM(EP9:EP19)</f>
        <v>3824</v>
      </c>
      <c r="EQ21" s="67">
        <f t="shared" si="371"/>
        <v>100.00000000000001</v>
      </c>
      <c r="ER21" s="20">
        <f t="shared" si="371"/>
        <v>2998</v>
      </c>
      <c r="ES21" s="67">
        <f t="shared" si="371"/>
        <v>100.00000000000001</v>
      </c>
      <c r="ET21" s="20">
        <f t="shared" ref="ET21" si="372">SUM(ET14:ET18)</f>
        <v>0</v>
      </c>
      <c r="EU21" s="98">
        <f t="shared" ref="EU21" si="373">SUM(EU9:EU19)</f>
        <v>6822</v>
      </c>
      <c r="EV21" s="20">
        <f t="shared" ref="EV21:EY21" si="374">SUM(EV9:EV19)</f>
        <v>3750</v>
      </c>
      <c r="EW21" s="67">
        <f t="shared" si="374"/>
        <v>100.00000000000001</v>
      </c>
      <c r="EX21" s="20">
        <f t="shared" si="374"/>
        <v>2932</v>
      </c>
      <c r="EY21" s="67">
        <f t="shared" si="374"/>
        <v>100.00000000000001</v>
      </c>
      <c r="EZ21" s="20">
        <f t="shared" ref="EZ21" si="375">SUM(EZ14:EZ18)</f>
        <v>0</v>
      </c>
      <c r="FA21" s="98">
        <f t="shared" ref="FA21" si="376">SUM(FA9:FA19)</f>
        <v>6682</v>
      </c>
      <c r="FB21" s="20">
        <f t="shared" ref="FB21:FE21" si="377">SUM(FB9:FB19)</f>
        <v>3724</v>
      </c>
      <c r="FC21" s="67">
        <f t="shared" si="377"/>
        <v>100</v>
      </c>
      <c r="FD21" s="20">
        <f t="shared" si="377"/>
        <v>2916</v>
      </c>
      <c r="FE21" s="67">
        <f t="shared" si="377"/>
        <v>100</v>
      </c>
      <c r="FF21" s="20">
        <f t="shared" ref="FF21" si="378">SUM(FF14:FF18)</f>
        <v>5</v>
      </c>
      <c r="FG21" s="98">
        <f t="shared" ref="FG21" si="379">SUM(FG9:FG19)</f>
        <v>6645</v>
      </c>
      <c r="FH21" s="20">
        <f t="shared" ref="FH21:FK21" si="380">SUM(FH9:FH19)</f>
        <v>3697</v>
      </c>
      <c r="FI21" s="67">
        <f t="shared" si="380"/>
        <v>100</v>
      </c>
      <c r="FJ21" s="20">
        <f t="shared" si="380"/>
        <v>2869</v>
      </c>
      <c r="FK21" s="67">
        <f t="shared" si="380"/>
        <v>100</v>
      </c>
      <c r="FL21" s="20">
        <f t="shared" ref="FL21" si="381">SUM(FL14:FL18)</f>
        <v>0</v>
      </c>
      <c r="FM21" s="20">
        <f t="shared" ref="FM21:FN21" si="382">SUM(FM9:FM19)</f>
        <v>6566</v>
      </c>
      <c r="FN21" s="67">
        <f t="shared" si="382"/>
        <v>100</v>
      </c>
      <c r="FO21" s="68">
        <f t="shared" ref="FO21:FR21" si="383">SUM(FO9:FO19)</f>
        <v>3646</v>
      </c>
      <c r="FP21" s="67">
        <f t="shared" si="383"/>
        <v>100.00000000000001</v>
      </c>
      <c r="FQ21" s="20">
        <f t="shared" si="383"/>
        <v>2826</v>
      </c>
      <c r="FR21" s="67">
        <f t="shared" si="383"/>
        <v>100</v>
      </c>
      <c r="FS21" s="20">
        <f t="shared" ref="FS21" si="384">SUM(FS14:FS18)</f>
        <v>0</v>
      </c>
      <c r="FT21" s="20">
        <f t="shared" ref="FT21:FU21" si="385">SUM(FT9:FT19)</f>
        <v>6472</v>
      </c>
      <c r="FU21" s="103">
        <f t="shared" si="385"/>
        <v>100</v>
      </c>
      <c r="FV21" s="68">
        <f t="shared" ref="FV21:FY21" si="386">SUM(FV9:FV19)</f>
        <v>3534</v>
      </c>
      <c r="FW21" s="67">
        <f t="shared" si="386"/>
        <v>100.00000000000001</v>
      </c>
      <c r="FX21" s="20">
        <f t="shared" si="386"/>
        <v>2744</v>
      </c>
      <c r="FY21" s="67">
        <f t="shared" si="386"/>
        <v>100</v>
      </c>
      <c r="FZ21" s="20">
        <f t="shared" ref="FZ21" si="387">SUM(FZ14:FZ18)</f>
        <v>0</v>
      </c>
      <c r="GA21" s="20">
        <f t="shared" ref="GA21:GB21" si="388">SUM(GA9:GA19)</f>
        <v>6278</v>
      </c>
      <c r="GB21" s="103">
        <f t="shared" si="388"/>
        <v>100</v>
      </c>
      <c r="GC21" s="20">
        <f t="shared" ref="GC21:GF21" si="389">SUM(GC9:GC19)</f>
        <v>3442</v>
      </c>
      <c r="GD21" s="67">
        <f t="shared" si="389"/>
        <v>99.999999999999986</v>
      </c>
      <c r="GE21" s="20">
        <f t="shared" si="389"/>
        <v>2667</v>
      </c>
      <c r="GF21" s="67">
        <f t="shared" si="389"/>
        <v>100</v>
      </c>
      <c r="GG21" s="20">
        <f t="shared" ref="GG21" si="390">SUM(GG14:GG18)</f>
        <v>0</v>
      </c>
      <c r="GH21" s="20">
        <f t="shared" ref="GH21:GI21" si="391">SUM(GH9:GH19)</f>
        <v>6109</v>
      </c>
      <c r="GI21" s="103">
        <f t="shared" si="391"/>
        <v>100</v>
      </c>
      <c r="GJ21" s="68">
        <f t="shared" ref="GJ21:GK21" si="392">SUM(GJ9:GJ19)</f>
        <v>3344</v>
      </c>
      <c r="GK21" s="67">
        <f t="shared" si="392"/>
        <v>100</v>
      </c>
      <c r="GL21" s="20">
        <f t="shared" ref="GL21:GM21" si="393">SUM(GL9:GL19)</f>
        <v>2563</v>
      </c>
      <c r="GM21" s="67">
        <f t="shared" si="393"/>
        <v>99.999999999999986</v>
      </c>
      <c r="GN21" s="20">
        <f t="shared" ref="GN21" si="394">SUM(GN14:GN18)</f>
        <v>0</v>
      </c>
      <c r="GO21" s="20">
        <f t="shared" ref="GO21:GP21" si="395">SUM(GO9:GO19)</f>
        <v>5907</v>
      </c>
      <c r="GP21" s="103">
        <f t="shared" si="395"/>
        <v>100</v>
      </c>
      <c r="GQ21" s="20">
        <f t="shared" si="301"/>
        <v>3262</v>
      </c>
      <c r="GR21" s="67">
        <f t="shared" si="301"/>
        <v>100</v>
      </c>
      <c r="GS21" s="20">
        <f t="shared" ref="GS21:GW21" si="396">SUM(GS9:GS19)</f>
        <v>2482</v>
      </c>
      <c r="GT21" s="67">
        <f t="shared" si="396"/>
        <v>100</v>
      </c>
      <c r="GU21" s="20">
        <f t="shared" ref="GU21" si="397">SUM(GU14:GU18)</f>
        <v>0</v>
      </c>
      <c r="GV21" s="20">
        <f t="shared" si="396"/>
        <v>5744</v>
      </c>
      <c r="GW21" s="67">
        <f t="shared" si="396"/>
        <v>100</v>
      </c>
      <c r="GX21" s="68">
        <f>SUM(GX9:GX18)</f>
        <v>3041</v>
      </c>
      <c r="GY21" s="38">
        <f>SUM(GY9:GY18)</f>
        <v>100</v>
      </c>
      <c r="GZ21" s="20">
        <f>SUM(GZ9:GZ18)</f>
        <v>2275</v>
      </c>
      <c r="HA21" s="30">
        <f>SUM(HA9:HA18)</f>
        <v>100</v>
      </c>
      <c r="HB21" s="20">
        <f t="shared" ref="HB21" si="398">SUM(HB14:HB18)</f>
        <v>0</v>
      </c>
      <c r="HC21" s="20">
        <f t="shared" ref="HC21:HH21" si="399">SUM(HC9:HC18)</f>
        <v>5316</v>
      </c>
      <c r="HD21" s="37">
        <f t="shared" si="399"/>
        <v>99.999999999999986</v>
      </c>
      <c r="HE21" s="20">
        <f t="shared" si="399"/>
        <v>2934</v>
      </c>
      <c r="HF21" s="38">
        <f t="shared" si="399"/>
        <v>100</v>
      </c>
      <c r="HG21" s="20">
        <f t="shared" si="399"/>
        <v>2156</v>
      </c>
      <c r="HH21" s="30">
        <f t="shared" si="399"/>
        <v>100</v>
      </c>
      <c r="HI21" s="20">
        <f t="shared" ref="HI21" si="400">SUM(HI14:HI18)</f>
        <v>0</v>
      </c>
      <c r="HJ21" s="20">
        <f t="shared" ref="HJ21:HO21" si="401">SUM(HJ9:HJ18)</f>
        <v>5090</v>
      </c>
      <c r="HK21" s="37">
        <f t="shared" si="401"/>
        <v>100</v>
      </c>
      <c r="HL21" s="20">
        <f t="shared" si="401"/>
        <v>2801</v>
      </c>
      <c r="HM21" s="38">
        <f t="shared" si="401"/>
        <v>100</v>
      </c>
      <c r="HN21" s="20">
        <f t="shared" si="401"/>
        <v>2074</v>
      </c>
      <c r="HO21" s="30">
        <f t="shared" si="401"/>
        <v>100</v>
      </c>
      <c r="HP21" s="20">
        <f t="shared" ref="HP21" si="402">SUM(HP14:HP18)</f>
        <v>0</v>
      </c>
      <c r="HQ21" s="20">
        <f t="shared" ref="HQ21:HV21" si="403">SUM(HQ9:HQ18)</f>
        <v>4875</v>
      </c>
      <c r="HR21" s="37">
        <f t="shared" si="403"/>
        <v>100</v>
      </c>
      <c r="HS21" s="20">
        <f t="shared" si="403"/>
        <v>2666</v>
      </c>
      <c r="HT21" s="38">
        <f t="shared" si="403"/>
        <v>100</v>
      </c>
      <c r="HU21" s="20">
        <f t="shared" si="403"/>
        <v>1929</v>
      </c>
      <c r="HV21" s="30">
        <f t="shared" si="403"/>
        <v>100</v>
      </c>
      <c r="HW21" s="20">
        <f t="shared" ref="HW21" si="404">SUM(HW14:HW18)</f>
        <v>0</v>
      </c>
      <c r="HX21" s="20">
        <f t="shared" ref="HX21:IC21" si="405">SUM(HX9:HX18)</f>
        <v>4595</v>
      </c>
      <c r="HY21" s="37">
        <f t="shared" si="405"/>
        <v>100</v>
      </c>
      <c r="HZ21" s="20">
        <f t="shared" si="405"/>
        <v>2559</v>
      </c>
      <c r="IA21" s="38">
        <f t="shared" si="405"/>
        <v>100</v>
      </c>
      <c r="IB21" s="20">
        <f t="shared" si="405"/>
        <v>1842</v>
      </c>
      <c r="IC21" s="30">
        <f t="shared" si="405"/>
        <v>100</v>
      </c>
      <c r="ID21" s="20">
        <f t="shared" ref="ID21" si="406">SUM(ID14:ID18)</f>
        <v>0</v>
      </c>
      <c r="IE21" s="20">
        <f t="shared" ref="IE21:IJ21" si="407">SUM(IE9:IE18)</f>
        <v>4401</v>
      </c>
      <c r="IF21" s="37">
        <f t="shared" si="407"/>
        <v>100</v>
      </c>
      <c r="IG21" s="20">
        <f t="shared" si="407"/>
        <v>2486</v>
      </c>
      <c r="IH21" s="38">
        <f t="shared" si="407"/>
        <v>100</v>
      </c>
      <c r="II21" s="20">
        <f t="shared" si="407"/>
        <v>1805</v>
      </c>
      <c r="IJ21" s="30">
        <f t="shared" si="407"/>
        <v>100</v>
      </c>
      <c r="IK21" s="20">
        <f t="shared" ref="IK21" si="408">SUM(IK14:IK18)</f>
        <v>0</v>
      </c>
      <c r="IL21" s="20">
        <f t="shared" ref="IL21:IQ21" si="409">SUM(IL9:IL18)</f>
        <v>4291</v>
      </c>
      <c r="IM21" s="37">
        <f t="shared" si="409"/>
        <v>100.00000000000001</v>
      </c>
      <c r="IN21" s="20">
        <f t="shared" si="409"/>
        <v>2381</v>
      </c>
      <c r="IO21" s="38">
        <f t="shared" si="409"/>
        <v>100</v>
      </c>
      <c r="IP21" s="20">
        <f t="shared" si="409"/>
        <v>1725</v>
      </c>
      <c r="IQ21" s="30">
        <f t="shared" si="409"/>
        <v>100</v>
      </c>
      <c r="IR21" s="20">
        <f t="shared" ref="IR21" si="410">SUM(IR14:IR18)</f>
        <v>0</v>
      </c>
      <c r="IS21" s="20">
        <f t="shared" ref="IS21:IX21" si="411">SUM(IS9:IS18)</f>
        <v>4106</v>
      </c>
      <c r="IT21" s="37">
        <f t="shared" si="411"/>
        <v>100</v>
      </c>
      <c r="IU21" s="20">
        <f t="shared" si="411"/>
        <v>2234</v>
      </c>
      <c r="IV21" s="38">
        <f t="shared" si="411"/>
        <v>100</v>
      </c>
      <c r="IW21" s="20">
        <f t="shared" si="411"/>
        <v>1629</v>
      </c>
      <c r="IX21" s="30">
        <f t="shared" si="411"/>
        <v>100.00000000000001</v>
      </c>
      <c r="IY21" s="20">
        <f t="shared" ref="IY21" si="412">SUM(IY14:IY18)</f>
        <v>0</v>
      </c>
      <c r="IZ21" s="20">
        <f t="shared" ref="IZ21:JE21" si="413">SUM(IZ9:IZ18)</f>
        <v>3863</v>
      </c>
      <c r="JA21" s="37">
        <f t="shared" si="413"/>
        <v>100</v>
      </c>
      <c r="JB21" s="20">
        <f t="shared" si="413"/>
        <v>2074</v>
      </c>
      <c r="JC21" s="38">
        <f t="shared" si="413"/>
        <v>100</v>
      </c>
      <c r="JD21" s="20">
        <f t="shared" si="413"/>
        <v>1488</v>
      </c>
      <c r="JE21" s="30">
        <f t="shared" si="413"/>
        <v>100</v>
      </c>
      <c r="JF21" s="20">
        <f t="shared" ref="JF21" si="414">SUM(JF14:JF18)</f>
        <v>0</v>
      </c>
      <c r="JG21" s="20">
        <f t="shared" ref="JG21:JL21" si="415">SUM(JG9:JG18)</f>
        <v>3562</v>
      </c>
      <c r="JH21" s="37">
        <f t="shared" si="415"/>
        <v>100</v>
      </c>
      <c r="JI21" s="20">
        <f t="shared" si="415"/>
        <v>1907</v>
      </c>
      <c r="JJ21" s="38">
        <f t="shared" si="415"/>
        <v>100</v>
      </c>
      <c r="JK21" s="20">
        <f t="shared" si="415"/>
        <v>1342</v>
      </c>
      <c r="JL21" s="30">
        <f t="shared" si="415"/>
        <v>100</v>
      </c>
      <c r="JM21" s="20">
        <f t="shared" ref="JM21" si="416">SUM(JM14:JM18)</f>
        <v>0</v>
      </c>
      <c r="JN21" s="20">
        <f t="shared" ref="JN21:JS21" si="417">SUM(JN9:JN18)</f>
        <v>3249</v>
      </c>
      <c r="JO21" s="37">
        <f t="shared" si="417"/>
        <v>100</v>
      </c>
      <c r="JP21" s="20">
        <f t="shared" si="417"/>
        <v>1756</v>
      </c>
      <c r="JQ21" s="38">
        <f t="shared" si="417"/>
        <v>100</v>
      </c>
      <c r="JR21" s="20">
        <f t="shared" si="417"/>
        <v>1209</v>
      </c>
      <c r="JS21" s="30">
        <f t="shared" si="417"/>
        <v>100</v>
      </c>
      <c r="JT21" s="20">
        <f t="shared" ref="JT21" si="418">SUM(JT14:JT18)</f>
        <v>0</v>
      </c>
      <c r="JU21" s="20">
        <f t="shared" ref="JU21:JZ21" si="419">SUM(JU9:JU18)</f>
        <v>2965</v>
      </c>
      <c r="JV21" s="37">
        <f t="shared" si="419"/>
        <v>100</v>
      </c>
      <c r="JW21" s="20">
        <f t="shared" si="419"/>
        <v>1658</v>
      </c>
      <c r="JX21" s="38">
        <f t="shared" si="419"/>
        <v>100</v>
      </c>
      <c r="JY21" s="20">
        <f t="shared" si="419"/>
        <v>1135</v>
      </c>
      <c r="JZ21" s="30">
        <f t="shared" si="419"/>
        <v>100</v>
      </c>
      <c r="KA21" s="20">
        <f t="shared" ref="KA21" si="420">SUM(KA14:KA18)</f>
        <v>0</v>
      </c>
      <c r="KB21" s="20">
        <f t="shared" ref="KB21:KG21" si="421">SUM(KB9:KB18)</f>
        <v>2793</v>
      </c>
      <c r="KC21" s="37">
        <f t="shared" si="421"/>
        <v>100</v>
      </c>
      <c r="KD21" s="20">
        <f t="shared" si="421"/>
        <v>1592</v>
      </c>
      <c r="KE21" s="38">
        <f t="shared" si="421"/>
        <v>100</v>
      </c>
      <c r="KF21" s="20">
        <f t="shared" si="421"/>
        <v>1076</v>
      </c>
      <c r="KG21" s="30">
        <f t="shared" si="421"/>
        <v>100</v>
      </c>
      <c r="KH21" s="20">
        <f t="shared" ref="KH21" si="422">SUM(KH14:KH18)</f>
        <v>0</v>
      </c>
      <c r="KI21" s="20">
        <f t="shared" ref="KI21:KN21" si="423">SUM(KI9:KI18)</f>
        <v>2668</v>
      </c>
      <c r="KJ21" s="37">
        <f t="shared" si="423"/>
        <v>100</v>
      </c>
      <c r="KK21" s="20">
        <f t="shared" si="423"/>
        <v>1522</v>
      </c>
      <c r="KL21" s="38">
        <f t="shared" si="423"/>
        <v>99.999999999999986</v>
      </c>
      <c r="KM21" s="20">
        <f t="shared" si="423"/>
        <v>1018</v>
      </c>
      <c r="KN21" s="30">
        <f t="shared" si="423"/>
        <v>100</v>
      </c>
      <c r="KO21" s="20">
        <f t="shared" ref="KO21" si="424">SUM(KO14:KO18)</f>
        <v>0</v>
      </c>
      <c r="KP21" s="20">
        <f t="shared" ref="KP21:KU21" si="425">SUM(KP9:KP18)</f>
        <v>2540</v>
      </c>
      <c r="KQ21" s="37">
        <f t="shared" si="425"/>
        <v>100</v>
      </c>
      <c r="KR21" s="20">
        <f t="shared" si="425"/>
        <v>1426</v>
      </c>
      <c r="KS21" s="38">
        <f t="shared" si="425"/>
        <v>100</v>
      </c>
      <c r="KT21" s="20">
        <f t="shared" si="425"/>
        <v>943</v>
      </c>
      <c r="KU21" s="30">
        <f t="shared" si="425"/>
        <v>100</v>
      </c>
      <c r="KV21" s="20">
        <f t="shared" ref="KV21" si="426">SUM(KV14:KV18)</f>
        <v>0</v>
      </c>
      <c r="KW21" s="20">
        <f t="shared" ref="KW21:LB21" si="427">SUM(KW9:KW18)</f>
        <v>2369</v>
      </c>
      <c r="KX21" s="37">
        <f t="shared" si="427"/>
        <v>100</v>
      </c>
      <c r="KY21" s="20">
        <f t="shared" si="427"/>
        <v>1286</v>
      </c>
      <c r="KZ21" s="38">
        <f t="shared" si="427"/>
        <v>100</v>
      </c>
      <c r="LA21" s="20">
        <f t="shared" si="427"/>
        <v>817</v>
      </c>
      <c r="LB21" s="30">
        <f t="shared" si="427"/>
        <v>100</v>
      </c>
      <c r="LC21" s="20">
        <f t="shared" ref="LC21" si="428">SUM(LC14:LC18)</f>
        <v>0</v>
      </c>
      <c r="LD21" s="20">
        <f t="shared" ref="LD21:LI21" si="429">SUM(LD9:LD18)</f>
        <v>2103</v>
      </c>
      <c r="LE21" s="37">
        <f t="shared" si="429"/>
        <v>100</v>
      </c>
      <c r="LF21" s="20">
        <f t="shared" si="429"/>
        <v>1151</v>
      </c>
      <c r="LG21" s="30">
        <f t="shared" si="429"/>
        <v>100</v>
      </c>
      <c r="LH21" s="20">
        <f t="shared" si="429"/>
        <v>706</v>
      </c>
      <c r="LI21" s="30">
        <f t="shared" si="429"/>
        <v>100</v>
      </c>
      <c r="LJ21" s="20">
        <f t="shared" ref="LJ21" si="430">SUM(LJ14:LJ18)</f>
        <v>0</v>
      </c>
      <c r="LK21" s="20">
        <f t="shared" ref="LK21:LP21" si="431">SUM(LK9:LK18)</f>
        <v>1857</v>
      </c>
      <c r="LL21" s="37">
        <f t="shared" si="431"/>
        <v>100</v>
      </c>
      <c r="LM21" s="20">
        <f t="shared" si="431"/>
        <v>1012</v>
      </c>
      <c r="LN21" s="30">
        <f t="shared" si="431"/>
        <v>100</v>
      </c>
      <c r="LO21" s="20">
        <f t="shared" si="431"/>
        <v>592</v>
      </c>
      <c r="LP21" s="30">
        <f t="shared" si="431"/>
        <v>100</v>
      </c>
      <c r="LQ21" s="20">
        <f t="shared" ref="LQ21" si="432">SUM(LQ14:LQ18)</f>
        <v>0</v>
      </c>
      <c r="LR21" s="20">
        <f t="shared" ref="LR21:LW21" si="433">SUM(LR9:LR18)</f>
        <v>1604</v>
      </c>
      <c r="LS21" s="37">
        <f t="shared" si="433"/>
        <v>100</v>
      </c>
      <c r="LT21" s="20">
        <f t="shared" si="433"/>
        <v>913</v>
      </c>
      <c r="LU21" s="30">
        <f t="shared" si="433"/>
        <v>100</v>
      </c>
      <c r="LV21" s="20">
        <f t="shared" si="433"/>
        <v>518</v>
      </c>
      <c r="LW21" s="30">
        <f t="shared" si="433"/>
        <v>100</v>
      </c>
      <c r="LX21" s="20">
        <f t="shared" ref="LX21" si="434">SUM(LX14:LX18)</f>
        <v>0</v>
      </c>
      <c r="LY21" s="20">
        <f t="shared" ref="LY21:MD21" si="435">SUM(LY9:LY18)</f>
        <v>1431</v>
      </c>
      <c r="LZ21" s="37">
        <f t="shared" si="435"/>
        <v>99.999999999999986</v>
      </c>
      <c r="MA21" s="20">
        <f t="shared" si="435"/>
        <v>851</v>
      </c>
      <c r="MB21" s="30">
        <f t="shared" si="435"/>
        <v>100</v>
      </c>
      <c r="MC21" s="20">
        <f t="shared" si="435"/>
        <v>488</v>
      </c>
      <c r="MD21" s="30">
        <f t="shared" si="435"/>
        <v>100.00000000000001</v>
      </c>
      <c r="ME21" s="20">
        <f t="shared" ref="ME21" si="436">SUM(ME14:ME18)</f>
        <v>0</v>
      </c>
      <c r="MF21" s="20">
        <f t="shared" ref="MF21:MK21" si="437">SUM(MF9:MF18)</f>
        <v>1339</v>
      </c>
      <c r="MG21" s="37">
        <f t="shared" si="437"/>
        <v>100</v>
      </c>
      <c r="MH21" s="20">
        <f t="shared" si="437"/>
        <v>753</v>
      </c>
      <c r="MI21" s="30">
        <f t="shared" si="437"/>
        <v>100</v>
      </c>
      <c r="MJ21" s="20">
        <f t="shared" si="437"/>
        <v>403</v>
      </c>
      <c r="MK21" s="30">
        <f t="shared" si="437"/>
        <v>100</v>
      </c>
      <c r="ML21" s="20">
        <f t="shared" ref="ML21" si="438">SUM(ML14:ML18)</f>
        <v>0</v>
      </c>
      <c r="MM21" s="20">
        <f t="shared" ref="MM21:MR21" si="439">SUM(MM9:MM18)</f>
        <v>1156</v>
      </c>
      <c r="MN21" s="37">
        <f t="shared" si="439"/>
        <v>100</v>
      </c>
      <c r="MO21" s="20">
        <f t="shared" si="439"/>
        <v>661</v>
      </c>
      <c r="MP21" s="30">
        <f t="shared" si="439"/>
        <v>99.999999999999986</v>
      </c>
      <c r="MQ21" s="20">
        <f t="shared" si="439"/>
        <v>353</v>
      </c>
      <c r="MR21" s="30">
        <f t="shared" si="439"/>
        <v>100</v>
      </c>
      <c r="MS21" s="20">
        <f t="shared" ref="MS21" si="440">SUM(MS14:MS18)</f>
        <v>0</v>
      </c>
      <c r="MT21" s="20">
        <f t="shared" ref="MT21:MY21" si="441">SUM(MT9:MT18)</f>
        <v>1014</v>
      </c>
      <c r="MU21" s="37">
        <f t="shared" si="441"/>
        <v>100</v>
      </c>
      <c r="MV21" s="20">
        <f t="shared" si="441"/>
        <v>567</v>
      </c>
      <c r="MW21" s="30">
        <f t="shared" si="441"/>
        <v>100</v>
      </c>
      <c r="MX21" s="20">
        <f t="shared" si="441"/>
        <v>303</v>
      </c>
      <c r="MY21" s="30">
        <f t="shared" si="441"/>
        <v>100</v>
      </c>
      <c r="MZ21" s="20">
        <f t="shared" ref="MZ21" si="442">SUM(MZ14:MZ18)</f>
        <v>0</v>
      </c>
      <c r="NA21" s="20">
        <f t="shared" ref="NA21:NF21" si="443">SUM(NA9:NA18)</f>
        <v>870</v>
      </c>
      <c r="NB21" s="37">
        <f t="shared" si="443"/>
        <v>100</v>
      </c>
      <c r="NC21" s="20">
        <f t="shared" si="443"/>
        <v>479</v>
      </c>
      <c r="ND21" s="30">
        <f t="shared" si="443"/>
        <v>100.00000000000001</v>
      </c>
      <c r="NE21" s="20">
        <f t="shared" si="443"/>
        <v>251</v>
      </c>
      <c r="NF21" s="30">
        <f t="shared" si="443"/>
        <v>100</v>
      </c>
      <c r="NG21" s="20">
        <f t="shared" ref="NG21" si="444">SUM(NG14:NG18)</f>
        <v>0</v>
      </c>
      <c r="NH21" s="20">
        <f t="shared" ref="NH21:NM21" si="445">SUM(NH9:NH18)</f>
        <v>730</v>
      </c>
      <c r="NI21" s="37">
        <f t="shared" si="445"/>
        <v>100.00000000000001</v>
      </c>
      <c r="NJ21" s="20">
        <f t="shared" si="445"/>
        <v>383</v>
      </c>
      <c r="NK21" s="30">
        <f t="shared" si="445"/>
        <v>100</v>
      </c>
      <c r="NL21" s="20">
        <f t="shared" si="445"/>
        <v>198</v>
      </c>
      <c r="NM21" s="30">
        <f t="shared" si="445"/>
        <v>100</v>
      </c>
      <c r="NN21" s="20">
        <f t="shared" ref="NN21" si="446">SUM(NN14:NN18)</f>
        <v>0</v>
      </c>
      <c r="NO21" s="20">
        <f t="shared" ref="NO21:NT21" si="447">SUM(NO9:NO18)</f>
        <v>581</v>
      </c>
      <c r="NP21" s="37">
        <f t="shared" si="447"/>
        <v>100</v>
      </c>
      <c r="NQ21" s="20">
        <f t="shared" si="447"/>
        <v>302</v>
      </c>
      <c r="NR21" s="30">
        <f t="shared" si="447"/>
        <v>99.999999999999986</v>
      </c>
      <c r="NS21" s="20">
        <f t="shared" si="447"/>
        <v>151</v>
      </c>
      <c r="NT21" s="30">
        <f t="shared" si="447"/>
        <v>100</v>
      </c>
      <c r="NU21" s="20">
        <f t="shared" ref="NU21" si="448">SUM(NU14:NU18)</f>
        <v>0</v>
      </c>
      <c r="NV21" s="20">
        <f t="shared" ref="NV21:OA21" si="449">SUM(NV9:NV18)</f>
        <v>453</v>
      </c>
      <c r="NW21" s="37">
        <f t="shared" si="449"/>
        <v>100</v>
      </c>
      <c r="NX21" s="20">
        <f t="shared" si="449"/>
        <v>255</v>
      </c>
      <c r="NY21" s="30">
        <f t="shared" si="449"/>
        <v>100</v>
      </c>
      <c r="NZ21" s="20">
        <f t="shared" si="449"/>
        <v>132</v>
      </c>
      <c r="OA21" s="30">
        <f t="shared" si="449"/>
        <v>100</v>
      </c>
      <c r="OB21" s="20">
        <f t="shared" ref="OB21" si="450">SUM(OB14:OB18)</f>
        <v>1</v>
      </c>
      <c r="OC21" s="20">
        <f>SUM(OC9:OC18)</f>
        <v>388</v>
      </c>
      <c r="OD21" s="37">
        <f>SUM(OD9:OD18)</f>
        <v>100</v>
      </c>
      <c r="OE21" s="31"/>
      <c r="OF21" s="65"/>
      <c r="OG21" s="65"/>
      <c r="OH21" s="65"/>
      <c r="OI21" s="65"/>
      <c r="OJ21" s="65"/>
      <c r="OK21" s="65"/>
      <c r="OL21" s="65"/>
      <c r="OM21" s="65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  <c r="AXB21" s="31"/>
      <c r="AXC21" s="31"/>
      <c r="AXD21" s="31"/>
      <c r="AXE21" s="31"/>
      <c r="AXF21" s="31"/>
      <c r="AXG21" s="31"/>
      <c r="AXH21" s="31"/>
      <c r="AXI21" s="31"/>
      <c r="AXJ21" s="31"/>
      <c r="AXK21" s="31"/>
      <c r="AXL21" s="31"/>
      <c r="AXM21" s="31"/>
      <c r="AXN21" s="31"/>
      <c r="AXO21" s="31"/>
      <c r="AXP21" s="31"/>
      <c r="AXQ21" s="31"/>
      <c r="AXR21" s="31"/>
      <c r="AXS21" s="31"/>
      <c r="AXT21" s="31"/>
      <c r="AXU21" s="31"/>
      <c r="AXV21" s="31"/>
      <c r="AXW21" s="31"/>
      <c r="AXX21" s="31"/>
      <c r="AXY21" s="31"/>
      <c r="AXZ21" s="31"/>
      <c r="AYA21" s="31"/>
      <c r="AYB21" s="31"/>
      <c r="AYC21" s="31"/>
      <c r="AYD21" s="31"/>
      <c r="AYE21" s="31"/>
      <c r="AYF21" s="31"/>
      <c r="AYG21" s="31"/>
      <c r="AYH21" s="31"/>
      <c r="AYI21" s="31"/>
      <c r="AYJ21" s="31"/>
      <c r="AYK21" s="31"/>
      <c r="AYL21" s="31"/>
      <c r="AYM21" s="31"/>
      <c r="AYN21" s="31"/>
      <c r="AYO21" s="31"/>
      <c r="AYP21" s="31"/>
      <c r="AYQ21" s="31"/>
      <c r="AYR21" s="31"/>
      <c r="AYS21" s="31"/>
      <c r="AYT21" s="31"/>
      <c r="AYU21" s="31"/>
      <c r="AYV21" s="31"/>
      <c r="AYW21" s="31"/>
      <c r="AYX21" s="31"/>
      <c r="AYY21" s="31"/>
      <c r="AYZ21" s="31"/>
      <c r="AZA21" s="31"/>
      <c r="AZB21" s="31"/>
      <c r="AZC21" s="31"/>
      <c r="AZD21" s="31"/>
      <c r="AZE21" s="31"/>
      <c r="AZF21" s="31"/>
      <c r="AZG21" s="31"/>
      <c r="AZH21" s="31"/>
      <c r="AZI21" s="31"/>
      <c r="AZJ21" s="31"/>
      <c r="AZK21" s="31"/>
      <c r="AZL21" s="31"/>
      <c r="AZM21" s="31"/>
      <c r="AZN21" s="31"/>
      <c r="AZO21" s="31"/>
      <c r="AZP21" s="31"/>
      <c r="AZQ21" s="31"/>
      <c r="AZR21" s="31"/>
      <c r="AZS21" s="31"/>
      <c r="AZT21" s="31"/>
      <c r="AZU21" s="31"/>
      <c r="AZV21" s="31"/>
      <c r="AZW21" s="31"/>
      <c r="AZX21" s="31"/>
      <c r="AZY21" s="31"/>
      <c r="AZZ21" s="31"/>
      <c r="BAA21" s="31"/>
      <c r="BAB21" s="31"/>
      <c r="BAC21" s="31"/>
      <c r="BAD21" s="31"/>
      <c r="BAE21" s="31"/>
      <c r="BAF21" s="31"/>
      <c r="BAG21" s="31"/>
    </row>
    <row r="22" spans="1:1385" x14ac:dyDescent="0.3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0"/>
      <c r="BK22" s="11"/>
      <c r="BL22" s="11"/>
      <c r="BM22" s="11"/>
      <c r="BN22" s="11"/>
      <c r="BO22" s="12"/>
      <c r="BP22" s="10"/>
      <c r="BQ22" s="11"/>
      <c r="BR22" s="11"/>
      <c r="BS22" s="11"/>
      <c r="BT22" s="11"/>
      <c r="BU22" s="12"/>
      <c r="BV22" s="10"/>
      <c r="BW22" s="11"/>
      <c r="BX22" s="11"/>
      <c r="BY22" s="11"/>
      <c r="BZ22" s="11"/>
      <c r="CA22" s="12"/>
      <c r="CB22" s="10"/>
      <c r="CC22" s="11"/>
      <c r="CD22" s="11"/>
      <c r="CE22" s="11"/>
      <c r="CF22" s="11"/>
      <c r="CG22" s="12"/>
      <c r="CH22" s="10"/>
      <c r="CI22" s="11"/>
      <c r="CJ22" s="11"/>
      <c r="CK22" s="11"/>
      <c r="CL22" s="11"/>
      <c r="CM22" s="12"/>
      <c r="CN22" s="10"/>
      <c r="CO22" s="11"/>
      <c r="CP22" s="11"/>
      <c r="CQ22" s="11"/>
      <c r="CR22" s="11"/>
      <c r="CS22" s="12"/>
      <c r="CT22" s="10"/>
      <c r="CU22" s="11"/>
      <c r="CV22" s="11"/>
      <c r="CW22" s="11"/>
      <c r="CX22" s="11"/>
      <c r="CY22" s="12"/>
      <c r="CZ22" s="10"/>
      <c r="DA22" s="11"/>
      <c r="DB22" s="11"/>
      <c r="DC22" s="11"/>
      <c r="DD22" s="11"/>
      <c r="DE22" s="12"/>
      <c r="DF22" s="10"/>
      <c r="DG22" s="11"/>
      <c r="DH22" s="11"/>
      <c r="DI22" s="11"/>
      <c r="DJ22" s="11"/>
      <c r="DK22" s="12"/>
      <c r="DL22" s="10"/>
      <c r="DM22" s="11"/>
      <c r="DN22" s="11"/>
      <c r="DO22" s="11"/>
      <c r="DP22" s="11"/>
      <c r="DQ22" s="12"/>
      <c r="DR22" s="10"/>
      <c r="DS22" s="11"/>
      <c r="DT22" s="11"/>
      <c r="DU22" s="11"/>
      <c r="DV22" s="11"/>
      <c r="DW22" s="12"/>
      <c r="DX22" s="10"/>
      <c r="DY22" s="11"/>
      <c r="DZ22" s="11"/>
      <c r="EA22" s="11"/>
      <c r="EB22" s="11"/>
      <c r="EC22" s="12"/>
      <c r="ED22" s="10"/>
      <c r="EE22" s="11"/>
      <c r="EF22" s="11"/>
      <c r="EG22" s="11"/>
      <c r="EH22" s="11"/>
      <c r="EI22" s="12"/>
      <c r="EJ22" s="10"/>
      <c r="EK22" s="11"/>
      <c r="EL22" s="11"/>
      <c r="EM22" s="11"/>
      <c r="EN22" s="11"/>
      <c r="EO22" s="12"/>
      <c r="EP22" s="10"/>
      <c r="EQ22" s="11"/>
      <c r="ER22" s="11"/>
      <c r="ES22" s="11"/>
      <c r="ET22" s="11"/>
      <c r="EU22" s="12"/>
      <c r="EV22" s="11"/>
      <c r="EW22" s="11"/>
      <c r="EX22" s="11"/>
      <c r="EY22" s="11"/>
      <c r="EZ22" s="11"/>
      <c r="FA22" s="12"/>
      <c r="FB22" s="11"/>
      <c r="FC22" s="11"/>
      <c r="FD22" s="11"/>
      <c r="FE22" s="11"/>
      <c r="FF22" s="11"/>
      <c r="FG22" s="12"/>
      <c r="FH22" s="11"/>
      <c r="FI22" s="11"/>
      <c r="FJ22" s="11"/>
      <c r="FK22" s="11"/>
      <c r="FL22" s="11"/>
      <c r="FM22" s="11"/>
      <c r="FN22" s="11"/>
      <c r="FO22" s="10"/>
      <c r="FP22" s="11"/>
      <c r="FQ22" s="11"/>
      <c r="FR22" s="11"/>
      <c r="FS22" s="11"/>
      <c r="FT22" s="11"/>
      <c r="FU22" s="12"/>
      <c r="FV22" s="10"/>
      <c r="FW22" s="11"/>
      <c r="FX22" s="11"/>
      <c r="FY22" s="11"/>
      <c r="FZ22" s="11"/>
      <c r="GA22" s="11"/>
      <c r="GB22" s="12"/>
      <c r="GC22" s="11"/>
      <c r="GD22" s="11"/>
      <c r="GE22" s="11"/>
      <c r="GF22" s="11"/>
      <c r="GG22" s="11"/>
      <c r="GH22" s="11"/>
      <c r="GI22" s="12"/>
      <c r="GJ22" s="10"/>
      <c r="GK22" s="11"/>
      <c r="GL22" s="11"/>
      <c r="GM22" s="11"/>
      <c r="GN22" s="11"/>
      <c r="GO22" s="11"/>
      <c r="GP22" s="12"/>
      <c r="GQ22" s="11"/>
      <c r="GR22" s="11"/>
      <c r="GS22" s="11"/>
      <c r="GT22" s="11"/>
      <c r="GU22" s="11"/>
      <c r="GV22" s="11"/>
      <c r="GW22" s="12"/>
      <c r="GX22" s="11"/>
      <c r="GY22" s="11"/>
      <c r="GZ22" s="11"/>
      <c r="HA22" s="11"/>
      <c r="HB22" s="11"/>
      <c r="HC22" s="11"/>
      <c r="HD22" s="12"/>
      <c r="HE22" s="11"/>
      <c r="HF22" s="11"/>
      <c r="HG22" s="11"/>
      <c r="HH22" s="11"/>
      <c r="HI22" s="11"/>
      <c r="HJ22" s="11"/>
      <c r="HK22" s="12"/>
      <c r="HL22" s="11"/>
      <c r="HM22" s="11"/>
      <c r="HN22" s="11"/>
      <c r="HO22" s="11"/>
      <c r="HP22" s="11"/>
      <c r="HQ22" s="11"/>
      <c r="HR22" s="12"/>
      <c r="HS22" s="11"/>
      <c r="HT22" s="11"/>
      <c r="HU22" s="11"/>
      <c r="HV22" s="11"/>
      <c r="HW22" s="11"/>
      <c r="HX22" s="11"/>
      <c r="HY22" s="12"/>
      <c r="HZ22" s="11"/>
      <c r="IA22" s="11"/>
      <c r="IB22" s="11"/>
      <c r="IC22" s="11"/>
      <c r="ID22" s="11"/>
      <c r="IE22" s="11"/>
      <c r="IF22" s="12"/>
      <c r="IG22" s="11"/>
      <c r="IH22" s="11"/>
      <c r="II22" s="11"/>
      <c r="IJ22" s="11"/>
      <c r="IK22" s="11"/>
      <c r="IL22" s="11"/>
      <c r="IM22" s="12"/>
      <c r="IN22" s="11"/>
      <c r="IO22" s="11"/>
      <c r="IP22" s="11"/>
      <c r="IQ22" s="11"/>
      <c r="IR22" s="11"/>
      <c r="IS22" s="11"/>
      <c r="IT22" s="12"/>
      <c r="IU22" s="11"/>
      <c r="IV22" s="11"/>
      <c r="IW22" s="11"/>
      <c r="IX22" s="11"/>
      <c r="IY22" s="11"/>
      <c r="IZ22" s="11"/>
      <c r="JA22" s="12"/>
      <c r="JB22" s="11"/>
      <c r="JC22" s="11"/>
      <c r="JD22" s="11"/>
      <c r="JE22" s="11"/>
      <c r="JF22" s="11"/>
      <c r="JG22" s="11"/>
      <c r="JH22" s="12"/>
      <c r="JI22" s="11"/>
      <c r="JJ22" s="11"/>
      <c r="JK22" s="11"/>
      <c r="JL22" s="11"/>
      <c r="JM22" s="11"/>
      <c r="JN22" s="11"/>
      <c r="JO22" s="12"/>
      <c r="JP22" s="11"/>
      <c r="JQ22" s="11"/>
      <c r="JR22" s="11"/>
      <c r="JS22" s="11"/>
      <c r="JT22" s="11"/>
      <c r="JU22" s="11"/>
      <c r="JV22" s="12"/>
      <c r="JW22" s="11"/>
      <c r="JX22" s="11"/>
      <c r="JY22" s="11"/>
      <c r="JZ22" s="11"/>
      <c r="KA22" s="11"/>
      <c r="KB22" s="11"/>
      <c r="KC22" s="12"/>
      <c r="KD22" s="11"/>
      <c r="KE22" s="11"/>
      <c r="KF22" s="11"/>
      <c r="KG22" s="11"/>
      <c r="KH22" s="11"/>
      <c r="KI22" s="11"/>
      <c r="KJ22" s="12"/>
      <c r="KK22" s="11"/>
      <c r="KL22" s="11"/>
      <c r="KM22" s="11"/>
      <c r="KN22" s="11"/>
      <c r="KO22" s="11"/>
      <c r="KP22" s="11"/>
      <c r="KQ22" s="12"/>
      <c r="KR22" s="11"/>
      <c r="KS22" s="11"/>
      <c r="KT22" s="11"/>
      <c r="KU22" s="11"/>
      <c r="KV22" s="11"/>
      <c r="KW22" s="11"/>
      <c r="KX22" s="12"/>
      <c r="KY22" s="11"/>
      <c r="KZ22" s="11"/>
      <c r="LA22" s="11"/>
      <c r="LB22" s="11"/>
      <c r="LC22" s="11"/>
      <c r="LD22" s="11"/>
      <c r="LE22" s="12"/>
      <c r="LF22" s="11"/>
      <c r="LG22" s="11"/>
      <c r="LH22" s="11"/>
      <c r="LI22" s="11"/>
      <c r="LJ22" s="11"/>
      <c r="LK22" s="11"/>
      <c r="LL22" s="12"/>
      <c r="LM22" s="11"/>
      <c r="LN22" s="11"/>
      <c r="LO22" s="11"/>
      <c r="LP22" s="11"/>
      <c r="LQ22" s="11"/>
      <c r="LR22" s="11"/>
      <c r="LS22" s="12"/>
      <c r="LT22" s="11"/>
      <c r="LU22" s="11"/>
      <c r="LV22" s="11"/>
      <c r="LW22" s="11"/>
      <c r="LX22" s="11"/>
      <c r="LY22" s="11"/>
      <c r="LZ22" s="12"/>
      <c r="MA22" s="11"/>
      <c r="MB22" s="11"/>
      <c r="MC22" s="11"/>
      <c r="MD22" s="11"/>
      <c r="ME22" s="11"/>
      <c r="MF22" s="11"/>
      <c r="MG22" s="12"/>
      <c r="MH22" s="11"/>
      <c r="MI22" s="11"/>
      <c r="MJ22" s="11"/>
      <c r="MK22" s="11"/>
      <c r="ML22" s="11"/>
      <c r="MM22" s="11"/>
      <c r="MN22" s="12"/>
      <c r="MO22" s="11"/>
      <c r="MP22" s="11"/>
      <c r="MQ22" s="11"/>
      <c r="MR22" s="11"/>
      <c r="MS22" s="11"/>
      <c r="MT22" s="11"/>
      <c r="MU22" s="12"/>
      <c r="MV22" s="11"/>
      <c r="MW22" s="11"/>
      <c r="MX22" s="11"/>
      <c r="MY22" s="11"/>
      <c r="MZ22" s="11"/>
      <c r="NA22" s="11"/>
      <c r="NB22" s="12"/>
      <c r="NC22" s="11"/>
      <c r="ND22" s="11"/>
      <c r="NE22" s="11"/>
      <c r="NF22" s="11"/>
      <c r="NG22" s="11"/>
      <c r="NH22" s="11"/>
      <c r="NI22" s="12"/>
      <c r="NJ22" s="11"/>
      <c r="NK22" s="11"/>
      <c r="NL22" s="11"/>
      <c r="NM22" s="11"/>
      <c r="NN22" s="11"/>
      <c r="NO22" s="11"/>
      <c r="NP22" s="12"/>
      <c r="NQ22" s="11"/>
      <c r="NR22" s="11"/>
      <c r="NS22" s="11"/>
      <c r="NT22" s="11"/>
      <c r="NU22" s="11"/>
      <c r="NV22" s="11"/>
      <c r="NW22" s="12"/>
      <c r="NX22" s="11"/>
      <c r="NY22" s="11"/>
      <c r="NZ22" s="11"/>
      <c r="OA22" s="11"/>
      <c r="OB22" s="11"/>
      <c r="OC22" s="11"/>
      <c r="OD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</row>
    <row r="23" spans="1:1385" x14ac:dyDescent="0.3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5</v>
      </c>
      <c r="Y23" s="12">
        <f>SUM(T23:X23)</f>
        <v>5</v>
      </c>
      <c r="Z23" s="10">
        <v>0</v>
      </c>
      <c r="AA23" s="11"/>
      <c r="AB23" s="11">
        <v>0</v>
      </c>
      <c r="AC23" s="11"/>
      <c r="AD23" s="22">
        <v>5</v>
      </c>
      <c r="AE23" s="12">
        <f>SUM(Z23:AD23)</f>
        <v>5</v>
      </c>
      <c r="AF23" s="10">
        <v>0</v>
      </c>
      <c r="AG23" s="11"/>
      <c r="AH23" s="11">
        <v>0</v>
      </c>
      <c r="AI23" s="11"/>
      <c r="AJ23" s="22">
        <v>0</v>
      </c>
      <c r="AK23" s="12">
        <f>SUM(AF23:AJ23)</f>
        <v>0</v>
      </c>
      <c r="AL23" s="10">
        <v>0</v>
      </c>
      <c r="AM23" s="11"/>
      <c r="AN23" s="11">
        <v>0</v>
      </c>
      <c r="AO23" s="11"/>
      <c r="AP23" s="22">
        <v>5</v>
      </c>
      <c r="AQ23" s="12">
        <f>SUM(AL23:AP23)</f>
        <v>5</v>
      </c>
      <c r="AR23" s="10">
        <v>0</v>
      </c>
      <c r="AS23" s="11"/>
      <c r="AT23" s="11">
        <v>0</v>
      </c>
      <c r="AU23" s="11"/>
      <c r="AV23" s="22">
        <v>5</v>
      </c>
      <c r="AW23" s="12">
        <f>SUM(AR23:AV23)</f>
        <v>5</v>
      </c>
      <c r="AX23" s="10">
        <v>0</v>
      </c>
      <c r="AY23" s="11"/>
      <c r="AZ23" s="11">
        <v>0</v>
      </c>
      <c r="BA23" s="11"/>
      <c r="BB23" s="22">
        <v>5</v>
      </c>
      <c r="BC23" s="12">
        <f>SUM(AX23:BB23)</f>
        <v>5</v>
      </c>
      <c r="BD23" s="10">
        <v>0</v>
      </c>
      <c r="BE23" s="11"/>
      <c r="BF23" s="11">
        <v>0</v>
      </c>
      <c r="BG23" s="11"/>
      <c r="BH23" s="22">
        <v>5</v>
      </c>
      <c r="BI23" s="12">
        <f>SUM(BD23:BH23)</f>
        <v>5</v>
      </c>
      <c r="BJ23" s="10">
        <v>0</v>
      </c>
      <c r="BK23" s="11"/>
      <c r="BL23" s="11">
        <v>0</v>
      </c>
      <c r="BM23" s="11"/>
      <c r="BN23" s="22">
        <v>5</v>
      </c>
      <c r="BO23" s="12">
        <f>SUM(BJ23:BN23)</f>
        <v>5</v>
      </c>
      <c r="BP23" s="10">
        <v>0</v>
      </c>
      <c r="BQ23" s="11"/>
      <c r="BR23" s="11">
        <v>0</v>
      </c>
      <c r="BS23" s="11"/>
      <c r="BT23" s="22">
        <v>5</v>
      </c>
      <c r="BU23" s="12">
        <f>SUM(BP23:BT23)</f>
        <v>5</v>
      </c>
      <c r="BV23" s="10">
        <v>0</v>
      </c>
      <c r="BW23" s="11"/>
      <c r="BX23" s="11">
        <v>0</v>
      </c>
      <c r="BY23" s="11"/>
      <c r="BZ23" s="22">
        <v>5</v>
      </c>
      <c r="CA23" s="12">
        <f>SUM(BV23:BZ23)</f>
        <v>5</v>
      </c>
      <c r="CB23" s="10">
        <v>0</v>
      </c>
      <c r="CC23" s="11"/>
      <c r="CD23" s="11">
        <v>0</v>
      </c>
      <c r="CE23" s="11"/>
      <c r="CF23" s="22">
        <v>5</v>
      </c>
      <c r="CG23" s="12">
        <f>SUM(CB23:CF23)</f>
        <v>5</v>
      </c>
      <c r="CH23" s="10">
        <v>0</v>
      </c>
      <c r="CI23" s="11"/>
      <c r="CJ23" s="11">
        <v>0</v>
      </c>
      <c r="CK23" s="11"/>
      <c r="CL23" s="22">
        <v>5</v>
      </c>
      <c r="CM23" s="12">
        <f>SUM(CH23:CL23)</f>
        <v>5</v>
      </c>
      <c r="CN23" s="10">
        <v>0</v>
      </c>
      <c r="CO23" s="11"/>
      <c r="CP23" s="11">
        <v>0</v>
      </c>
      <c r="CQ23" s="11"/>
      <c r="CR23" s="22">
        <v>5</v>
      </c>
      <c r="CS23" s="12">
        <f>SUM(CN23:CR23)</f>
        <v>5</v>
      </c>
      <c r="CT23" s="10">
        <v>0</v>
      </c>
      <c r="CU23" s="11"/>
      <c r="CV23" s="11">
        <v>0</v>
      </c>
      <c r="CW23" s="11"/>
      <c r="CX23" s="22">
        <v>5</v>
      </c>
      <c r="CY23" s="12">
        <f>SUM(CT23:CX23)</f>
        <v>5</v>
      </c>
      <c r="CZ23" s="10">
        <v>0</v>
      </c>
      <c r="DA23" s="11"/>
      <c r="DB23" s="11">
        <v>0</v>
      </c>
      <c r="DC23" s="11"/>
      <c r="DD23" s="22">
        <v>5</v>
      </c>
      <c r="DE23" s="12">
        <f>SUM(CZ23:DD23)</f>
        <v>5</v>
      </c>
      <c r="DF23" s="10">
        <v>0</v>
      </c>
      <c r="DG23" s="11"/>
      <c r="DH23" s="11">
        <v>0</v>
      </c>
      <c r="DI23" s="11"/>
      <c r="DJ23" s="22">
        <v>5</v>
      </c>
      <c r="DK23" s="12">
        <f>SUM(DF23:DJ23)</f>
        <v>5</v>
      </c>
      <c r="DL23" s="10">
        <v>0</v>
      </c>
      <c r="DM23" s="11"/>
      <c r="DN23" s="11">
        <v>0</v>
      </c>
      <c r="DO23" s="11"/>
      <c r="DP23" s="22">
        <v>0</v>
      </c>
      <c r="DQ23" s="12">
        <f>SUM(DL23:DP23)</f>
        <v>0</v>
      </c>
      <c r="DR23" s="10">
        <v>0</v>
      </c>
      <c r="DS23" s="11"/>
      <c r="DT23" s="11">
        <v>0</v>
      </c>
      <c r="DU23" s="11"/>
      <c r="DV23" s="22">
        <v>0</v>
      </c>
      <c r="DW23" s="12">
        <f>SUM(DR23:DV23)</f>
        <v>0</v>
      </c>
      <c r="DX23" s="10">
        <v>0</v>
      </c>
      <c r="DY23" s="11"/>
      <c r="DZ23" s="11">
        <v>0</v>
      </c>
      <c r="EA23" s="11"/>
      <c r="EB23" s="22">
        <v>0</v>
      </c>
      <c r="EC23" s="12">
        <f>SUM(DX23:EB23)</f>
        <v>0</v>
      </c>
      <c r="ED23" s="10">
        <v>1</v>
      </c>
      <c r="EE23" s="11"/>
      <c r="EF23" s="11">
        <v>3</v>
      </c>
      <c r="EG23" s="11"/>
      <c r="EH23" s="22">
        <v>0</v>
      </c>
      <c r="EI23" s="12">
        <f>SUM(ED23:EH23)</f>
        <v>4</v>
      </c>
      <c r="EJ23" s="10">
        <v>1</v>
      </c>
      <c r="EK23" s="11"/>
      <c r="EL23" s="11">
        <v>3</v>
      </c>
      <c r="EM23" s="11"/>
      <c r="EN23" s="22">
        <v>5</v>
      </c>
      <c r="EO23" s="12">
        <f>SUM(EJ23:EN23)</f>
        <v>9</v>
      </c>
      <c r="EP23" s="10">
        <v>1</v>
      </c>
      <c r="EQ23" s="11"/>
      <c r="ER23" s="11">
        <v>3</v>
      </c>
      <c r="ES23" s="11"/>
      <c r="ET23" s="22">
        <v>5</v>
      </c>
      <c r="EU23" s="12">
        <f>SUM(EP23:ET23)</f>
        <v>9</v>
      </c>
      <c r="EV23" s="11">
        <v>1</v>
      </c>
      <c r="EW23" s="11"/>
      <c r="EX23" s="11">
        <v>3</v>
      </c>
      <c r="EY23" s="11"/>
      <c r="EZ23" s="22">
        <v>6</v>
      </c>
      <c r="FA23" s="83">
        <f>SUM(EV23:EZ23)</f>
        <v>10</v>
      </c>
      <c r="FB23" s="11">
        <v>1</v>
      </c>
      <c r="FC23" s="11"/>
      <c r="FD23" s="11">
        <v>3</v>
      </c>
      <c r="FE23" s="11"/>
      <c r="FF23" s="22">
        <v>0</v>
      </c>
      <c r="FG23" s="83">
        <f>SUM(FB23:FF23)</f>
        <v>4</v>
      </c>
      <c r="FH23" s="11">
        <v>1</v>
      </c>
      <c r="FI23" s="11"/>
      <c r="FJ23" s="11">
        <v>3</v>
      </c>
      <c r="FK23" s="11"/>
      <c r="FL23" s="22">
        <v>5</v>
      </c>
      <c r="FM23" s="11">
        <f>SUM(FH23:FL23)</f>
        <v>9</v>
      </c>
      <c r="FN23" s="11"/>
      <c r="FO23" s="80">
        <v>1</v>
      </c>
      <c r="FP23" s="81"/>
      <c r="FQ23" s="81">
        <v>3</v>
      </c>
      <c r="FR23" s="81"/>
      <c r="FS23" s="104">
        <v>5</v>
      </c>
      <c r="FT23" s="81">
        <f>SUM(FO23:FS23)</f>
        <v>9</v>
      </c>
      <c r="FU23" s="83"/>
      <c r="FV23" s="80">
        <v>2</v>
      </c>
      <c r="FW23" s="81"/>
      <c r="FX23" s="81">
        <v>3</v>
      </c>
      <c r="FY23" s="81"/>
      <c r="FZ23" s="104">
        <v>5</v>
      </c>
      <c r="GA23" s="81">
        <f>SUM(FV23:FZ23)</f>
        <v>10</v>
      </c>
      <c r="GB23" s="83"/>
      <c r="GC23" s="81">
        <v>1</v>
      </c>
      <c r="GD23" s="81"/>
      <c r="GE23" s="81">
        <v>0</v>
      </c>
      <c r="GF23" s="81"/>
      <c r="GG23" s="104">
        <v>5</v>
      </c>
      <c r="GH23" s="81">
        <f>SUM(GC23:GG23)</f>
        <v>6</v>
      </c>
      <c r="GI23" s="83"/>
      <c r="GJ23" s="80">
        <v>1</v>
      </c>
      <c r="GK23" s="81"/>
      <c r="GL23" s="81">
        <v>0</v>
      </c>
      <c r="GM23" s="81"/>
      <c r="GN23" s="104">
        <v>5</v>
      </c>
      <c r="GO23" s="81">
        <f>SUM(GJ23:GN23)</f>
        <v>6</v>
      </c>
      <c r="GP23" s="83"/>
      <c r="GQ23" s="11">
        <v>1</v>
      </c>
      <c r="GR23" s="11"/>
      <c r="GS23" s="11">
        <v>0</v>
      </c>
      <c r="GT23" s="11"/>
      <c r="GU23" s="22">
        <v>5</v>
      </c>
      <c r="GV23" s="11">
        <f>SUM(GQ23:GU23)</f>
        <v>6</v>
      </c>
      <c r="GW23" s="12"/>
      <c r="GX23" s="11">
        <v>1</v>
      </c>
      <c r="GY23" s="11"/>
      <c r="GZ23" s="11">
        <v>0</v>
      </c>
      <c r="HA23" s="11"/>
      <c r="HB23" s="22">
        <v>4</v>
      </c>
      <c r="HC23" s="11">
        <f>SUM(GX23:HB23)</f>
        <v>5</v>
      </c>
      <c r="HD23" s="12"/>
      <c r="HE23" s="11">
        <v>1</v>
      </c>
      <c r="HF23" s="11"/>
      <c r="HG23" s="11">
        <v>0</v>
      </c>
      <c r="HH23" s="11"/>
      <c r="HI23" s="22">
        <v>3</v>
      </c>
      <c r="HJ23" s="11">
        <f>SUM(HE23:HI23)</f>
        <v>4</v>
      </c>
      <c r="HK23" s="12"/>
      <c r="HL23" s="11">
        <v>1</v>
      </c>
      <c r="HM23" s="11"/>
      <c r="HN23" s="11">
        <v>0</v>
      </c>
      <c r="HO23" s="11"/>
      <c r="HP23" s="22">
        <v>3</v>
      </c>
      <c r="HQ23" s="11">
        <f>SUM(HL23:HP23)</f>
        <v>4</v>
      </c>
      <c r="HR23" s="12"/>
      <c r="HS23" s="11">
        <v>0</v>
      </c>
      <c r="HT23" s="11"/>
      <c r="HU23" s="11">
        <v>0</v>
      </c>
      <c r="HV23" s="11"/>
      <c r="HW23" s="22">
        <v>3</v>
      </c>
      <c r="HX23" s="11">
        <f>SUM(HS23:HW23)</f>
        <v>3</v>
      </c>
      <c r="HY23" s="12"/>
      <c r="HZ23" s="11">
        <v>0</v>
      </c>
      <c r="IA23" s="11"/>
      <c r="IB23" s="11">
        <v>0</v>
      </c>
      <c r="IC23" s="11"/>
      <c r="ID23" s="22">
        <v>3</v>
      </c>
      <c r="IE23" s="11">
        <f>SUM(HZ23:ID23)</f>
        <v>3</v>
      </c>
      <c r="IF23" s="12"/>
      <c r="IG23" s="11">
        <v>0</v>
      </c>
      <c r="IH23" s="11"/>
      <c r="II23" s="11">
        <v>0</v>
      </c>
      <c r="IJ23" s="11"/>
      <c r="IK23" s="22">
        <v>3</v>
      </c>
      <c r="IL23" s="11">
        <f>SUM(IG23:IK23)</f>
        <v>3</v>
      </c>
      <c r="IM23" s="12"/>
      <c r="IN23" s="11">
        <v>0</v>
      </c>
      <c r="IO23" s="11"/>
      <c r="IP23" s="11">
        <v>0</v>
      </c>
      <c r="IQ23" s="11"/>
      <c r="IR23" s="22">
        <v>4</v>
      </c>
      <c r="IS23" s="11">
        <f>SUM(IN23:IR23)</f>
        <v>4</v>
      </c>
      <c r="IT23" s="12"/>
      <c r="IU23" s="11">
        <v>0</v>
      </c>
      <c r="IV23" s="11"/>
      <c r="IW23" s="11">
        <v>1</v>
      </c>
      <c r="IX23" s="11"/>
      <c r="IY23" s="22">
        <v>4</v>
      </c>
      <c r="IZ23" s="11">
        <f>SUM(IU23:IY23)</f>
        <v>5</v>
      </c>
      <c r="JA23" s="12"/>
      <c r="JB23" s="11">
        <v>0</v>
      </c>
      <c r="JC23" s="11"/>
      <c r="JD23" s="11">
        <v>2</v>
      </c>
      <c r="JE23" s="11"/>
      <c r="JF23" s="22">
        <v>5</v>
      </c>
      <c r="JG23" s="11">
        <f>SUM(JB23:JF23)</f>
        <v>7</v>
      </c>
      <c r="JH23" s="12"/>
      <c r="JI23" s="11">
        <v>0</v>
      </c>
      <c r="JJ23" s="11"/>
      <c r="JK23" s="11">
        <v>2</v>
      </c>
      <c r="JL23" s="11"/>
      <c r="JM23" s="22">
        <v>3</v>
      </c>
      <c r="JN23" s="11">
        <f>SUM(JI23:JM23)</f>
        <v>5</v>
      </c>
      <c r="JO23" s="12"/>
      <c r="JP23" s="11">
        <v>1</v>
      </c>
      <c r="JQ23" s="11"/>
      <c r="JR23" s="11">
        <v>0</v>
      </c>
      <c r="JS23" s="11"/>
      <c r="JT23" s="22">
        <v>3</v>
      </c>
      <c r="JU23" s="11">
        <f>SUM(JP23:JT23)</f>
        <v>4</v>
      </c>
      <c r="JV23" s="12"/>
      <c r="JW23" s="11">
        <v>1</v>
      </c>
      <c r="JX23" s="11"/>
      <c r="JY23" s="11">
        <v>0</v>
      </c>
      <c r="JZ23" s="11"/>
      <c r="KA23" s="22">
        <v>5</v>
      </c>
      <c r="KB23" s="11">
        <f>SUM(JW23:KA23)</f>
        <v>6</v>
      </c>
      <c r="KC23" s="12"/>
      <c r="KD23" s="11">
        <v>0</v>
      </c>
      <c r="KE23" s="11"/>
      <c r="KF23" s="11">
        <v>0</v>
      </c>
      <c r="KG23" s="11"/>
      <c r="KH23" s="22">
        <v>5</v>
      </c>
      <c r="KI23" s="11">
        <f>SUM(KD23:KH23)</f>
        <v>5</v>
      </c>
      <c r="KJ23" s="12"/>
      <c r="KK23" s="11">
        <v>0</v>
      </c>
      <c r="KL23" s="11"/>
      <c r="KM23" s="11">
        <v>1</v>
      </c>
      <c r="KN23" s="11"/>
      <c r="KO23" s="22">
        <v>3</v>
      </c>
      <c r="KP23" s="11">
        <f>SUM(KK23:KO23)</f>
        <v>4</v>
      </c>
      <c r="KQ23" s="12"/>
      <c r="KR23" s="11">
        <v>0</v>
      </c>
      <c r="KS23" s="11"/>
      <c r="KT23" s="11">
        <v>1</v>
      </c>
      <c r="KU23" s="11"/>
      <c r="KV23" s="22">
        <v>3</v>
      </c>
      <c r="KW23" s="11">
        <f>SUM(KR23:KV23)</f>
        <v>4</v>
      </c>
      <c r="KX23" s="12"/>
      <c r="KY23" s="11">
        <v>0</v>
      </c>
      <c r="KZ23" s="11"/>
      <c r="LA23" s="11">
        <v>0</v>
      </c>
      <c r="LB23" s="11"/>
      <c r="LC23" s="22">
        <v>4</v>
      </c>
      <c r="LD23" s="11">
        <f>SUM(KY23:LC23)</f>
        <v>4</v>
      </c>
      <c r="LE23" s="12"/>
      <c r="LF23" s="11">
        <v>0</v>
      </c>
      <c r="LG23" s="11"/>
      <c r="LH23" s="11">
        <v>0</v>
      </c>
      <c r="LI23" s="11"/>
      <c r="LJ23" s="22">
        <v>4</v>
      </c>
      <c r="LK23" s="11">
        <f>SUM(LF23:LJ23)</f>
        <v>4</v>
      </c>
      <c r="LL23" s="12"/>
      <c r="LM23" s="11">
        <v>0</v>
      </c>
      <c r="LN23" s="11"/>
      <c r="LO23" s="11">
        <v>0</v>
      </c>
      <c r="LP23" s="11"/>
      <c r="LQ23" s="22">
        <v>3</v>
      </c>
      <c r="LR23" s="11">
        <f>SUM(LM23:LQ23)</f>
        <v>3</v>
      </c>
      <c r="LS23" s="12"/>
      <c r="LT23" s="11">
        <v>0</v>
      </c>
      <c r="LU23" s="11"/>
      <c r="LV23" s="11">
        <v>0</v>
      </c>
      <c r="LW23" s="11"/>
      <c r="LX23" s="22">
        <v>3</v>
      </c>
      <c r="LY23" s="11">
        <f>SUM(LT23:LX23)</f>
        <v>3</v>
      </c>
      <c r="LZ23" s="12"/>
      <c r="MA23" s="11">
        <v>0</v>
      </c>
      <c r="MB23" s="11"/>
      <c r="MC23" s="11">
        <v>0</v>
      </c>
      <c r="MD23" s="11"/>
      <c r="ME23" s="22">
        <v>3</v>
      </c>
      <c r="MF23" s="11">
        <f>SUM(MA23:ME23)</f>
        <v>3</v>
      </c>
      <c r="MG23" s="12"/>
      <c r="MH23" s="11">
        <v>0</v>
      </c>
      <c r="MI23" s="11"/>
      <c r="MJ23" s="11">
        <v>0</v>
      </c>
      <c r="MK23" s="11"/>
      <c r="ML23" s="13">
        <v>2</v>
      </c>
      <c r="MM23" s="11">
        <f>SUM(MH23:ML23)</f>
        <v>2</v>
      </c>
      <c r="MN23" s="12"/>
      <c r="MO23" s="11">
        <v>0</v>
      </c>
      <c r="MP23" s="11"/>
      <c r="MQ23" s="11">
        <v>1</v>
      </c>
      <c r="MR23" s="11"/>
      <c r="MS23" s="13">
        <v>2</v>
      </c>
      <c r="MT23" s="11">
        <f>SUM(MO23:MS23)</f>
        <v>3</v>
      </c>
      <c r="MU23" s="12"/>
      <c r="MV23" s="11">
        <v>0</v>
      </c>
      <c r="MW23" s="11"/>
      <c r="MX23" s="11">
        <v>1</v>
      </c>
      <c r="MY23" s="11"/>
      <c r="MZ23" s="13">
        <v>1</v>
      </c>
      <c r="NA23" s="11">
        <f>SUM(MV23:MZ23)</f>
        <v>2</v>
      </c>
      <c r="NB23" s="12"/>
      <c r="NC23" s="11">
        <v>0</v>
      </c>
      <c r="ND23" s="11"/>
      <c r="NE23" s="11">
        <v>1</v>
      </c>
      <c r="NF23" s="11"/>
      <c r="NG23" s="13">
        <v>1</v>
      </c>
      <c r="NH23" s="11">
        <f>SUM(NC23:NG23)</f>
        <v>2</v>
      </c>
      <c r="NI23" s="12"/>
      <c r="NJ23" s="11">
        <v>1</v>
      </c>
      <c r="NK23" s="11"/>
      <c r="NL23" s="11">
        <v>0</v>
      </c>
      <c r="NM23" s="11"/>
      <c r="NN23" s="13">
        <v>1</v>
      </c>
      <c r="NO23" s="11">
        <f>SUM(NJ23:NN23)</f>
        <v>2</v>
      </c>
      <c r="NP23" s="12"/>
      <c r="NQ23" s="11">
        <v>1</v>
      </c>
      <c r="NR23" s="11"/>
      <c r="NS23" s="11">
        <v>0</v>
      </c>
      <c r="NT23" s="11"/>
      <c r="NU23" s="13">
        <v>1</v>
      </c>
      <c r="NV23" s="11">
        <f>SUM(NQ23:NU23)</f>
        <v>2</v>
      </c>
      <c r="NW23" s="12"/>
      <c r="NX23" s="11">
        <v>1</v>
      </c>
      <c r="NY23" s="11"/>
      <c r="NZ23" s="11">
        <v>0</v>
      </c>
      <c r="OA23" s="11"/>
      <c r="OB23" s="13">
        <v>0</v>
      </c>
      <c r="OC23" s="11">
        <f>SUM(NX23:OB23)</f>
        <v>1</v>
      </c>
      <c r="OD23" s="12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  <c r="AXB23" s="5"/>
      <c r="AXC23" s="5"/>
      <c r="AXD23" s="5"/>
      <c r="AXE23" s="5"/>
      <c r="AXF23" s="5"/>
      <c r="AXG23" s="5"/>
      <c r="AXH23" s="5"/>
      <c r="AXI23" s="5"/>
      <c r="AXJ23" s="5"/>
      <c r="AXK23" s="5"/>
      <c r="AXL23" s="5"/>
      <c r="AXM23" s="5"/>
      <c r="AXN23" s="5"/>
      <c r="AXO23" s="5"/>
      <c r="AXP23" s="5"/>
      <c r="AXQ23" s="5"/>
      <c r="AXR23" s="5"/>
      <c r="AXS23" s="5"/>
      <c r="AXT23" s="5"/>
      <c r="AXU23" s="5"/>
      <c r="AXV23" s="5"/>
      <c r="AXW23" s="5"/>
      <c r="AXX23" s="5"/>
      <c r="AXY23" s="5"/>
      <c r="AXZ23" s="5"/>
      <c r="AYA23" s="5"/>
      <c r="AYB23" s="5"/>
      <c r="AYC23" s="5"/>
      <c r="AYD23" s="5"/>
      <c r="AYE23" s="5"/>
      <c r="AYF23" s="5"/>
      <c r="AYG23" s="5"/>
      <c r="AYH23" s="5"/>
      <c r="AYI23" s="5"/>
      <c r="AYJ23" s="5"/>
      <c r="AYK23" s="5"/>
      <c r="AYL23" s="5"/>
      <c r="AYM23" s="5"/>
      <c r="AYN23" s="5"/>
      <c r="AYO23" s="5"/>
      <c r="AYP23" s="5"/>
      <c r="AYQ23" s="5"/>
      <c r="AYR23" s="5"/>
      <c r="AYS23" s="5"/>
      <c r="AYT23" s="5"/>
      <c r="AYU23" s="5"/>
      <c r="AYV23" s="5"/>
      <c r="AYW23" s="5"/>
      <c r="AYX23" s="5"/>
      <c r="AYY23" s="5"/>
      <c r="AYZ23" s="5"/>
      <c r="AZA23" s="5"/>
      <c r="AZB23" s="5"/>
      <c r="AZC23" s="5"/>
      <c r="AZD23" s="5"/>
      <c r="AZE23" s="5"/>
      <c r="AZF23" s="5"/>
      <c r="AZG23" s="5"/>
      <c r="AZH23" s="5"/>
      <c r="AZI23" s="5"/>
      <c r="AZJ23" s="5"/>
      <c r="AZK23" s="5"/>
      <c r="AZL23" s="5"/>
      <c r="AZM23" s="5"/>
      <c r="AZN23" s="5"/>
      <c r="AZO23" s="5"/>
      <c r="AZP23" s="5"/>
      <c r="AZQ23" s="5"/>
      <c r="AZR23" s="5"/>
      <c r="AZS23" s="5"/>
      <c r="AZT23" s="5"/>
      <c r="AZU23" s="5"/>
      <c r="AZV23" s="5"/>
      <c r="AZW23" s="5"/>
      <c r="AZX23" s="5"/>
      <c r="AZY23" s="5"/>
      <c r="AZZ23" s="5"/>
      <c r="BAA23" s="5"/>
      <c r="BAB23" s="5"/>
      <c r="BAC23" s="5"/>
      <c r="BAD23" s="5"/>
      <c r="BAE23" s="5"/>
      <c r="BAF23" s="5"/>
      <c r="BAG23" s="5"/>
    </row>
    <row r="24" spans="1:1385" s="4" customFormat="1" x14ac:dyDescent="0.3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4658</v>
      </c>
      <c r="I24" s="25"/>
      <c r="J24" s="25">
        <f>J21+J23</f>
        <v>3748</v>
      </c>
      <c r="K24" s="25"/>
      <c r="L24" s="25">
        <f>L21+L23</f>
        <v>5</v>
      </c>
      <c r="M24" s="26">
        <f>M21+M23</f>
        <v>8411</v>
      </c>
      <c r="N24" s="24">
        <f>N21+N23</f>
        <v>4619</v>
      </c>
      <c r="O24" s="25"/>
      <c r="P24" s="25">
        <f>P21+P23</f>
        <v>3725</v>
      </c>
      <c r="Q24" s="25"/>
      <c r="R24" s="25">
        <f>R21+R23</f>
        <v>5</v>
      </c>
      <c r="S24" s="26">
        <f>S21+S23</f>
        <v>8349</v>
      </c>
      <c r="T24" s="24">
        <f>T21+T23</f>
        <v>4597</v>
      </c>
      <c r="U24" s="25"/>
      <c r="V24" s="25">
        <f>V21+V23</f>
        <v>3700</v>
      </c>
      <c r="W24" s="25"/>
      <c r="X24" s="25">
        <f>X21+X23</f>
        <v>5</v>
      </c>
      <c r="Y24" s="26">
        <f>Y21+Y23</f>
        <v>8302</v>
      </c>
      <c r="Z24" s="24">
        <f>Z21+Z23</f>
        <v>4572</v>
      </c>
      <c r="AA24" s="25"/>
      <c r="AB24" s="25">
        <f>AB21+AB23</f>
        <v>3680</v>
      </c>
      <c r="AC24" s="25"/>
      <c r="AD24" s="25">
        <f>AD21+AD23</f>
        <v>5</v>
      </c>
      <c r="AE24" s="26">
        <f>AE21+AE23</f>
        <v>8257</v>
      </c>
      <c r="AF24" s="24">
        <f>AF21+AF23</f>
        <v>4569</v>
      </c>
      <c r="AG24" s="25"/>
      <c r="AH24" s="25">
        <f>AH21+AH23</f>
        <v>3673</v>
      </c>
      <c r="AI24" s="25"/>
      <c r="AJ24" s="25">
        <f>AJ21+AJ23</f>
        <v>5</v>
      </c>
      <c r="AK24" s="26">
        <f>AK21+AK23</f>
        <v>8247</v>
      </c>
      <c r="AL24" s="24">
        <f>AL21+AL23</f>
        <v>4552</v>
      </c>
      <c r="AM24" s="25"/>
      <c r="AN24" s="25">
        <f>AN21+AN23</f>
        <v>3659</v>
      </c>
      <c r="AO24" s="25"/>
      <c r="AP24" s="25">
        <f>AP21+AP23</f>
        <v>5</v>
      </c>
      <c r="AQ24" s="26">
        <f>AQ21+AQ23</f>
        <v>8216</v>
      </c>
      <c r="AR24" s="24">
        <f>AR21+AR23</f>
        <v>4528</v>
      </c>
      <c r="AS24" s="25"/>
      <c r="AT24" s="25">
        <f>AT21+AT23</f>
        <v>3641</v>
      </c>
      <c r="AU24" s="25"/>
      <c r="AV24" s="25">
        <f>AV21+AV23</f>
        <v>5</v>
      </c>
      <c r="AW24" s="26">
        <f>AW21+AW23</f>
        <v>8174</v>
      </c>
      <c r="AX24" s="24">
        <f>AX21+AX23</f>
        <v>4515</v>
      </c>
      <c r="AY24" s="25"/>
      <c r="AZ24" s="25">
        <f>AZ21+AZ23</f>
        <v>3627</v>
      </c>
      <c r="BA24" s="25"/>
      <c r="BB24" s="25">
        <f>BB21+BB23</f>
        <v>5</v>
      </c>
      <c r="BC24" s="26">
        <f>BC21+BC23</f>
        <v>8147</v>
      </c>
      <c r="BD24" s="24">
        <f>BD21+BD23</f>
        <v>4483</v>
      </c>
      <c r="BE24" s="25"/>
      <c r="BF24" s="25">
        <f>BF21+BF23</f>
        <v>3602</v>
      </c>
      <c r="BG24" s="25"/>
      <c r="BH24" s="25">
        <f>BH21+BH23</f>
        <v>5</v>
      </c>
      <c r="BI24" s="26">
        <f>BI21+BI23</f>
        <v>8090</v>
      </c>
      <c r="BJ24" s="24">
        <f>BJ21+BJ23</f>
        <v>4438</v>
      </c>
      <c r="BK24" s="25"/>
      <c r="BL24" s="25">
        <f>BL21+BL23</f>
        <v>3564</v>
      </c>
      <c r="BM24" s="25"/>
      <c r="BN24" s="25">
        <f>BN21+BN23</f>
        <v>5</v>
      </c>
      <c r="BO24" s="26">
        <f>BO21+BO23</f>
        <v>8007</v>
      </c>
      <c r="BP24" s="24">
        <f>BP21+BP23</f>
        <v>4402</v>
      </c>
      <c r="BQ24" s="25"/>
      <c r="BR24" s="25">
        <f>BR21+BR23</f>
        <v>3528</v>
      </c>
      <c r="BS24" s="25"/>
      <c r="BT24" s="25">
        <f>BT21+BT23</f>
        <v>5</v>
      </c>
      <c r="BU24" s="26">
        <f>BU21+BU23</f>
        <v>7935</v>
      </c>
      <c r="BV24" s="24">
        <f>BV21+BV23</f>
        <v>4392</v>
      </c>
      <c r="BW24" s="25"/>
      <c r="BX24" s="25">
        <f>BX21+BX23</f>
        <v>3517</v>
      </c>
      <c r="BY24" s="25"/>
      <c r="BZ24" s="25">
        <f>BZ21+BZ23</f>
        <v>5</v>
      </c>
      <c r="CA24" s="26">
        <f>CA21+CA23</f>
        <v>7914</v>
      </c>
      <c r="CB24" s="24">
        <f>CB21+CB23</f>
        <v>4372</v>
      </c>
      <c r="CC24" s="25"/>
      <c r="CD24" s="25">
        <f>CD21+CD23</f>
        <v>3504</v>
      </c>
      <c r="CE24" s="25"/>
      <c r="CF24" s="25">
        <f>CF21+CF23</f>
        <v>5</v>
      </c>
      <c r="CG24" s="26">
        <f>CG21+CG23</f>
        <v>7881</v>
      </c>
      <c r="CH24" s="24">
        <f>CH21+CH23</f>
        <v>4347</v>
      </c>
      <c r="CI24" s="25"/>
      <c r="CJ24" s="25">
        <f>CJ21+CJ23</f>
        <v>3472</v>
      </c>
      <c r="CK24" s="25"/>
      <c r="CL24" s="25">
        <f>CL21+CL23</f>
        <v>5</v>
      </c>
      <c r="CM24" s="26">
        <f>CM21+CM23</f>
        <v>7824</v>
      </c>
      <c r="CN24" s="24">
        <f>CN21+CN23</f>
        <v>4294</v>
      </c>
      <c r="CO24" s="25"/>
      <c r="CP24" s="25">
        <f>CP21+CP23</f>
        <v>3424</v>
      </c>
      <c r="CQ24" s="25"/>
      <c r="CR24" s="25">
        <f>CR21+CR23</f>
        <v>5</v>
      </c>
      <c r="CS24" s="26">
        <f>CS21+CS23</f>
        <v>7723</v>
      </c>
      <c r="CT24" s="24">
        <f>CT21+CT23</f>
        <v>4259</v>
      </c>
      <c r="CU24" s="25"/>
      <c r="CV24" s="25">
        <f>CV21+CV23</f>
        <v>3370</v>
      </c>
      <c r="CW24" s="25"/>
      <c r="CX24" s="25">
        <f>CX21+CX23</f>
        <v>5</v>
      </c>
      <c r="CY24" s="26">
        <f>CY21+CY23</f>
        <v>7634</v>
      </c>
      <c r="CZ24" s="24">
        <f>CZ21+CZ23</f>
        <v>4204</v>
      </c>
      <c r="DA24" s="25"/>
      <c r="DB24" s="25">
        <f>DB21+DB23</f>
        <v>3324</v>
      </c>
      <c r="DC24" s="25"/>
      <c r="DD24" s="25">
        <f>DD21+DD23</f>
        <v>5</v>
      </c>
      <c r="DE24" s="26">
        <f>DE21+DE23</f>
        <v>7533</v>
      </c>
      <c r="DF24" s="24">
        <f>DF21+DF23</f>
        <v>4132</v>
      </c>
      <c r="DG24" s="25"/>
      <c r="DH24" s="25">
        <f>DH21+DH23</f>
        <v>3280</v>
      </c>
      <c r="DI24" s="25"/>
      <c r="DJ24" s="25">
        <f>DJ21+DJ23</f>
        <v>5</v>
      </c>
      <c r="DK24" s="26">
        <f>DK21+DK23</f>
        <v>7417</v>
      </c>
      <c r="DL24" s="24">
        <f>DL21+DL23</f>
        <v>4117</v>
      </c>
      <c r="DM24" s="25"/>
      <c r="DN24" s="25">
        <f>DN21+DN23</f>
        <v>3273</v>
      </c>
      <c r="DO24" s="25"/>
      <c r="DP24" s="25">
        <f>DP21+DP23</f>
        <v>5</v>
      </c>
      <c r="DQ24" s="26">
        <f>DQ21+DQ23</f>
        <v>7395</v>
      </c>
      <c r="DR24" s="24">
        <f>DR21+DR23</f>
        <v>4101</v>
      </c>
      <c r="DS24" s="25"/>
      <c r="DT24" s="25">
        <f>DT21+DT23</f>
        <v>3263</v>
      </c>
      <c r="DU24" s="25"/>
      <c r="DV24" s="25">
        <f>DV21+DV23</f>
        <v>5</v>
      </c>
      <c r="DW24" s="26">
        <f>DW21+DW23</f>
        <v>7369</v>
      </c>
      <c r="DX24" s="24">
        <f>DX21+DX23</f>
        <v>4042</v>
      </c>
      <c r="DY24" s="25"/>
      <c r="DZ24" s="25">
        <f>DZ21+DZ23</f>
        <v>3218</v>
      </c>
      <c r="EA24" s="25"/>
      <c r="EB24" s="25">
        <f>EB21+EB23</f>
        <v>6</v>
      </c>
      <c r="EC24" s="26">
        <f>EC21+EC23</f>
        <v>7266</v>
      </c>
      <c r="ED24" s="24">
        <f>ED21+ED23</f>
        <v>3967</v>
      </c>
      <c r="EE24" s="25"/>
      <c r="EF24" s="25">
        <f>EF21+EF23</f>
        <v>3147</v>
      </c>
      <c r="EG24" s="25"/>
      <c r="EH24" s="25">
        <f>EH21+EH23</f>
        <v>5</v>
      </c>
      <c r="EI24" s="26">
        <f>EI21+EI23</f>
        <v>7119</v>
      </c>
      <c r="EJ24" s="24">
        <f>EJ21+EJ23</f>
        <v>3907</v>
      </c>
      <c r="EK24" s="25"/>
      <c r="EL24" s="25">
        <f>EL21+EL23</f>
        <v>3084</v>
      </c>
      <c r="EM24" s="25"/>
      <c r="EN24" s="25">
        <f>EN21+EN23</f>
        <v>5</v>
      </c>
      <c r="EO24" s="26">
        <f>EO21+EO23</f>
        <v>6996</v>
      </c>
      <c r="EP24" s="24">
        <f>EP21+EP23</f>
        <v>3825</v>
      </c>
      <c r="EQ24" s="25"/>
      <c r="ER24" s="25">
        <f>ER21+ER23</f>
        <v>3001</v>
      </c>
      <c r="ES24" s="25"/>
      <c r="ET24" s="25">
        <f>ET21+ET23</f>
        <v>5</v>
      </c>
      <c r="EU24" s="26">
        <f>EU21+EU23</f>
        <v>6831</v>
      </c>
      <c r="EV24" s="25">
        <f>EV21+EV23</f>
        <v>3751</v>
      </c>
      <c r="EW24" s="25"/>
      <c r="EX24" s="25">
        <f>EX21+EX23</f>
        <v>2935</v>
      </c>
      <c r="EY24" s="25"/>
      <c r="EZ24" s="25">
        <f>EZ21+EZ23</f>
        <v>6</v>
      </c>
      <c r="FA24" s="25">
        <f>FA21+FA23</f>
        <v>6692</v>
      </c>
      <c r="FB24" s="24">
        <f>FB21+FB23</f>
        <v>3725</v>
      </c>
      <c r="FC24" s="25"/>
      <c r="FD24" s="25">
        <f>FD21+FD23</f>
        <v>2919</v>
      </c>
      <c r="FE24" s="25"/>
      <c r="FF24" s="25">
        <f>FF21+FF23</f>
        <v>5</v>
      </c>
      <c r="FG24" s="25">
        <f>FG21+FG23</f>
        <v>6649</v>
      </c>
      <c r="FH24" s="24">
        <f>FH21+FH23</f>
        <v>3698</v>
      </c>
      <c r="FI24" s="25"/>
      <c r="FJ24" s="25">
        <f>FJ21+FJ23</f>
        <v>2872</v>
      </c>
      <c r="FK24" s="25"/>
      <c r="FL24" s="25">
        <f>FL21+FL23</f>
        <v>5</v>
      </c>
      <c r="FM24" s="25">
        <f>FM21+FM23</f>
        <v>6575</v>
      </c>
      <c r="FN24" s="26"/>
      <c r="FO24" s="24">
        <f>FO21+FO23</f>
        <v>3647</v>
      </c>
      <c r="FP24" s="25"/>
      <c r="FQ24" s="25">
        <f>FQ21+FQ23</f>
        <v>2829</v>
      </c>
      <c r="FR24" s="25"/>
      <c r="FS24" s="25">
        <f>FS21+FS23</f>
        <v>5</v>
      </c>
      <c r="FT24" s="25">
        <f>FT21+FT23</f>
        <v>6481</v>
      </c>
      <c r="FU24" s="26"/>
      <c r="FV24" s="24">
        <f>FV21+FV23</f>
        <v>3536</v>
      </c>
      <c r="FW24" s="25"/>
      <c r="FX24" s="25">
        <f>FX21+FX23</f>
        <v>2747</v>
      </c>
      <c r="FY24" s="25"/>
      <c r="FZ24" s="25">
        <f>FZ21+FZ23</f>
        <v>5</v>
      </c>
      <c r="GA24" s="25">
        <f>GA21+GA23</f>
        <v>6288</v>
      </c>
      <c r="GB24" s="26"/>
      <c r="GC24" s="24">
        <f>GC21+GC23</f>
        <v>3443</v>
      </c>
      <c r="GD24" s="25"/>
      <c r="GE24" s="25">
        <f>GE21+GE23</f>
        <v>2667</v>
      </c>
      <c r="GF24" s="25"/>
      <c r="GG24" s="25">
        <f>GG21+GG23</f>
        <v>5</v>
      </c>
      <c r="GH24" s="25">
        <f>GH21+GH23</f>
        <v>6115</v>
      </c>
      <c r="GI24" s="26"/>
      <c r="GJ24" s="24">
        <f>GJ21+GJ23</f>
        <v>3345</v>
      </c>
      <c r="GK24" s="25"/>
      <c r="GL24" s="25">
        <f>GL21+GL23</f>
        <v>2563</v>
      </c>
      <c r="GM24" s="25"/>
      <c r="GN24" s="25">
        <f>GN21+GN23</f>
        <v>5</v>
      </c>
      <c r="GO24" s="25">
        <f>GO21+GO23</f>
        <v>5913</v>
      </c>
      <c r="GP24" s="26"/>
      <c r="GQ24" s="24">
        <f>GQ21+GQ23</f>
        <v>3263</v>
      </c>
      <c r="GR24" s="25"/>
      <c r="GS24" s="25">
        <f>GS21+GS23</f>
        <v>2482</v>
      </c>
      <c r="GT24" s="25"/>
      <c r="GU24" s="25">
        <f>GU21+GU23</f>
        <v>5</v>
      </c>
      <c r="GV24" s="25">
        <f>GV21+GV23</f>
        <v>5750</v>
      </c>
      <c r="GW24" s="26"/>
      <c r="GX24" s="24">
        <f>GX21+GX23</f>
        <v>3042</v>
      </c>
      <c r="GY24" s="25"/>
      <c r="GZ24" s="25">
        <f>GZ21+GZ23</f>
        <v>2275</v>
      </c>
      <c r="HA24" s="25"/>
      <c r="HB24" s="25">
        <f>HB21+HB23</f>
        <v>4</v>
      </c>
      <c r="HC24" s="25">
        <f>HC21+HC23</f>
        <v>5321</v>
      </c>
      <c r="HD24" s="26"/>
      <c r="HE24" s="24">
        <f>HE21+HE23</f>
        <v>2935</v>
      </c>
      <c r="HF24" s="25"/>
      <c r="HG24" s="25">
        <f>HG21+HG23</f>
        <v>2156</v>
      </c>
      <c r="HH24" s="25"/>
      <c r="HI24" s="25">
        <f>HI21+HI23</f>
        <v>3</v>
      </c>
      <c r="HJ24" s="25">
        <f>HJ21+HJ23</f>
        <v>5094</v>
      </c>
      <c r="HK24" s="26"/>
      <c r="HL24" s="24">
        <f>HL21+HL23</f>
        <v>2802</v>
      </c>
      <c r="HM24" s="25"/>
      <c r="HN24" s="25">
        <f>HN21+HN23</f>
        <v>2074</v>
      </c>
      <c r="HO24" s="25"/>
      <c r="HP24" s="25">
        <f>HP21+HP23</f>
        <v>3</v>
      </c>
      <c r="HQ24" s="25">
        <f>HQ21+HQ23</f>
        <v>4879</v>
      </c>
      <c r="HR24" s="26"/>
      <c r="HS24" s="24">
        <f>HS21+HS23</f>
        <v>2666</v>
      </c>
      <c r="HT24" s="25"/>
      <c r="HU24" s="25">
        <f>HU21+HU23</f>
        <v>1929</v>
      </c>
      <c r="HV24" s="25"/>
      <c r="HW24" s="25">
        <f>HW21+HW23</f>
        <v>3</v>
      </c>
      <c r="HX24" s="25">
        <f>HX21+HX23</f>
        <v>4598</v>
      </c>
      <c r="HY24" s="26"/>
      <c r="HZ24" s="24">
        <f>HZ21+HZ23</f>
        <v>2559</v>
      </c>
      <c r="IA24" s="25"/>
      <c r="IB24" s="25">
        <f>IB21+IB23</f>
        <v>1842</v>
      </c>
      <c r="IC24" s="25"/>
      <c r="ID24" s="25">
        <f>ID21+ID23</f>
        <v>3</v>
      </c>
      <c r="IE24" s="25">
        <f>IE21+IE23</f>
        <v>4404</v>
      </c>
      <c r="IF24" s="26"/>
      <c r="IG24" s="24">
        <f>IG21+IG23</f>
        <v>2486</v>
      </c>
      <c r="IH24" s="25"/>
      <c r="II24" s="25">
        <f>II21+II23</f>
        <v>1805</v>
      </c>
      <c r="IJ24" s="25"/>
      <c r="IK24" s="25">
        <f>IK21+IK23</f>
        <v>3</v>
      </c>
      <c r="IL24" s="25">
        <f>IL21+IL23</f>
        <v>4294</v>
      </c>
      <c r="IM24" s="26"/>
      <c r="IN24" s="24">
        <f>IN21+IN23</f>
        <v>2381</v>
      </c>
      <c r="IO24" s="25"/>
      <c r="IP24" s="25">
        <f>IP21+IP23</f>
        <v>1725</v>
      </c>
      <c r="IQ24" s="25"/>
      <c r="IR24" s="25">
        <f>IR21+IR23</f>
        <v>4</v>
      </c>
      <c r="IS24" s="25">
        <f>IS21+IS23</f>
        <v>4110</v>
      </c>
      <c r="IT24" s="26"/>
      <c r="IU24" s="24">
        <f>IU21+IU23</f>
        <v>2234</v>
      </c>
      <c r="IV24" s="25"/>
      <c r="IW24" s="25">
        <f>IW21+IW23</f>
        <v>1630</v>
      </c>
      <c r="IX24" s="25"/>
      <c r="IY24" s="25">
        <f>IY21+IY23</f>
        <v>4</v>
      </c>
      <c r="IZ24" s="25">
        <f>IZ21+IZ23</f>
        <v>3868</v>
      </c>
      <c r="JA24" s="26"/>
      <c r="JB24" s="24">
        <f>JB21+JB23</f>
        <v>2074</v>
      </c>
      <c r="JC24" s="25"/>
      <c r="JD24" s="25">
        <f>JD21+JD23</f>
        <v>1490</v>
      </c>
      <c r="JE24" s="25"/>
      <c r="JF24" s="25">
        <f>JF21+JF23</f>
        <v>5</v>
      </c>
      <c r="JG24" s="25">
        <f>JG21+JG23</f>
        <v>3569</v>
      </c>
      <c r="JH24" s="26"/>
      <c r="JI24" s="24">
        <f>JI21+JI23</f>
        <v>1907</v>
      </c>
      <c r="JJ24" s="25"/>
      <c r="JK24" s="25">
        <f>JK21+JK23</f>
        <v>1344</v>
      </c>
      <c r="JL24" s="25"/>
      <c r="JM24" s="25">
        <f>JM21+JM23</f>
        <v>3</v>
      </c>
      <c r="JN24" s="25">
        <f>JN21+JN23</f>
        <v>3254</v>
      </c>
      <c r="JO24" s="26"/>
      <c r="JP24" s="24">
        <f>JP21+JP23</f>
        <v>1757</v>
      </c>
      <c r="JQ24" s="25"/>
      <c r="JR24" s="25">
        <f>JR21+JR23</f>
        <v>1209</v>
      </c>
      <c r="JS24" s="25"/>
      <c r="JT24" s="25">
        <f>JT21+JT23</f>
        <v>3</v>
      </c>
      <c r="JU24" s="25">
        <f>JU21+JU23</f>
        <v>2969</v>
      </c>
      <c r="JV24" s="26"/>
      <c r="JW24" s="24">
        <f>JW21+JW23</f>
        <v>1659</v>
      </c>
      <c r="JX24" s="25"/>
      <c r="JY24" s="25">
        <f>JY21+JY23</f>
        <v>1135</v>
      </c>
      <c r="JZ24" s="25"/>
      <c r="KA24" s="25">
        <f>KA21+KA23</f>
        <v>5</v>
      </c>
      <c r="KB24" s="25">
        <f>KB21+KB23</f>
        <v>2799</v>
      </c>
      <c r="KC24" s="26"/>
      <c r="KD24" s="24">
        <f>KD21+KD23</f>
        <v>1592</v>
      </c>
      <c r="KE24" s="25"/>
      <c r="KF24" s="25">
        <f>KF21+KF23</f>
        <v>1076</v>
      </c>
      <c r="KG24" s="25"/>
      <c r="KH24" s="25">
        <f>KH21+KH23</f>
        <v>5</v>
      </c>
      <c r="KI24" s="25">
        <f>KI21+KI23</f>
        <v>2673</v>
      </c>
      <c r="KJ24" s="26"/>
      <c r="KK24" s="24">
        <f>KK21+KK23</f>
        <v>1522</v>
      </c>
      <c r="KL24" s="25"/>
      <c r="KM24" s="25">
        <f>KM21+KM23</f>
        <v>1019</v>
      </c>
      <c r="KN24" s="25"/>
      <c r="KO24" s="25">
        <f>KO21+KO23</f>
        <v>3</v>
      </c>
      <c r="KP24" s="25">
        <f>KP21+KP23</f>
        <v>2544</v>
      </c>
      <c r="KQ24" s="26"/>
      <c r="KR24" s="24">
        <f>KR21+KR23</f>
        <v>1426</v>
      </c>
      <c r="KS24" s="25"/>
      <c r="KT24" s="25">
        <f>KT21+KT23</f>
        <v>944</v>
      </c>
      <c r="KU24" s="25"/>
      <c r="KV24" s="25">
        <f>KV21+KV23</f>
        <v>3</v>
      </c>
      <c r="KW24" s="25">
        <f>KW21+KW23</f>
        <v>2373</v>
      </c>
      <c r="KX24" s="26"/>
      <c r="KY24" s="24">
        <f>KY21+KY23</f>
        <v>1286</v>
      </c>
      <c r="KZ24" s="25"/>
      <c r="LA24" s="25">
        <f>LA21+LA23</f>
        <v>817</v>
      </c>
      <c r="LB24" s="25"/>
      <c r="LC24" s="25">
        <f>LC21+LC23</f>
        <v>4</v>
      </c>
      <c r="LD24" s="25">
        <f>LD21+LD23</f>
        <v>2107</v>
      </c>
      <c r="LE24" s="26"/>
      <c r="LF24" s="24">
        <f>LF21+LF23</f>
        <v>1151</v>
      </c>
      <c r="LG24" s="25"/>
      <c r="LH24" s="25">
        <f>LH21+LH23</f>
        <v>706</v>
      </c>
      <c r="LI24" s="25"/>
      <c r="LJ24" s="25">
        <f>LJ21+LJ23</f>
        <v>4</v>
      </c>
      <c r="LK24" s="25">
        <f>LK21+LK23</f>
        <v>1861</v>
      </c>
      <c r="LL24" s="26"/>
      <c r="LM24" s="24">
        <f>LM21+LM23</f>
        <v>1012</v>
      </c>
      <c r="LN24" s="25"/>
      <c r="LO24" s="25">
        <f>LO21+LO23</f>
        <v>592</v>
      </c>
      <c r="LP24" s="25"/>
      <c r="LQ24" s="25">
        <f>LQ21+LQ23</f>
        <v>3</v>
      </c>
      <c r="LR24" s="25">
        <f>LR21+LR23</f>
        <v>1607</v>
      </c>
      <c r="LS24" s="26"/>
      <c r="LT24" s="24">
        <f>LT21+LT23</f>
        <v>913</v>
      </c>
      <c r="LU24" s="25"/>
      <c r="LV24" s="25">
        <f>LV21+LV23</f>
        <v>518</v>
      </c>
      <c r="LW24" s="25"/>
      <c r="LX24" s="25">
        <f>LX21+LX23</f>
        <v>3</v>
      </c>
      <c r="LY24" s="25">
        <f>LY21+LY23</f>
        <v>1434</v>
      </c>
      <c r="LZ24" s="26"/>
      <c r="MA24" s="24">
        <f>MA21+MA23</f>
        <v>851</v>
      </c>
      <c r="MB24" s="25"/>
      <c r="MC24" s="25">
        <f>MC21+MC23</f>
        <v>488</v>
      </c>
      <c r="MD24" s="25"/>
      <c r="ME24" s="25">
        <f>ME21+ME23</f>
        <v>3</v>
      </c>
      <c r="MF24" s="25">
        <f>MF21+MF23</f>
        <v>1342</v>
      </c>
      <c r="MG24" s="26"/>
      <c r="MH24" s="24">
        <f>MH21+MH23</f>
        <v>753</v>
      </c>
      <c r="MI24" s="25"/>
      <c r="MJ24" s="25">
        <f>MJ21+MJ23</f>
        <v>403</v>
      </c>
      <c r="MK24" s="25"/>
      <c r="ML24" s="25">
        <f>ML21+ML23</f>
        <v>2</v>
      </c>
      <c r="MM24" s="25">
        <f>MM21+MM23</f>
        <v>1158</v>
      </c>
      <c r="MN24" s="26"/>
      <c r="MO24" s="24">
        <f>MO21+MO23</f>
        <v>661</v>
      </c>
      <c r="MP24" s="25"/>
      <c r="MQ24" s="25">
        <f>MQ21+MQ23</f>
        <v>354</v>
      </c>
      <c r="MR24" s="25"/>
      <c r="MS24" s="25">
        <f>MS21+MS23</f>
        <v>2</v>
      </c>
      <c r="MT24" s="25">
        <f>MT21+MT23</f>
        <v>1017</v>
      </c>
      <c r="MU24" s="26"/>
      <c r="MV24" s="24">
        <f>MV21+MV23</f>
        <v>567</v>
      </c>
      <c r="MW24" s="25"/>
      <c r="MX24" s="25">
        <f>MX21+MX23</f>
        <v>304</v>
      </c>
      <c r="MY24" s="25"/>
      <c r="MZ24" s="25">
        <f>MZ21+MZ23</f>
        <v>1</v>
      </c>
      <c r="NA24" s="25">
        <f>NA21+NA23</f>
        <v>872</v>
      </c>
      <c r="NB24" s="26"/>
      <c r="NC24" s="24">
        <f>NC21+NC23</f>
        <v>479</v>
      </c>
      <c r="ND24" s="25"/>
      <c r="NE24" s="25">
        <f>NE21+NE23</f>
        <v>252</v>
      </c>
      <c r="NF24" s="25"/>
      <c r="NG24" s="25">
        <f>NG21+NG23</f>
        <v>1</v>
      </c>
      <c r="NH24" s="25">
        <f>NH21+NH23</f>
        <v>732</v>
      </c>
      <c r="NI24" s="26"/>
      <c r="NJ24" s="24">
        <f>NJ21+NJ23</f>
        <v>384</v>
      </c>
      <c r="NK24" s="25"/>
      <c r="NL24" s="25">
        <f>NL21+NL23</f>
        <v>198</v>
      </c>
      <c r="NM24" s="25"/>
      <c r="NN24" s="25">
        <f>NN21+NN23</f>
        <v>1</v>
      </c>
      <c r="NO24" s="25">
        <f>NO21+NO23</f>
        <v>583</v>
      </c>
      <c r="NP24" s="26"/>
      <c r="NQ24" s="24">
        <f>NQ21+NQ23</f>
        <v>303</v>
      </c>
      <c r="NR24" s="25"/>
      <c r="NS24" s="25">
        <f>NS21+NS23</f>
        <v>151</v>
      </c>
      <c r="NT24" s="25"/>
      <c r="NU24" s="25">
        <f>NU21+NU23</f>
        <v>1</v>
      </c>
      <c r="NV24" s="25">
        <f>NV21+NV23</f>
        <v>455</v>
      </c>
      <c r="NW24" s="26"/>
      <c r="NX24" s="24">
        <f>NX21+NX23</f>
        <v>256</v>
      </c>
      <c r="NY24" s="25"/>
      <c r="NZ24" s="25">
        <f>NZ21+NZ23</f>
        <v>132</v>
      </c>
      <c r="OA24" s="25"/>
      <c r="OB24" s="25">
        <f>OB21+OB23</f>
        <v>1</v>
      </c>
      <c r="OC24" s="25">
        <f>OC21+OC23</f>
        <v>389</v>
      </c>
      <c r="OD24" s="26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</row>
    <row r="25" spans="1:1385" s="4" customFormat="1" x14ac:dyDescent="0.3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U25" s="33"/>
      <c r="V25" s="33"/>
      <c r="W25" s="33"/>
      <c r="X25" s="33"/>
      <c r="Y25" s="33"/>
      <c r="Z25" s="96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110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  <c r="ANC25" s="14"/>
      <c r="AND25" s="14"/>
      <c r="ANE25" s="14"/>
      <c r="ANF25" s="14"/>
      <c r="ANG25" s="14"/>
      <c r="ANH25" s="14"/>
    </row>
    <row r="27" spans="1:1385" x14ac:dyDescent="0.3">
      <c r="A27" s="14" t="s">
        <v>242</v>
      </c>
      <c r="B27" s="96" t="s">
        <v>243</v>
      </c>
    </row>
    <row r="28" spans="1:1385" x14ac:dyDescent="0.3">
      <c r="A28" s="14" t="s">
        <v>12</v>
      </c>
      <c r="B28" s="6"/>
      <c r="T28" s="6"/>
    </row>
    <row r="29" spans="1:1385" x14ac:dyDescent="0.3">
      <c r="A29" s="60" t="s">
        <v>67</v>
      </c>
      <c r="B29" s="61" t="s">
        <v>68</v>
      </c>
      <c r="L29" s="16"/>
      <c r="R29" s="16"/>
    </row>
    <row r="30" spans="1:1385" x14ac:dyDescent="0.3">
      <c r="A30" s="5" t="s">
        <v>20</v>
      </c>
      <c r="H30" s="6"/>
      <c r="N30" s="6"/>
    </row>
    <row r="31" spans="1:1385" x14ac:dyDescent="0.3">
      <c r="A31" s="15" t="s">
        <v>345</v>
      </c>
      <c r="B31" s="5" t="s">
        <v>30</v>
      </c>
      <c r="C31" s="5" t="s">
        <v>346</v>
      </c>
    </row>
    <row r="32" spans="1:1385" x14ac:dyDescent="0.3">
      <c r="A32" s="15"/>
      <c r="C32" s="5" t="s">
        <v>347</v>
      </c>
    </row>
    <row r="33" spans="1:3" x14ac:dyDescent="0.3">
      <c r="A33" s="15"/>
      <c r="B33" s="5" t="s">
        <v>17</v>
      </c>
      <c r="C33" s="129" t="s">
        <v>348</v>
      </c>
    </row>
    <row r="34" spans="1:3" x14ac:dyDescent="0.3">
      <c r="A34" s="15" t="s">
        <v>340</v>
      </c>
      <c r="B34" s="5" t="s">
        <v>30</v>
      </c>
      <c r="C34" s="5" t="s">
        <v>341</v>
      </c>
    </row>
    <row r="35" spans="1:3" x14ac:dyDescent="0.3">
      <c r="A35" s="15"/>
      <c r="C35" s="5" t="s">
        <v>342</v>
      </c>
    </row>
    <row r="36" spans="1:3" x14ac:dyDescent="0.3">
      <c r="A36" s="15"/>
      <c r="B36" s="5" t="s">
        <v>17</v>
      </c>
      <c r="C36" s="129" t="s">
        <v>343</v>
      </c>
    </row>
    <row r="37" spans="1:3" x14ac:dyDescent="0.3">
      <c r="A37" s="15" t="s">
        <v>335</v>
      </c>
      <c r="B37" s="5" t="s">
        <v>30</v>
      </c>
      <c r="C37" s="5" t="s">
        <v>336</v>
      </c>
    </row>
    <row r="38" spans="1:3" x14ac:dyDescent="0.3">
      <c r="A38" s="15"/>
      <c r="C38" s="5" t="s">
        <v>337</v>
      </c>
    </row>
    <row r="39" spans="1:3" x14ac:dyDescent="0.3">
      <c r="A39" s="15"/>
      <c r="B39" s="5" t="s">
        <v>17</v>
      </c>
      <c r="C39" s="129" t="s">
        <v>338</v>
      </c>
    </row>
    <row r="40" spans="1:3" x14ac:dyDescent="0.3">
      <c r="A40" s="15" t="s">
        <v>330</v>
      </c>
      <c r="B40" s="5" t="s">
        <v>30</v>
      </c>
      <c r="C40" s="5" t="s">
        <v>331</v>
      </c>
    </row>
    <row r="41" spans="1:3" x14ac:dyDescent="0.3">
      <c r="A41" s="15"/>
      <c r="C41" s="5" t="s">
        <v>332</v>
      </c>
    </row>
    <row r="42" spans="1:3" x14ac:dyDescent="0.3">
      <c r="A42" s="15"/>
      <c r="B42" s="5" t="s">
        <v>17</v>
      </c>
      <c r="C42" s="129" t="s">
        <v>333</v>
      </c>
    </row>
    <row r="43" spans="1:3" x14ac:dyDescent="0.3">
      <c r="A43" s="15" t="s">
        <v>325</v>
      </c>
      <c r="B43" s="5" t="s">
        <v>30</v>
      </c>
      <c r="C43" s="5" t="s">
        <v>326</v>
      </c>
    </row>
    <row r="44" spans="1:3" x14ac:dyDescent="0.3">
      <c r="A44" s="15"/>
      <c r="C44" s="5" t="s">
        <v>328</v>
      </c>
    </row>
    <row r="45" spans="1:3" x14ac:dyDescent="0.3">
      <c r="A45" s="15"/>
      <c r="B45" s="5" t="s">
        <v>17</v>
      </c>
      <c r="C45" s="129" t="s">
        <v>327</v>
      </c>
    </row>
    <row r="46" spans="1:3" x14ac:dyDescent="0.3">
      <c r="A46" s="15" t="s">
        <v>321</v>
      </c>
      <c r="B46" s="5" t="s">
        <v>30</v>
      </c>
      <c r="C46" s="5" t="s">
        <v>322</v>
      </c>
    </row>
    <row r="47" spans="1:3" x14ac:dyDescent="0.3">
      <c r="A47" s="15"/>
      <c r="C47" s="5" t="s">
        <v>323</v>
      </c>
    </row>
    <row r="48" spans="1:3" x14ac:dyDescent="0.3">
      <c r="A48" s="15"/>
      <c r="B48" s="5" t="s">
        <v>17</v>
      </c>
      <c r="C48" s="129" t="s">
        <v>324</v>
      </c>
    </row>
    <row r="49" spans="1:3" x14ac:dyDescent="0.3">
      <c r="A49" s="15" t="s">
        <v>315</v>
      </c>
      <c r="B49" s="5" t="s">
        <v>30</v>
      </c>
      <c r="C49" s="5" t="s">
        <v>316</v>
      </c>
    </row>
    <row r="50" spans="1:3" x14ac:dyDescent="0.3">
      <c r="A50" s="15"/>
      <c r="C50" s="5" t="s">
        <v>317</v>
      </c>
    </row>
    <row r="51" spans="1:3" x14ac:dyDescent="0.3">
      <c r="A51" s="15"/>
      <c r="B51" s="5" t="s">
        <v>17</v>
      </c>
      <c r="C51" s="129" t="s">
        <v>318</v>
      </c>
    </row>
    <row r="52" spans="1:3" x14ac:dyDescent="0.3">
      <c r="A52" s="15" t="s">
        <v>310</v>
      </c>
      <c r="B52" s="5" t="s">
        <v>30</v>
      </c>
      <c r="C52" s="5" t="s">
        <v>311</v>
      </c>
    </row>
    <row r="53" spans="1:3" x14ac:dyDescent="0.3">
      <c r="A53" s="15"/>
      <c r="C53" s="5" t="s">
        <v>312</v>
      </c>
    </row>
    <row r="54" spans="1:3" x14ac:dyDescent="0.3">
      <c r="A54" s="15"/>
      <c r="B54" s="5" t="s">
        <v>17</v>
      </c>
      <c r="C54" s="129" t="s">
        <v>313</v>
      </c>
    </row>
    <row r="55" spans="1:3" x14ac:dyDescent="0.3">
      <c r="A55" s="15" t="s">
        <v>306</v>
      </c>
      <c r="B55" s="5" t="s">
        <v>30</v>
      </c>
      <c r="C55" s="5" t="s">
        <v>307</v>
      </c>
    </row>
    <row r="56" spans="1:3" x14ac:dyDescent="0.3">
      <c r="A56" s="15"/>
      <c r="C56" s="5" t="s">
        <v>308</v>
      </c>
    </row>
    <row r="57" spans="1:3" x14ac:dyDescent="0.3">
      <c r="A57" s="15"/>
      <c r="B57" s="5" t="s">
        <v>17</v>
      </c>
      <c r="C57" s="129" t="s">
        <v>309</v>
      </c>
    </row>
    <row r="58" spans="1:3" x14ac:dyDescent="0.3">
      <c r="A58" s="15" t="s">
        <v>301</v>
      </c>
      <c r="B58" s="5" t="s">
        <v>30</v>
      </c>
      <c r="C58" s="5" t="s">
        <v>302</v>
      </c>
    </row>
    <row r="59" spans="1:3" x14ac:dyDescent="0.3">
      <c r="A59" s="15"/>
      <c r="C59" s="5" t="s">
        <v>303</v>
      </c>
    </row>
    <row r="60" spans="1:3" x14ac:dyDescent="0.3">
      <c r="A60" s="15"/>
      <c r="B60" s="5" t="s">
        <v>17</v>
      </c>
      <c r="C60" s="129" t="s">
        <v>304</v>
      </c>
    </row>
    <row r="61" spans="1:3" x14ac:dyDescent="0.3">
      <c r="A61" s="15" t="s">
        <v>296</v>
      </c>
      <c r="B61" s="5" t="s">
        <v>30</v>
      </c>
      <c r="C61" s="5" t="s">
        <v>297</v>
      </c>
    </row>
    <row r="62" spans="1:3" x14ac:dyDescent="0.3">
      <c r="A62" s="15"/>
      <c r="C62" s="5" t="s">
        <v>298</v>
      </c>
    </row>
    <row r="63" spans="1:3" x14ac:dyDescent="0.3">
      <c r="A63" s="15"/>
      <c r="B63" s="5" t="s">
        <v>17</v>
      </c>
      <c r="C63" s="129" t="s">
        <v>299</v>
      </c>
    </row>
    <row r="64" spans="1:3" x14ac:dyDescent="0.3">
      <c r="A64" s="15" t="s">
        <v>292</v>
      </c>
      <c r="B64" s="5" t="s">
        <v>30</v>
      </c>
      <c r="C64" s="5" t="s">
        <v>293</v>
      </c>
    </row>
    <row r="65" spans="1:3" x14ac:dyDescent="0.3">
      <c r="A65" s="15"/>
      <c r="C65" s="5" t="s">
        <v>294</v>
      </c>
    </row>
    <row r="66" spans="1:3" x14ac:dyDescent="0.3">
      <c r="A66" s="15"/>
      <c r="B66" s="5" t="s">
        <v>17</v>
      </c>
      <c r="C66" s="129" t="s">
        <v>295</v>
      </c>
    </row>
    <row r="67" spans="1:3" x14ac:dyDescent="0.3">
      <c r="A67" s="15" t="s">
        <v>287</v>
      </c>
      <c r="B67" s="5" t="s">
        <v>30</v>
      </c>
      <c r="C67" s="5" t="s">
        <v>289</v>
      </c>
    </row>
    <row r="68" spans="1:3" x14ac:dyDescent="0.3">
      <c r="A68" s="15"/>
      <c r="C68" s="5" t="s">
        <v>290</v>
      </c>
    </row>
    <row r="69" spans="1:3" x14ac:dyDescent="0.3">
      <c r="A69" s="15"/>
      <c r="B69" s="5" t="s">
        <v>17</v>
      </c>
      <c r="C69" s="129" t="s">
        <v>291</v>
      </c>
    </row>
    <row r="70" spans="1:3" x14ac:dyDescent="0.3">
      <c r="A70" s="15" t="s">
        <v>283</v>
      </c>
      <c r="B70" s="5" t="s">
        <v>30</v>
      </c>
      <c r="C70" s="5" t="s">
        <v>284</v>
      </c>
    </row>
    <row r="71" spans="1:3" x14ac:dyDescent="0.3">
      <c r="A71" s="15"/>
      <c r="C71" s="5" t="s">
        <v>285</v>
      </c>
    </row>
    <row r="72" spans="1:3" x14ac:dyDescent="0.3">
      <c r="A72" s="15"/>
      <c r="B72" s="5" t="s">
        <v>17</v>
      </c>
      <c r="C72" s="129" t="s">
        <v>286</v>
      </c>
    </row>
    <row r="73" spans="1:3" x14ac:dyDescent="0.3">
      <c r="A73" s="15" t="s">
        <v>275</v>
      </c>
      <c r="B73" s="5" t="s">
        <v>30</v>
      </c>
      <c r="C73" s="5" t="s">
        <v>276</v>
      </c>
    </row>
    <row r="74" spans="1:3" x14ac:dyDescent="0.3">
      <c r="A74" s="15"/>
      <c r="C74" s="5" t="s">
        <v>277</v>
      </c>
    </row>
    <row r="75" spans="1:3" x14ac:dyDescent="0.3">
      <c r="A75" s="15"/>
      <c r="B75" s="5" t="s">
        <v>17</v>
      </c>
      <c r="C75" s="129" t="s">
        <v>278</v>
      </c>
    </row>
    <row r="76" spans="1:3" x14ac:dyDescent="0.3">
      <c r="A76" s="15" t="s">
        <v>271</v>
      </c>
      <c r="B76" s="5" t="s">
        <v>30</v>
      </c>
      <c r="C76" s="5" t="s">
        <v>272</v>
      </c>
    </row>
    <row r="77" spans="1:3" x14ac:dyDescent="0.3">
      <c r="A77" s="15"/>
      <c r="C77" s="5" t="s">
        <v>273</v>
      </c>
    </row>
    <row r="78" spans="1:3" x14ac:dyDescent="0.3">
      <c r="A78" s="15"/>
      <c r="B78" s="5" t="s">
        <v>17</v>
      </c>
      <c r="C78" s="129" t="s">
        <v>274</v>
      </c>
    </row>
    <row r="79" spans="1:3" x14ac:dyDescent="0.3">
      <c r="A79" s="15" t="s">
        <v>266</v>
      </c>
      <c r="B79" s="5" t="s">
        <v>30</v>
      </c>
      <c r="C79" s="5" t="s">
        <v>267</v>
      </c>
    </row>
    <row r="80" spans="1:3" x14ac:dyDescent="0.3">
      <c r="A80" s="15"/>
      <c r="C80" s="5" t="s">
        <v>268</v>
      </c>
    </row>
    <row r="81" spans="1:3" x14ac:dyDescent="0.3">
      <c r="A81" s="15"/>
      <c r="B81" s="5" t="s">
        <v>17</v>
      </c>
      <c r="C81" s="129" t="s">
        <v>269</v>
      </c>
    </row>
    <row r="82" spans="1:3" x14ac:dyDescent="0.3">
      <c r="A82" s="15" t="s">
        <v>260</v>
      </c>
      <c r="B82" s="5" t="s">
        <v>30</v>
      </c>
      <c r="C82" s="5" t="s">
        <v>261</v>
      </c>
    </row>
    <row r="83" spans="1:3" x14ac:dyDescent="0.3">
      <c r="A83" s="15"/>
      <c r="C83" s="5" t="s">
        <v>262</v>
      </c>
    </row>
    <row r="84" spans="1:3" x14ac:dyDescent="0.3">
      <c r="A84" s="15"/>
      <c r="B84" s="5" t="s">
        <v>17</v>
      </c>
      <c r="C84" s="111" t="s">
        <v>263</v>
      </c>
    </row>
    <row r="85" spans="1:3" x14ac:dyDescent="0.3">
      <c r="A85" s="15" t="s">
        <v>256</v>
      </c>
      <c r="B85" s="5" t="s">
        <v>30</v>
      </c>
      <c r="C85" s="5" t="s">
        <v>257</v>
      </c>
    </row>
    <row r="86" spans="1:3" x14ac:dyDescent="0.3">
      <c r="A86" s="15"/>
      <c r="C86" s="5" t="s">
        <v>258</v>
      </c>
    </row>
    <row r="87" spans="1:3" x14ac:dyDescent="0.3">
      <c r="A87" s="15"/>
      <c r="B87" s="5" t="s">
        <v>17</v>
      </c>
      <c r="C87" s="111" t="s">
        <v>259</v>
      </c>
    </row>
    <row r="88" spans="1:3" x14ac:dyDescent="0.3">
      <c r="A88" s="15" t="s">
        <v>252</v>
      </c>
      <c r="B88" s="5" t="s">
        <v>30</v>
      </c>
      <c r="C88" s="5" t="s">
        <v>253</v>
      </c>
    </row>
    <row r="89" spans="1:3" x14ac:dyDescent="0.3">
      <c r="A89" s="15"/>
      <c r="C89" s="5" t="s">
        <v>254</v>
      </c>
    </row>
    <row r="90" spans="1:3" x14ac:dyDescent="0.3">
      <c r="A90" s="15"/>
      <c r="B90" s="5" t="s">
        <v>17</v>
      </c>
      <c r="C90" s="111" t="s">
        <v>255</v>
      </c>
    </row>
    <row r="91" spans="1:3" x14ac:dyDescent="0.3">
      <c r="A91" s="15" t="s">
        <v>248</v>
      </c>
      <c r="B91" s="5" t="s">
        <v>30</v>
      </c>
      <c r="C91" s="5" t="s">
        <v>250</v>
      </c>
    </row>
    <row r="92" spans="1:3" x14ac:dyDescent="0.3">
      <c r="A92" s="15"/>
      <c r="C92" s="5" t="s">
        <v>249</v>
      </c>
    </row>
    <row r="93" spans="1:3" x14ac:dyDescent="0.3">
      <c r="A93" s="15"/>
      <c r="B93" s="5" t="s">
        <v>17</v>
      </c>
      <c r="C93" s="111" t="s">
        <v>251</v>
      </c>
    </row>
    <row r="94" spans="1:3" x14ac:dyDescent="0.3">
      <c r="A94" s="15" t="s">
        <v>238</v>
      </c>
      <c r="B94" s="5" t="s">
        <v>30</v>
      </c>
      <c r="C94" s="5" t="s">
        <v>239</v>
      </c>
    </row>
    <row r="95" spans="1:3" x14ac:dyDescent="0.3">
      <c r="A95" s="15"/>
      <c r="C95" s="5" t="s">
        <v>240</v>
      </c>
    </row>
    <row r="96" spans="1:3" x14ac:dyDescent="0.3">
      <c r="A96" s="15"/>
      <c r="B96" s="5" t="s">
        <v>17</v>
      </c>
      <c r="C96" s="111" t="s">
        <v>241</v>
      </c>
    </row>
    <row r="97" spans="1:7" x14ac:dyDescent="0.3">
      <c r="A97" s="15" t="s">
        <v>233</v>
      </c>
      <c r="B97" s="5" t="s">
        <v>30</v>
      </c>
      <c r="C97" s="5" t="s">
        <v>234</v>
      </c>
    </row>
    <row r="98" spans="1:7" x14ac:dyDescent="0.3">
      <c r="A98" s="15"/>
      <c r="C98" s="5" t="s">
        <v>237</v>
      </c>
    </row>
    <row r="99" spans="1:7" x14ac:dyDescent="0.3">
      <c r="A99" s="15"/>
      <c r="B99" s="5" t="s">
        <v>17</v>
      </c>
      <c r="C99" s="111" t="s">
        <v>235</v>
      </c>
    </row>
    <row r="100" spans="1:7" x14ac:dyDescent="0.3">
      <c r="A100" s="15" t="s">
        <v>230</v>
      </c>
      <c r="B100" s="5" t="s">
        <v>30</v>
      </c>
      <c r="C100" s="5" t="s">
        <v>231</v>
      </c>
    </row>
    <row r="101" spans="1:7" x14ac:dyDescent="0.3">
      <c r="A101" s="15"/>
      <c r="C101" s="5" t="s">
        <v>236</v>
      </c>
    </row>
    <row r="102" spans="1:7" x14ac:dyDescent="0.3">
      <c r="A102" s="15"/>
      <c r="B102" s="5" t="s">
        <v>17</v>
      </c>
      <c r="C102" s="111" t="s">
        <v>232</v>
      </c>
    </row>
    <row r="103" spans="1:7" x14ac:dyDescent="0.3">
      <c r="A103" s="15" t="s">
        <v>226</v>
      </c>
      <c r="B103" s="5" t="s">
        <v>30</v>
      </c>
      <c r="C103" s="5" t="s">
        <v>227</v>
      </c>
    </row>
    <row r="104" spans="1:7" x14ac:dyDescent="0.3">
      <c r="A104" s="15"/>
      <c r="C104" s="5" t="s">
        <v>228</v>
      </c>
    </row>
    <row r="105" spans="1:7" x14ac:dyDescent="0.3">
      <c r="A105" s="15"/>
      <c r="B105" s="5" t="s">
        <v>17</v>
      </c>
      <c r="C105" s="111" t="s">
        <v>229</v>
      </c>
    </row>
    <row r="106" spans="1:7" x14ac:dyDescent="0.3">
      <c r="A106" s="15" t="s">
        <v>221</v>
      </c>
      <c r="B106" s="5" t="s">
        <v>30</v>
      </c>
      <c r="C106" s="5" t="s">
        <v>222</v>
      </c>
    </row>
    <row r="107" spans="1:7" x14ac:dyDescent="0.3">
      <c r="A107" s="15"/>
      <c r="C107" s="5" t="s">
        <v>223</v>
      </c>
      <c r="G107" s="5" t="s">
        <v>224</v>
      </c>
    </row>
    <row r="108" spans="1:7" x14ac:dyDescent="0.3">
      <c r="A108" s="15"/>
      <c r="B108" s="5" t="s">
        <v>17</v>
      </c>
      <c r="C108" s="111" t="s">
        <v>225</v>
      </c>
    </row>
    <row r="109" spans="1:7" x14ac:dyDescent="0.3">
      <c r="A109" s="15" t="s">
        <v>217</v>
      </c>
      <c r="B109" s="5" t="s">
        <v>30</v>
      </c>
      <c r="C109" s="5" t="s">
        <v>218</v>
      </c>
    </row>
    <row r="110" spans="1:7" x14ac:dyDescent="0.3">
      <c r="A110" s="15"/>
      <c r="C110" s="5" t="s">
        <v>219</v>
      </c>
    </row>
    <row r="111" spans="1:7" x14ac:dyDescent="0.3">
      <c r="A111" s="15"/>
      <c r="B111" s="5" t="s">
        <v>17</v>
      </c>
      <c r="C111" s="111" t="s">
        <v>220</v>
      </c>
    </row>
    <row r="112" spans="1:7" x14ac:dyDescent="0.3">
      <c r="A112" s="15" t="s">
        <v>213</v>
      </c>
      <c r="B112" s="5" t="s">
        <v>30</v>
      </c>
      <c r="C112" s="5" t="s">
        <v>214</v>
      </c>
    </row>
    <row r="113" spans="1:3" x14ac:dyDescent="0.3">
      <c r="A113" s="15"/>
      <c r="C113" s="5" t="s">
        <v>215</v>
      </c>
    </row>
    <row r="114" spans="1:3" x14ac:dyDescent="0.3">
      <c r="A114" s="15"/>
      <c r="B114" s="5" t="s">
        <v>17</v>
      </c>
      <c r="C114" s="111" t="s">
        <v>216</v>
      </c>
    </row>
    <row r="115" spans="1:3" x14ac:dyDescent="0.3">
      <c r="A115" s="15" t="s">
        <v>211</v>
      </c>
      <c r="B115" s="5" t="s">
        <v>30</v>
      </c>
      <c r="C115" s="5" t="s">
        <v>209</v>
      </c>
    </row>
    <row r="116" spans="1:3" x14ac:dyDescent="0.3">
      <c r="A116" s="15"/>
      <c r="C116" s="5" t="s">
        <v>212</v>
      </c>
    </row>
    <row r="117" spans="1:3" x14ac:dyDescent="0.3">
      <c r="A117" s="15"/>
      <c r="B117" s="5" t="s">
        <v>17</v>
      </c>
      <c r="C117" s="111" t="s">
        <v>210</v>
      </c>
    </row>
    <row r="118" spans="1:3" x14ac:dyDescent="0.3">
      <c r="A118" s="15" t="s">
        <v>122</v>
      </c>
      <c r="B118" s="5" t="s">
        <v>30</v>
      </c>
      <c r="C118" s="5" t="s">
        <v>123</v>
      </c>
    </row>
    <row r="119" spans="1:3" x14ac:dyDescent="0.3">
      <c r="A119" s="15"/>
      <c r="C119" s="5" t="s">
        <v>153</v>
      </c>
    </row>
    <row r="120" spans="1:3" x14ac:dyDescent="0.3">
      <c r="A120" s="15"/>
      <c r="B120" s="5" t="s">
        <v>17</v>
      </c>
      <c r="C120" s="111" t="s">
        <v>152</v>
      </c>
    </row>
    <row r="121" spans="1:3" x14ac:dyDescent="0.3">
      <c r="A121" s="15" t="s">
        <v>119</v>
      </c>
      <c r="B121" s="5" t="s">
        <v>30</v>
      </c>
      <c r="C121" s="5" t="s">
        <v>120</v>
      </c>
    </row>
    <row r="122" spans="1:3" x14ac:dyDescent="0.3">
      <c r="A122" s="15"/>
      <c r="C122" s="5" t="s">
        <v>121</v>
      </c>
    </row>
    <row r="123" spans="1:3" x14ac:dyDescent="0.3">
      <c r="A123" s="15"/>
      <c r="B123" s="5" t="s">
        <v>17</v>
      </c>
      <c r="C123" s="111" t="s">
        <v>206</v>
      </c>
    </row>
    <row r="124" spans="1:3" x14ac:dyDescent="0.3">
      <c r="A124" s="15" t="s">
        <v>114</v>
      </c>
      <c r="B124" s="5" t="s">
        <v>30</v>
      </c>
      <c r="C124" s="5" t="s">
        <v>115</v>
      </c>
    </row>
    <row r="125" spans="1:3" x14ac:dyDescent="0.3">
      <c r="A125" s="15"/>
      <c r="C125" s="5" t="s">
        <v>118</v>
      </c>
    </row>
    <row r="126" spans="1:3" x14ac:dyDescent="0.3">
      <c r="A126" s="15"/>
      <c r="B126" s="5" t="s">
        <v>17</v>
      </c>
      <c r="C126" s="111" t="s">
        <v>207</v>
      </c>
    </row>
    <row r="127" spans="1:3" x14ac:dyDescent="0.3">
      <c r="A127" s="15" t="s">
        <v>109</v>
      </c>
      <c r="B127" s="5" t="s">
        <v>30</v>
      </c>
      <c r="C127" s="5" t="s">
        <v>110</v>
      </c>
    </row>
    <row r="128" spans="1:3" x14ac:dyDescent="0.3">
      <c r="A128" s="15"/>
      <c r="C128" s="5" t="s">
        <v>113</v>
      </c>
    </row>
    <row r="129" spans="1:14" x14ac:dyDescent="0.3">
      <c r="A129" s="15"/>
      <c r="B129" s="5" t="s">
        <v>17</v>
      </c>
      <c r="C129" s="111" t="s">
        <v>202</v>
      </c>
    </row>
    <row r="130" spans="1:14" x14ac:dyDescent="0.3">
      <c r="A130" s="15" t="s">
        <v>105</v>
      </c>
      <c r="B130" s="5" t="s">
        <v>30</v>
      </c>
      <c r="C130" s="5" t="s">
        <v>106</v>
      </c>
    </row>
    <row r="131" spans="1:14" x14ac:dyDescent="0.3">
      <c r="A131" s="15"/>
      <c r="C131" s="5" t="s">
        <v>107</v>
      </c>
    </row>
    <row r="132" spans="1:14" x14ac:dyDescent="0.3">
      <c r="A132" s="15"/>
      <c r="B132" s="5" t="s">
        <v>17</v>
      </c>
      <c r="C132" s="111" t="s">
        <v>201</v>
      </c>
    </row>
    <row r="133" spans="1:14" x14ac:dyDescent="0.3">
      <c r="A133" s="15" t="s">
        <v>102</v>
      </c>
      <c r="B133" s="5" t="s">
        <v>30</v>
      </c>
      <c r="C133" s="5" t="s">
        <v>103</v>
      </c>
      <c r="H133" s="6"/>
      <c r="N133" s="6"/>
    </row>
    <row r="134" spans="1:14" x14ac:dyDescent="0.3">
      <c r="A134" s="15"/>
      <c r="C134" s="5" t="s">
        <v>108</v>
      </c>
    </row>
    <row r="135" spans="1:14" x14ac:dyDescent="0.3">
      <c r="A135" s="15"/>
      <c r="B135" s="5" t="s">
        <v>17</v>
      </c>
      <c r="C135" s="111" t="s">
        <v>200</v>
      </c>
    </row>
    <row r="136" spans="1:14" x14ac:dyDescent="0.3">
      <c r="A136" s="15" t="s">
        <v>100</v>
      </c>
      <c r="B136" s="5" t="s">
        <v>30</v>
      </c>
      <c r="C136" s="5" t="s">
        <v>101</v>
      </c>
    </row>
    <row r="137" spans="1:14" x14ac:dyDescent="0.3">
      <c r="A137" s="15"/>
      <c r="C137" s="5" t="s">
        <v>104</v>
      </c>
    </row>
    <row r="138" spans="1:14" x14ac:dyDescent="0.3">
      <c r="A138" s="15"/>
      <c r="B138" s="5" t="s">
        <v>17</v>
      </c>
      <c r="C138" s="111" t="s">
        <v>199</v>
      </c>
    </row>
    <row r="139" spans="1:14" x14ac:dyDescent="0.3">
      <c r="A139" s="15" t="s">
        <v>97</v>
      </c>
      <c r="B139" s="5" t="s">
        <v>30</v>
      </c>
      <c r="C139" s="5" t="s">
        <v>98</v>
      </c>
    </row>
    <row r="140" spans="1:14" x14ac:dyDescent="0.3">
      <c r="A140" s="15"/>
      <c r="C140" s="5" t="s">
        <v>99</v>
      </c>
    </row>
    <row r="141" spans="1:14" x14ac:dyDescent="0.3">
      <c r="A141" s="15"/>
      <c r="B141" s="5" t="s">
        <v>17</v>
      </c>
      <c r="C141" s="111" t="s">
        <v>197</v>
      </c>
    </row>
    <row r="142" spans="1:14" x14ac:dyDescent="0.3">
      <c r="A142" s="15" t="s">
        <v>94</v>
      </c>
      <c r="B142" s="5" t="s">
        <v>30</v>
      </c>
      <c r="C142" s="5" t="s">
        <v>95</v>
      </c>
    </row>
    <row r="143" spans="1:14" x14ac:dyDescent="0.3">
      <c r="A143" s="15"/>
      <c r="C143" s="5" t="s">
        <v>96</v>
      </c>
    </row>
    <row r="144" spans="1:14" x14ac:dyDescent="0.3">
      <c r="A144" s="15"/>
      <c r="B144" s="5" t="s">
        <v>17</v>
      </c>
      <c r="C144" s="111" t="s">
        <v>196</v>
      </c>
    </row>
    <row r="145" spans="1:3" x14ac:dyDescent="0.3">
      <c r="A145" s="15" t="s">
        <v>91</v>
      </c>
      <c r="B145" s="5" t="s">
        <v>30</v>
      </c>
      <c r="C145" s="5" t="s">
        <v>92</v>
      </c>
    </row>
    <row r="146" spans="1:3" x14ac:dyDescent="0.3">
      <c r="A146" s="15"/>
      <c r="C146" s="5" t="s">
        <v>93</v>
      </c>
    </row>
    <row r="147" spans="1:3" x14ac:dyDescent="0.3">
      <c r="A147" s="15"/>
      <c r="B147" s="5" t="s">
        <v>17</v>
      </c>
      <c r="C147" s="111" t="s">
        <v>195</v>
      </c>
    </row>
    <row r="148" spans="1:3" x14ac:dyDescent="0.3">
      <c r="A148" s="15" t="s">
        <v>86</v>
      </c>
      <c r="B148" s="5" t="s">
        <v>30</v>
      </c>
      <c r="C148" s="5" t="s">
        <v>87</v>
      </c>
    </row>
    <row r="149" spans="1:3" x14ac:dyDescent="0.3">
      <c r="A149" s="15"/>
      <c r="C149" s="5" t="s">
        <v>88</v>
      </c>
    </row>
    <row r="150" spans="1:3" x14ac:dyDescent="0.3">
      <c r="A150" s="15"/>
      <c r="B150" s="5" t="s">
        <v>17</v>
      </c>
      <c r="C150" s="111" t="s">
        <v>194</v>
      </c>
    </row>
    <row r="151" spans="1:3" x14ac:dyDescent="0.3">
      <c r="A151" s="15" t="s">
        <v>85</v>
      </c>
      <c r="B151" s="5" t="s">
        <v>30</v>
      </c>
      <c r="C151" s="5" t="s">
        <v>89</v>
      </c>
    </row>
    <row r="152" spans="1:3" x14ac:dyDescent="0.3">
      <c r="A152" s="15"/>
      <c r="C152" s="5" t="s">
        <v>90</v>
      </c>
    </row>
    <row r="153" spans="1:3" x14ac:dyDescent="0.3">
      <c r="A153" s="15"/>
      <c r="B153" s="5" t="s">
        <v>17</v>
      </c>
      <c r="C153" s="111" t="s">
        <v>193</v>
      </c>
    </row>
    <row r="154" spans="1:3" x14ac:dyDescent="0.3">
      <c r="A154" s="15" t="s">
        <v>82</v>
      </c>
      <c r="B154" s="5" t="s">
        <v>30</v>
      </c>
      <c r="C154" s="5" t="s">
        <v>83</v>
      </c>
    </row>
    <row r="155" spans="1:3" x14ac:dyDescent="0.3">
      <c r="A155" s="15"/>
      <c r="C155" s="5" t="s">
        <v>84</v>
      </c>
    </row>
    <row r="156" spans="1:3" x14ac:dyDescent="0.3">
      <c r="A156" s="15"/>
      <c r="B156" s="5" t="s">
        <v>17</v>
      </c>
      <c r="C156" s="111" t="s">
        <v>192</v>
      </c>
    </row>
    <row r="157" spans="1:3" x14ac:dyDescent="0.3">
      <c r="A157" s="15" t="s">
        <v>79</v>
      </c>
      <c r="B157" s="5" t="s">
        <v>30</v>
      </c>
      <c r="C157" s="5" t="s">
        <v>80</v>
      </c>
    </row>
    <row r="158" spans="1:3" x14ac:dyDescent="0.3">
      <c r="A158" s="15"/>
      <c r="C158" s="5" t="s">
        <v>81</v>
      </c>
    </row>
    <row r="159" spans="1:3" x14ac:dyDescent="0.3">
      <c r="A159" s="15"/>
      <c r="B159" s="5" t="s">
        <v>17</v>
      </c>
      <c r="C159" s="111" t="s">
        <v>191</v>
      </c>
    </row>
    <row r="160" spans="1:3" x14ac:dyDescent="0.3">
      <c r="A160" s="15" t="s">
        <v>76</v>
      </c>
      <c r="B160" s="5" t="s">
        <v>30</v>
      </c>
      <c r="C160" s="5" t="s">
        <v>77</v>
      </c>
    </row>
    <row r="161" spans="1:3" x14ac:dyDescent="0.3">
      <c r="A161" s="15"/>
      <c r="C161" s="5" t="s">
        <v>78</v>
      </c>
    </row>
    <row r="162" spans="1:3" x14ac:dyDescent="0.3">
      <c r="A162" s="15"/>
      <c r="B162" s="5" t="s">
        <v>17</v>
      </c>
      <c r="C162" s="111" t="s">
        <v>198</v>
      </c>
    </row>
    <row r="163" spans="1:3" x14ac:dyDescent="0.3">
      <c r="A163" s="15" t="s">
        <v>73</v>
      </c>
      <c r="B163" s="5" t="s">
        <v>30</v>
      </c>
      <c r="C163" s="5" t="s">
        <v>74</v>
      </c>
    </row>
    <row r="164" spans="1:3" x14ac:dyDescent="0.3">
      <c r="A164" s="15"/>
      <c r="C164" s="5" t="s">
        <v>75</v>
      </c>
    </row>
    <row r="165" spans="1:3" x14ac:dyDescent="0.3">
      <c r="A165" s="15"/>
      <c r="B165" s="5" t="s">
        <v>17</v>
      </c>
      <c r="C165" s="111" t="s">
        <v>190</v>
      </c>
    </row>
    <row r="166" spans="1:3" x14ac:dyDescent="0.3">
      <c r="A166" s="15" t="s">
        <v>70</v>
      </c>
      <c r="B166" s="5" t="s">
        <v>30</v>
      </c>
      <c r="C166" s="5" t="s">
        <v>71</v>
      </c>
    </row>
    <row r="167" spans="1:3" x14ac:dyDescent="0.3">
      <c r="A167" s="15"/>
      <c r="C167" s="5" t="s">
        <v>72</v>
      </c>
    </row>
    <row r="168" spans="1:3" x14ac:dyDescent="0.3">
      <c r="A168" s="15"/>
      <c r="B168" s="5" t="s">
        <v>17</v>
      </c>
      <c r="C168" s="111" t="s">
        <v>189</v>
      </c>
    </row>
    <row r="169" spans="1:3" x14ac:dyDescent="0.3">
      <c r="A169" s="15" t="s">
        <v>64</v>
      </c>
      <c r="B169" s="5" t="s">
        <v>30</v>
      </c>
      <c r="C169" s="5" t="s">
        <v>65</v>
      </c>
    </row>
    <row r="170" spans="1:3" x14ac:dyDescent="0.3">
      <c r="A170" s="9"/>
      <c r="C170" s="5" t="s">
        <v>66</v>
      </c>
    </row>
    <row r="171" spans="1:3" x14ac:dyDescent="0.3">
      <c r="A171" s="9"/>
      <c r="B171" s="5" t="s">
        <v>17</v>
      </c>
      <c r="C171" s="111" t="s">
        <v>188</v>
      </c>
    </row>
    <row r="172" spans="1:3" x14ac:dyDescent="0.3">
      <c r="A172" s="15" t="s">
        <v>61</v>
      </c>
      <c r="B172" s="5" t="s">
        <v>30</v>
      </c>
      <c r="C172" s="5" t="s">
        <v>62</v>
      </c>
    </row>
    <row r="173" spans="1:3" x14ac:dyDescent="0.3">
      <c r="A173" s="9"/>
      <c r="C173" s="5" t="s">
        <v>63</v>
      </c>
    </row>
    <row r="174" spans="1:3" x14ac:dyDescent="0.3">
      <c r="A174" s="9"/>
      <c r="B174" s="5" t="s">
        <v>17</v>
      </c>
      <c r="C174" s="111" t="s">
        <v>186</v>
      </c>
    </row>
    <row r="175" spans="1:3" x14ac:dyDescent="0.3">
      <c r="A175" s="15" t="s">
        <v>54</v>
      </c>
      <c r="B175" s="5" t="s">
        <v>30</v>
      </c>
      <c r="C175" s="5" t="s">
        <v>55</v>
      </c>
    </row>
    <row r="176" spans="1:3" x14ac:dyDescent="0.3">
      <c r="A176" s="9"/>
      <c r="C176" s="5" t="s">
        <v>56</v>
      </c>
    </row>
    <row r="177" spans="1:3" x14ac:dyDescent="0.3">
      <c r="A177" s="9"/>
      <c r="B177" s="5" t="s">
        <v>17</v>
      </c>
      <c r="C177" s="111" t="s">
        <v>185</v>
      </c>
    </row>
    <row r="178" spans="1:3" x14ac:dyDescent="0.3">
      <c r="A178" s="15" t="s">
        <v>52</v>
      </c>
      <c r="B178" s="5" t="s">
        <v>30</v>
      </c>
      <c r="C178" s="5" t="s">
        <v>51</v>
      </c>
    </row>
    <row r="179" spans="1:3" x14ac:dyDescent="0.3">
      <c r="A179" s="9"/>
      <c r="C179" s="5" t="s">
        <v>53</v>
      </c>
    </row>
    <row r="180" spans="1:3" x14ac:dyDescent="0.3">
      <c r="A180" s="9"/>
      <c r="B180" s="5" t="s">
        <v>17</v>
      </c>
      <c r="C180" s="111" t="s">
        <v>187</v>
      </c>
    </row>
    <row r="181" spans="1:3" x14ac:dyDescent="0.3">
      <c r="A181" s="15" t="s">
        <v>50</v>
      </c>
      <c r="B181" s="5" t="s">
        <v>30</v>
      </c>
      <c r="C181" s="5" t="s">
        <v>48</v>
      </c>
    </row>
    <row r="182" spans="1:3" x14ac:dyDescent="0.3">
      <c r="A182" s="9"/>
      <c r="C182" s="5" t="s">
        <v>49</v>
      </c>
    </row>
    <row r="183" spans="1:3" x14ac:dyDescent="0.3">
      <c r="A183" s="9"/>
      <c r="B183" s="5" t="s">
        <v>17</v>
      </c>
      <c r="C183" s="111" t="s">
        <v>184</v>
      </c>
    </row>
    <row r="184" spans="1:3" x14ac:dyDescent="0.3">
      <c r="A184" s="15" t="s">
        <v>45</v>
      </c>
      <c r="B184" s="5" t="s">
        <v>30</v>
      </c>
      <c r="C184" s="5" t="s">
        <v>46</v>
      </c>
    </row>
    <row r="185" spans="1:3" x14ac:dyDescent="0.3">
      <c r="A185" s="9"/>
      <c r="C185" s="5" t="s">
        <v>47</v>
      </c>
    </row>
    <row r="186" spans="1:3" x14ac:dyDescent="0.3">
      <c r="A186" s="9"/>
      <c r="B186" s="5" t="s">
        <v>17</v>
      </c>
      <c r="C186" s="111" t="s">
        <v>182</v>
      </c>
    </row>
    <row r="187" spans="1:3" x14ac:dyDescent="0.3">
      <c r="A187" s="15" t="s">
        <v>42</v>
      </c>
      <c r="B187" s="5" t="s">
        <v>30</v>
      </c>
      <c r="C187" s="5" t="s">
        <v>43</v>
      </c>
    </row>
    <row r="188" spans="1:3" x14ac:dyDescent="0.3">
      <c r="A188" s="9"/>
      <c r="C188" s="5" t="s">
        <v>44</v>
      </c>
    </row>
    <row r="189" spans="1:3" x14ac:dyDescent="0.3">
      <c r="A189" s="9"/>
      <c r="B189" s="5" t="s">
        <v>17</v>
      </c>
      <c r="C189" s="111" t="s">
        <v>183</v>
      </c>
    </row>
    <row r="190" spans="1:3" x14ac:dyDescent="0.3">
      <c r="A190" s="15" t="s">
        <v>41</v>
      </c>
      <c r="B190" s="5" t="s">
        <v>30</v>
      </c>
      <c r="C190" s="5" t="s">
        <v>39</v>
      </c>
    </row>
    <row r="191" spans="1:3" x14ac:dyDescent="0.3">
      <c r="A191" s="9"/>
      <c r="C191" s="5" t="s">
        <v>40</v>
      </c>
    </row>
    <row r="192" spans="1:3" x14ac:dyDescent="0.3">
      <c r="A192" s="9"/>
      <c r="B192" s="5" t="s">
        <v>17</v>
      </c>
      <c r="C192" s="111" t="s">
        <v>181</v>
      </c>
    </row>
    <row r="193" spans="1:1020" x14ac:dyDescent="0.3">
      <c r="A193" s="9" t="s">
        <v>36</v>
      </c>
      <c r="B193" s="5" t="s">
        <v>30</v>
      </c>
      <c r="C193" s="5" t="s">
        <v>37</v>
      </c>
    </row>
    <row r="194" spans="1:1020" x14ac:dyDescent="0.3">
      <c r="A194" s="9"/>
      <c r="C194" s="5" t="s">
        <v>38</v>
      </c>
    </row>
    <row r="195" spans="1:1020" x14ac:dyDescent="0.3">
      <c r="A195" s="9"/>
      <c r="B195" s="5" t="s">
        <v>17</v>
      </c>
      <c r="C195" s="111" t="s">
        <v>180</v>
      </c>
    </row>
    <row r="196" spans="1:1020" x14ac:dyDescent="0.3">
      <c r="A196" s="9" t="s">
        <v>35</v>
      </c>
      <c r="B196" s="5" t="s">
        <v>30</v>
      </c>
      <c r="C196" s="5" t="s">
        <v>34</v>
      </c>
    </row>
    <row r="197" spans="1:1020" x14ac:dyDescent="0.3">
      <c r="A197" s="9"/>
      <c r="C197" s="5" t="s">
        <v>33</v>
      </c>
    </row>
    <row r="198" spans="1:1020" x14ac:dyDescent="0.3">
      <c r="A198" s="9"/>
      <c r="B198" s="5" t="s">
        <v>17</v>
      </c>
      <c r="C198" s="111" t="s">
        <v>179</v>
      </c>
    </row>
    <row r="199" spans="1:1020" x14ac:dyDescent="0.3">
      <c r="A199" s="9" t="s">
        <v>32</v>
      </c>
      <c r="B199" s="5" t="s">
        <v>30</v>
      </c>
      <c r="C199" s="5" t="s">
        <v>23</v>
      </c>
    </row>
    <row r="200" spans="1:1020" x14ac:dyDescent="0.3">
      <c r="C200" s="5" t="s">
        <v>24</v>
      </c>
    </row>
    <row r="201" spans="1:1020" x14ac:dyDescent="0.3">
      <c r="B201" s="5" t="s">
        <v>17</v>
      </c>
      <c r="C201" s="111" t="s">
        <v>178</v>
      </c>
    </row>
    <row r="202" spans="1:1020" x14ac:dyDescent="0.3">
      <c r="A202" s="9" t="s">
        <v>31</v>
      </c>
      <c r="B202" s="5" t="s">
        <v>30</v>
      </c>
      <c r="C202" s="5" t="s">
        <v>21</v>
      </c>
      <c r="F202" s="6"/>
    </row>
    <row r="203" spans="1:1020" x14ac:dyDescent="0.3">
      <c r="A203" s="9"/>
      <c r="C203" s="5" t="s">
        <v>22</v>
      </c>
      <c r="F203" s="6"/>
    </row>
    <row r="204" spans="1:1020" x14ac:dyDescent="0.3">
      <c r="A204" s="9"/>
      <c r="B204" s="5" t="s">
        <v>17</v>
      </c>
      <c r="C204" s="111" t="s">
        <v>177</v>
      </c>
      <c r="F204" s="6"/>
    </row>
    <row r="205" spans="1:1020" x14ac:dyDescent="0.3">
      <c r="A205" s="9" t="s">
        <v>116</v>
      </c>
      <c r="B205" s="5" t="s">
        <v>30</v>
      </c>
      <c r="C205" s="5" t="s">
        <v>19</v>
      </c>
      <c r="F205" s="6"/>
    </row>
    <row r="206" spans="1:1020" x14ac:dyDescent="0.3">
      <c r="A206" s="9"/>
      <c r="C206" s="5" t="s">
        <v>18</v>
      </c>
      <c r="F206" s="6"/>
    </row>
    <row r="207" spans="1:1020" s="4" customFormat="1" x14ac:dyDescent="0.3">
      <c r="A207" s="5"/>
      <c r="B207" s="5" t="s">
        <v>208</v>
      </c>
      <c r="C207" s="16" t="s">
        <v>16</v>
      </c>
      <c r="D207" s="5"/>
      <c r="E207" s="5"/>
      <c r="F207" s="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  <c r="BK207" s="14"/>
      <c r="BL207" s="14"/>
      <c r="BM207" s="14"/>
      <c r="BN207" s="14"/>
      <c r="BO207" s="14"/>
      <c r="BP207" s="14"/>
      <c r="BQ207" s="14"/>
      <c r="BR207" s="14"/>
      <c r="BS207" s="14"/>
      <c r="BT207" s="14"/>
      <c r="BU207" s="14"/>
      <c r="BV207" s="14"/>
      <c r="BW207" s="14"/>
      <c r="BX207" s="14"/>
      <c r="BY207" s="14"/>
      <c r="BZ207" s="14"/>
      <c r="CA207" s="14"/>
      <c r="CB207" s="14"/>
      <c r="CC207" s="14"/>
      <c r="CD207" s="14"/>
      <c r="CE207" s="14"/>
      <c r="CF207" s="14"/>
      <c r="CG207" s="14"/>
      <c r="CH207" s="14"/>
      <c r="CI207" s="14"/>
      <c r="CJ207" s="14"/>
      <c r="CK207" s="14"/>
      <c r="CL207" s="14"/>
      <c r="CM207" s="14"/>
      <c r="CN207" s="14"/>
      <c r="CO207" s="14"/>
      <c r="CP207" s="14"/>
      <c r="CQ207" s="14"/>
      <c r="CR207" s="14"/>
      <c r="CS207" s="14"/>
      <c r="CT207" s="14"/>
      <c r="CU207" s="14"/>
      <c r="CV207" s="14"/>
      <c r="CW207" s="14"/>
      <c r="CX207" s="14"/>
      <c r="CY207" s="14"/>
      <c r="CZ207" s="14"/>
      <c r="DA207" s="14"/>
      <c r="DB207" s="14"/>
      <c r="DC207" s="14"/>
      <c r="DD207" s="14"/>
      <c r="DE207" s="14"/>
      <c r="DF207" s="14"/>
      <c r="DG207" s="14"/>
      <c r="DH207" s="14"/>
      <c r="DI207" s="14"/>
      <c r="DJ207" s="14"/>
      <c r="DK207" s="14"/>
      <c r="DL207" s="14"/>
      <c r="DM207" s="14"/>
      <c r="DN207" s="14"/>
      <c r="DO207" s="14"/>
      <c r="DP207" s="14"/>
      <c r="DQ207" s="14"/>
      <c r="DR207" s="14"/>
      <c r="DS207" s="14"/>
      <c r="DT207" s="14"/>
      <c r="DU207" s="14"/>
      <c r="DV207" s="14"/>
      <c r="DW207" s="14"/>
      <c r="DX207" s="14"/>
      <c r="DY207" s="14"/>
      <c r="DZ207" s="14"/>
      <c r="EA207" s="14"/>
      <c r="EB207" s="14"/>
      <c r="EC207" s="14"/>
      <c r="ED207" s="14"/>
      <c r="EE207" s="14"/>
      <c r="EF207" s="14"/>
      <c r="EG207" s="14"/>
      <c r="EH207" s="14"/>
      <c r="EI207" s="14"/>
      <c r="EJ207" s="14"/>
      <c r="EK207" s="14"/>
      <c r="EL207" s="14"/>
      <c r="EM207" s="14"/>
      <c r="EN207" s="14"/>
      <c r="EO207" s="14"/>
      <c r="EP207" s="14"/>
      <c r="EQ207" s="14"/>
      <c r="ER207" s="14"/>
      <c r="ES207" s="14"/>
      <c r="ET207" s="14"/>
      <c r="EU207" s="14"/>
      <c r="EV207" s="14"/>
      <c r="EW207" s="14"/>
      <c r="EX207" s="14"/>
      <c r="EY207" s="14"/>
      <c r="EZ207" s="14"/>
      <c r="FA207" s="14"/>
      <c r="FB207" s="14"/>
      <c r="FC207" s="14"/>
      <c r="FD207" s="14"/>
      <c r="FE207" s="14"/>
      <c r="FF207" s="14"/>
      <c r="FG207" s="14"/>
      <c r="FH207" s="14"/>
      <c r="FI207" s="14"/>
      <c r="FJ207" s="14"/>
      <c r="FK207" s="14"/>
      <c r="FL207" s="14"/>
      <c r="FM207" s="14"/>
      <c r="FN207" s="14"/>
      <c r="FO207" s="14"/>
      <c r="FP207" s="14"/>
      <c r="FQ207" s="14"/>
      <c r="FR207" s="14"/>
      <c r="FS207" s="14"/>
      <c r="FT207" s="14"/>
      <c r="FU207" s="14"/>
      <c r="FV207" s="14"/>
      <c r="FW207" s="14"/>
      <c r="FX207" s="14"/>
      <c r="FY207" s="14"/>
      <c r="FZ207" s="14"/>
      <c r="GA207" s="14"/>
      <c r="GB207" s="14"/>
      <c r="GC207" s="14"/>
      <c r="GD207" s="14"/>
      <c r="GE207" s="14"/>
      <c r="GF207" s="14"/>
      <c r="GG207" s="14"/>
      <c r="GH207" s="14"/>
      <c r="GI207" s="14"/>
      <c r="GJ207" s="14"/>
      <c r="GK207" s="14"/>
      <c r="GL207" s="14"/>
      <c r="GM207" s="14"/>
      <c r="GN207" s="14"/>
      <c r="GO207" s="14"/>
      <c r="GP207" s="14"/>
      <c r="GQ207" s="14"/>
      <c r="GR207" s="14"/>
      <c r="GS207" s="14"/>
      <c r="GT207" s="14"/>
      <c r="GU207" s="14"/>
      <c r="GV207" s="14"/>
      <c r="GW207" s="14"/>
      <c r="GX207" s="14"/>
      <c r="GY207" s="14"/>
      <c r="GZ207" s="14"/>
      <c r="HA207" s="14"/>
      <c r="HB207" s="14"/>
      <c r="HC207" s="14"/>
      <c r="HD207" s="14"/>
      <c r="HE207" s="14"/>
      <c r="HF207" s="14"/>
      <c r="HG207" s="14"/>
      <c r="HH207" s="14"/>
      <c r="HI207" s="14"/>
      <c r="HJ207" s="14"/>
      <c r="HK207" s="14"/>
      <c r="HL207" s="14"/>
      <c r="HM207" s="14"/>
      <c r="HN207" s="14"/>
      <c r="HO207" s="14"/>
      <c r="HP207" s="14"/>
      <c r="HQ207" s="14"/>
      <c r="HR207" s="14"/>
      <c r="HS207" s="14"/>
      <c r="HT207" s="14"/>
      <c r="HU207" s="14"/>
      <c r="HV207" s="14"/>
      <c r="HW207" s="14"/>
      <c r="HX207" s="14"/>
      <c r="HY207" s="14"/>
      <c r="HZ207" s="14"/>
      <c r="IA207" s="14"/>
      <c r="IB207" s="14"/>
      <c r="IC207" s="14"/>
      <c r="ID207" s="14"/>
      <c r="IE207" s="14"/>
      <c r="IF207" s="14"/>
      <c r="IG207" s="14"/>
      <c r="IH207" s="14"/>
      <c r="II207" s="14"/>
      <c r="IJ207" s="14"/>
      <c r="IK207" s="14"/>
      <c r="IL207" s="14"/>
      <c r="IM207" s="14"/>
      <c r="IN207" s="14"/>
      <c r="IO207" s="14"/>
      <c r="IP207" s="14"/>
      <c r="IQ207" s="14"/>
      <c r="IR207" s="14"/>
      <c r="IS207" s="14"/>
      <c r="IT207" s="14"/>
      <c r="IU207" s="14"/>
      <c r="IV207" s="14"/>
      <c r="IW207" s="14"/>
      <c r="IX207" s="14"/>
      <c r="IY207" s="14"/>
      <c r="IZ207" s="14"/>
      <c r="JA207" s="14"/>
      <c r="JB207" s="14"/>
      <c r="JC207" s="14"/>
      <c r="JD207" s="14"/>
      <c r="JE207" s="14"/>
      <c r="JF207" s="14"/>
      <c r="JG207" s="14"/>
      <c r="JH207" s="14"/>
      <c r="JI207" s="14"/>
      <c r="JJ207" s="14"/>
      <c r="JK207" s="14"/>
      <c r="JL207" s="14"/>
      <c r="JM207" s="14"/>
      <c r="JN207" s="14"/>
      <c r="JO207" s="14"/>
      <c r="JP207" s="14"/>
      <c r="JQ207" s="14"/>
      <c r="JR207" s="14"/>
      <c r="JS207" s="14"/>
      <c r="JT207" s="14"/>
      <c r="JU207" s="14"/>
      <c r="JV207" s="14"/>
      <c r="JW207" s="14"/>
      <c r="JX207" s="14"/>
      <c r="JY207" s="14"/>
      <c r="JZ207" s="14"/>
      <c r="KA207" s="14"/>
      <c r="KB207" s="14"/>
      <c r="KC207" s="14"/>
      <c r="KD207" s="14"/>
      <c r="KE207" s="14"/>
      <c r="KF207" s="14"/>
      <c r="KG207" s="14"/>
      <c r="KH207" s="14"/>
      <c r="KI207" s="14"/>
      <c r="KJ207" s="14"/>
      <c r="KK207" s="14"/>
      <c r="KL207" s="14"/>
      <c r="KM207" s="14"/>
      <c r="KN207" s="14"/>
      <c r="KO207" s="14"/>
      <c r="KP207" s="14"/>
      <c r="KQ207" s="14"/>
      <c r="KR207" s="14"/>
      <c r="KS207" s="14"/>
      <c r="KT207" s="14"/>
      <c r="KU207" s="14"/>
      <c r="KV207" s="14"/>
      <c r="KW207" s="14"/>
      <c r="KX207" s="14"/>
      <c r="KY207" s="14"/>
      <c r="KZ207" s="14"/>
      <c r="LA207" s="14"/>
      <c r="LB207" s="14"/>
      <c r="LC207" s="14"/>
      <c r="LD207" s="14"/>
      <c r="LE207" s="14"/>
      <c r="LF207" s="14"/>
      <c r="LG207" s="14"/>
      <c r="LH207" s="14"/>
      <c r="LI207" s="14"/>
      <c r="LJ207" s="14"/>
      <c r="LK207" s="14"/>
      <c r="LL207" s="14"/>
      <c r="LM207" s="14"/>
      <c r="LN207" s="14"/>
      <c r="LO207" s="14"/>
      <c r="LP207" s="14"/>
      <c r="LQ207" s="14"/>
      <c r="LR207" s="14"/>
      <c r="LS207" s="14"/>
      <c r="LT207" s="14"/>
      <c r="LU207" s="14"/>
      <c r="LV207" s="14"/>
      <c r="LW207" s="14"/>
      <c r="LX207" s="14"/>
      <c r="LY207" s="14"/>
      <c r="LZ207" s="14"/>
      <c r="MA207" s="14"/>
      <c r="MB207" s="14"/>
      <c r="MC207" s="14"/>
      <c r="MD207" s="14"/>
      <c r="ME207" s="14"/>
      <c r="MF207" s="14"/>
      <c r="MG207" s="14"/>
      <c r="MH207" s="14"/>
      <c r="MI207" s="14"/>
      <c r="MJ207" s="14"/>
      <c r="MK207" s="14"/>
      <c r="ML207" s="14"/>
      <c r="MM207" s="14"/>
      <c r="MN207" s="14"/>
      <c r="MO207" s="14"/>
      <c r="MP207" s="14"/>
      <c r="MQ207" s="14"/>
      <c r="MR207" s="14"/>
      <c r="MS207" s="14"/>
      <c r="MT207" s="14"/>
      <c r="MU207" s="14"/>
      <c r="MV207" s="14"/>
      <c r="MW207" s="14"/>
      <c r="MX207" s="14"/>
      <c r="MY207" s="14"/>
      <c r="MZ207" s="14"/>
      <c r="NA207" s="14"/>
      <c r="NB207" s="14"/>
      <c r="NC207" s="14"/>
      <c r="ND207" s="14"/>
      <c r="NE207" s="14"/>
      <c r="NF207" s="14"/>
      <c r="NG207" s="14"/>
      <c r="NH207" s="14"/>
      <c r="NI207" s="14"/>
      <c r="NJ207" s="14"/>
      <c r="NK207" s="14"/>
      <c r="NL207" s="14"/>
      <c r="NM207" s="14"/>
      <c r="NN207" s="14"/>
      <c r="NO207" s="14"/>
      <c r="NP207" s="14"/>
      <c r="NQ207" s="14"/>
      <c r="NR207" s="14"/>
      <c r="NS207" s="14"/>
      <c r="NT207" s="14"/>
      <c r="NU207" s="14"/>
      <c r="NV207" s="14"/>
      <c r="NW207" s="14"/>
      <c r="NX207" s="14"/>
      <c r="NY207" s="14"/>
      <c r="NZ207" s="14"/>
      <c r="OA207" s="14"/>
      <c r="OB207" s="14"/>
      <c r="OC207" s="14"/>
      <c r="OD207" s="14"/>
      <c r="OE207" s="14"/>
      <c r="OF207" s="14"/>
      <c r="OG207" s="14"/>
      <c r="OH207" s="14"/>
      <c r="OI207" s="14"/>
      <c r="OJ207" s="14"/>
      <c r="OK207" s="14"/>
      <c r="OL207" s="14"/>
      <c r="OM207" s="14"/>
      <c r="ON207" s="14"/>
      <c r="OO207" s="14"/>
      <c r="OP207" s="14"/>
      <c r="OQ207" s="14"/>
      <c r="OR207" s="14"/>
      <c r="OS207" s="14"/>
      <c r="OT207" s="14"/>
      <c r="OU207" s="14"/>
      <c r="OV207" s="14"/>
      <c r="OW207" s="14"/>
      <c r="OX207" s="14"/>
      <c r="OY207" s="14"/>
      <c r="OZ207" s="14"/>
      <c r="PA207" s="14"/>
      <c r="PB207" s="14"/>
      <c r="PC207" s="14"/>
      <c r="PD207" s="14"/>
      <c r="PE207" s="14"/>
      <c r="PF207" s="14"/>
      <c r="PG207" s="14"/>
      <c r="PH207" s="14"/>
      <c r="PI207" s="14"/>
      <c r="PJ207" s="14"/>
      <c r="PK207" s="14"/>
      <c r="PL207" s="14"/>
      <c r="PM207" s="14"/>
      <c r="PN207" s="14"/>
      <c r="PO207" s="14"/>
      <c r="PP207" s="14"/>
      <c r="PQ207" s="14"/>
      <c r="PR207" s="14"/>
      <c r="PS207" s="14"/>
      <c r="PT207" s="14"/>
      <c r="PU207" s="14"/>
      <c r="PV207" s="14"/>
      <c r="PW207" s="14"/>
      <c r="PX207" s="14"/>
      <c r="PY207" s="14"/>
      <c r="PZ207" s="14"/>
      <c r="QA207" s="14"/>
      <c r="QB207" s="14"/>
      <c r="QC207" s="14"/>
      <c r="QD207" s="14"/>
      <c r="QE207" s="14"/>
      <c r="QF207" s="14"/>
      <c r="QG207" s="14"/>
      <c r="QH207" s="14"/>
      <c r="QI207" s="14"/>
      <c r="QJ207" s="14"/>
      <c r="QK207" s="14"/>
      <c r="QL207" s="14"/>
      <c r="QM207" s="14"/>
      <c r="QN207" s="14"/>
      <c r="QO207" s="14"/>
      <c r="QP207" s="14"/>
      <c r="QQ207" s="14"/>
      <c r="QR207" s="14"/>
      <c r="QS207" s="14"/>
      <c r="QT207" s="14"/>
      <c r="QU207" s="14"/>
      <c r="QV207" s="14"/>
      <c r="QW207" s="14"/>
      <c r="QX207" s="14"/>
      <c r="QY207" s="14"/>
      <c r="QZ207" s="14"/>
      <c r="RA207" s="14"/>
      <c r="RB207" s="14"/>
      <c r="RC207" s="14"/>
      <c r="RD207" s="14"/>
      <c r="RE207" s="14"/>
      <c r="RF207" s="14"/>
      <c r="RG207" s="14"/>
      <c r="RH207" s="14"/>
      <c r="RI207" s="14"/>
      <c r="RJ207" s="14"/>
      <c r="RK207" s="14"/>
      <c r="RL207" s="14"/>
      <c r="RM207" s="14"/>
      <c r="RN207" s="14"/>
      <c r="RO207" s="14"/>
      <c r="RP207" s="14"/>
      <c r="RQ207" s="14"/>
      <c r="RR207" s="14"/>
      <c r="RS207" s="14"/>
      <c r="RT207" s="14"/>
      <c r="RU207" s="14"/>
      <c r="RV207" s="14"/>
      <c r="RW207" s="14"/>
      <c r="RX207" s="14"/>
      <c r="RY207" s="14"/>
      <c r="RZ207" s="14"/>
      <c r="SA207" s="14"/>
      <c r="SB207" s="14"/>
      <c r="SC207" s="14"/>
      <c r="SD207" s="14"/>
      <c r="SE207" s="14"/>
      <c r="SF207" s="14"/>
      <c r="SG207" s="14"/>
      <c r="SH207" s="14"/>
      <c r="SI207" s="14"/>
      <c r="SJ207" s="14"/>
      <c r="SK207" s="14"/>
      <c r="SL207" s="14"/>
      <c r="SM207" s="14"/>
      <c r="SN207" s="14"/>
      <c r="SO207" s="14"/>
      <c r="SP207" s="14"/>
      <c r="SQ207" s="14"/>
      <c r="SR207" s="14"/>
      <c r="SS207" s="14"/>
      <c r="ST207" s="14"/>
      <c r="SU207" s="14"/>
      <c r="SV207" s="14"/>
      <c r="SW207" s="14"/>
      <c r="SX207" s="14"/>
      <c r="SY207" s="14"/>
      <c r="SZ207" s="14"/>
      <c r="TA207" s="14"/>
      <c r="TB207" s="14"/>
      <c r="TC207" s="14"/>
      <c r="TD207" s="14"/>
      <c r="TE207" s="14"/>
      <c r="TF207" s="14"/>
      <c r="TG207" s="14"/>
      <c r="TH207" s="14"/>
      <c r="TI207" s="14"/>
      <c r="TJ207" s="14"/>
      <c r="TK207" s="14"/>
      <c r="TL207" s="14"/>
      <c r="TM207" s="14"/>
      <c r="TN207" s="14"/>
      <c r="TO207" s="14"/>
      <c r="TP207" s="14"/>
      <c r="TQ207" s="14"/>
      <c r="TR207" s="14"/>
      <c r="TS207" s="14"/>
      <c r="TT207" s="14"/>
      <c r="TU207" s="14"/>
      <c r="TV207" s="14"/>
      <c r="TW207" s="14"/>
      <c r="TX207" s="14"/>
      <c r="TY207" s="14"/>
      <c r="TZ207" s="14"/>
      <c r="UA207" s="14"/>
      <c r="UB207" s="14"/>
      <c r="UC207" s="14"/>
      <c r="UD207" s="14"/>
      <c r="UE207" s="14"/>
      <c r="UF207" s="14"/>
      <c r="UG207" s="14"/>
      <c r="UH207" s="14"/>
      <c r="UI207" s="14"/>
      <c r="UJ207" s="14"/>
      <c r="UK207" s="14"/>
      <c r="UL207" s="14"/>
      <c r="UM207" s="14"/>
      <c r="UN207" s="14"/>
      <c r="UO207" s="14"/>
      <c r="UP207" s="14"/>
      <c r="UQ207" s="14"/>
      <c r="UR207" s="14"/>
      <c r="US207" s="14"/>
      <c r="UT207" s="14"/>
      <c r="UU207" s="14"/>
      <c r="UV207" s="14"/>
      <c r="UW207" s="14"/>
      <c r="UX207" s="14"/>
      <c r="UY207" s="14"/>
      <c r="UZ207" s="14"/>
      <c r="VA207" s="14"/>
      <c r="VB207" s="14"/>
      <c r="VC207" s="14"/>
      <c r="VD207" s="14"/>
      <c r="VE207" s="14"/>
      <c r="VF207" s="14"/>
      <c r="VG207" s="14"/>
      <c r="VH207" s="14"/>
      <c r="VI207" s="14"/>
      <c r="VJ207" s="14"/>
      <c r="VK207" s="14"/>
      <c r="VL207" s="14"/>
      <c r="VM207" s="14"/>
      <c r="VN207" s="14"/>
      <c r="VO207" s="14"/>
      <c r="VP207" s="14"/>
      <c r="VQ207" s="14"/>
      <c r="VR207" s="14"/>
      <c r="VS207" s="14"/>
      <c r="VT207" s="14"/>
      <c r="VU207" s="14"/>
      <c r="VV207" s="14"/>
      <c r="VW207" s="14"/>
      <c r="VX207" s="14"/>
      <c r="VY207" s="14"/>
      <c r="VZ207" s="14"/>
      <c r="WA207" s="14"/>
      <c r="WB207" s="14"/>
      <c r="WC207" s="14"/>
      <c r="WD207" s="14"/>
      <c r="WE207" s="14"/>
      <c r="WF207" s="14"/>
      <c r="WG207" s="14"/>
      <c r="WH207" s="14"/>
      <c r="WI207" s="14"/>
      <c r="WJ207" s="14"/>
      <c r="WK207" s="14"/>
      <c r="WL207" s="14"/>
      <c r="WM207" s="14"/>
      <c r="WN207" s="14"/>
      <c r="WO207" s="14"/>
      <c r="WP207" s="14"/>
      <c r="WQ207" s="14"/>
      <c r="WR207" s="14"/>
      <c r="WS207" s="14"/>
      <c r="WT207" s="14"/>
      <c r="WU207" s="14"/>
      <c r="WV207" s="14"/>
      <c r="WW207" s="14"/>
      <c r="WX207" s="14"/>
      <c r="WY207" s="14"/>
      <c r="WZ207" s="14"/>
      <c r="XA207" s="14"/>
      <c r="XB207" s="14"/>
      <c r="XC207" s="14"/>
      <c r="XD207" s="14"/>
      <c r="XE207" s="14"/>
      <c r="XF207" s="14"/>
      <c r="XG207" s="14"/>
      <c r="XH207" s="14"/>
      <c r="XI207" s="14"/>
      <c r="XJ207" s="14"/>
      <c r="XK207" s="14"/>
      <c r="XL207" s="14"/>
      <c r="XM207" s="14"/>
      <c r="XN207" s="14"/>
      <c r="XO207" s="14"/>
      <c r="XP207" s="14"/>
      <c r="XQ207" s="14"/>
      <c r="XR207" s="14"/>
      <c r="XS207" s="14"/>
      <c r="XT207" s="14"/>
      <c r="XU207" s="14"/>
      <c r="XV207" s="14"/>
      <c r="XW207" s="14"/>
      <c r="XX207" s="14"/>
      <c r="XY207" s="14"/>
      <c r="XZ207" s="14"/>
      <c r="YA207" s="14"/>
      <c r="YB207" s="14"/>
      <c r="YC207" s="14"/>
      <c r="YD207" s="14"/>
      <c r="YE207" s="14"/>
      <c r="YF207" s="14"/>
      <c r="YG207" s="14"/>
      <c r="YH207" s="14"/>
      <c r="YI207" s="14"/>
      <c r="YJ207" s="14"/>
      <c r="YK207" s="14"/>
      <c r="YL207" s="14"/>
      <c r="YM207" s="14"/>
      <c r="YN207" s="14"/>
      <c r="YO207" s="14"/>
      <c r="YP207" s="14"/>
      <c r="YQ207" s="14"/>
      <c r="YR207" s="14"/>
      <c r="YS207" s="14"/>
      <c r="YT207" s="14"/>
      <c r="YU207" s="14"/>
      <c r="YV207" s="14"/>
      <c r="YW207" s="14"/>
      <c r="YX207" s="14"/>
      <c r="YY207" s="14"/>
      <c r="YZ207" s="14"/>
      <c r="ZA207" s="14"/>
      <c r="ZB207" s="14"/>
      <c r="ZC207" s="14"/>
      <c r="ZD207" s="14"/>
      <c r="ZE207" s="14"/>
      <c r="ZF207" s="14"/>
      <c r="ZG207" s="14"/>
      <c r="ZH207" s="14"/>
      <c r="ZI207" s="14"/>
      <c r="ZJ207" s="14"/>
      <c r="ZK207" s="14"/>
      <c r="ZL207" s="14"/>
      <c r="ZM207" s="14"/>
      <c r="ZN207" s="14"/>
      <c r="ZO207" s="14"/>
      <c r="ZP207" s="14"/>
      <c r="ZQ207" s="14"/>
      <c r="ZR207" s="14"/>
      <c r="ZS207" s="14"/>
      <c r="ZT207" s="14"/>
      <c r="ZU207" s="14"/>
      <c r="ZV207" s="14"/>
      <c r="ZW207" s="14"/>
      <c r="ZX207" s="14"/>
      <c r="ZY207" s="14"/>
      <c r="ZZ207" s="14"/>
      <c r="AAA207" s="14"/>
      <c r="AAB207" s="14"/>
      <c r="AAC207" s="14"/>
      <c r="AAD207" s="14"/>
      <c r="AAE207" s="14"/>
      <c r="AAF207" s="14"/>
      <c r="AAG207" s="14"/>
      <c r="AAH207" s="14"/>
      <c r="AAI207" s="14"/>
      <c r="AAJ207" s="14"/>
      <c r="AAK207" s="14"/>
      <c r="AAL207" s="14"/>
      <c r="AAM207" s="14"/>
      <c r="AAN207" s="14"/>
      <c r="AAO207" s="14"/>
      <c r="AAP207" s="14"/>
      <c r="AAQ207" s="14"/>
      <c r="AAR207" s="14"/>
      <c r="AAS207" s="14"/>
      <c r="AAT207" s="14"/>
      <c r="AAU207" s="14"/>
      <c r="AAV207" s="14"/>
      <c r="AAW207" s="14"/>
      <c r="AAX207" s="14"/>
      <c r="AAY207" s="14"/>
      <c r="AAZ207" s="14"/>
      <c r="ABA207" s="14"/>
      <c r="ABB207" s="14"/>
      <c r="ABC207" s="14"/>
      <c r="ABD207" s="14"/>
      <c r="ABE207" s="14"/>
      <c r="ABF207" s="14"/>
      <c r="ABG207" s="14"/>
      <c r="ABH207" s="14"/>
      <c r="ABI207" s="14"/>
      <c r="ABJ207" s="14"/>
      <c r="ABK207" s="14"/>
      <c r="ABL207" s="14"/>
      <c r="ABM207" s="14"/>
      <c r="ABN207" s="14"/>
      <c r="ABO207" s="14"/>
      <c r="ABP207" s="14"/>
      <c r="ABQ207" s="14"/>
      <c r="ABR207" s="14"/>
      <c r="ABS207" s="14"/>
      <c r="ABT207" s="14"/>
      <c r="ABU207" s="14"/>
      <c r="ABV207" s="14"/>
      <c r="ABW207" s="14"/>
      <c r="ABX207" s="14"/>
      <c r="ABY207" s="14"/>
      <c r="ABZ207" s="14"/>
      <c r="ACA207" s="14"/>
      <c r="ACB207" s="14"/>
      <c r="ACC207" s="14"/>
      <c r="ACD207" s="14"/>
      <c r="ACE207" s="14"/>
      <c r="ACF207" s="14"/>
      <c r="ACG207" s="14"/>
      <c r="ACH207" s="14"/>
      <c r="ACI207" s="14"/>
      <c r="ACJ207" s="14"/>
      <c r="ACK207" s="14"/>
      <c r="ACL207" s="14"/>
      <c r="ACM207" s="14"/>
      <c r="ACN207" s="14"/>
      <c r="ACO207" s="14"/>
      <c r="ACP207" s="14"/>
      <c r="ACQ207" s="14"/>
      <c r="ACR207" s="14"/>
      <c r="ACS207" s="14"/>
      <c r="ACT207" s="14"/>
      <c r="ACU207" s="14"/>
      <c r="ACV207" s="14"/>
      <c r="ACW207" s="14"/>
      <c r="ACX207" s="14"/>
      <c r="ACY207" s="14"/>
      <c r="ACZ207" s="14"/>
      <c r="ADA207" s="14"/>
      <c r="ADB207" s="14"/>
      <c r="ADC207" s="14"/>
      <c r="ADD207" s="14"/>
      <c r="ADE207" s="14"/>
      <c r="ADF207" s="14"/>
      <c r="ADG207" s="14"/>
      <c r="ADH207" s="14"/>
      <c r="ADI207" s="14"/>
      <c r="ADJ207" s="14"/>
      <c r="ADK207" s="14"/>
      <c r="ADL207" s="14"/>
      <c r="ADM207" s="14"/>
      <c r="ADN207" s="14"/>
      <c r="ADO207" s="14"/>
      <c r="ADP207" s="14"/>
      <c r="ADQ207" s="14"/>
      <c r="ADR207" s="14"/>
      <c r="ADS207" s="14"/>
      <c r="ADT207" s="14"/>
      <c r="ADU207" s="14"/>
      <c r="ADV207" s="14"/>
      <c r="ADW207" s="14"/>
      <c r="ADX207" s="14"/>
      <c r="ADY207" s="14"/>
      <c r="ADZ207" s="14"/>
      <c r="AEA207" s="14"/>
      <c r="AEB207" s="14"/>
      <c r="AEC207" s="14"/>
      <c r="AED207" s="14"/>
      <c r="AEE207" s="14"/>
      <c r="AEF207" s="14"/>
      <c r="AEG207" s="14"/>
      <c r="AEH207" s="14"/>
      <c r="AEI207" s="14"/>
      <c r="AEJ207" s="14"/>
      <c r="AEK207" s="14"/>
      <c r="AEL207" s="14"/>
      <c r="AEM207" s="14"/>
      <c r="AEN207" s="14"/>
      <c r="AEO207" s="14"/>
      <c r="AEP207" s="14"/>
      <c r="AEQ207" s="14"/>
      <c r="AER207" s="14"/>
      <c r="AES207" s="14"/>
      <c r="AET207" s="14"/>
      <c r="AEU207" s="14"/>
      <c r="AEV207" s="14"/>
      <c r="AEW207" s="14"/>
      <c r="AEX207" s="14"/>
      <c r="AEY207" s="14"/>
      <c r="AEZ207" s="14"/>
      <c r="AFA207" s="14"/>
      <c r="AFB207" s="14"/>
      <c r="AFC207" s="14"/>
      <c r="AFD207" s="14"/>
      <c r="AFE207" s="14"/>
      <c r="AFF207" s="14"/>
      <c r="AFG207" s="14"/>
      <c r="AFH207" s="14"/>
      <c r="AFI207" s="14"/>
      <c r="AFJ207" s="14"/>
      <c r="AFK207" s="14"/>
      <c r="AFL207" s="14"/>
      <c r="AFM207" s="14"/>
      <c r="AFN207" s="14"/>
      <c r="AFO207" s="14"/>
      <c r="AFP207" s="14"/>
      <c r="AFQ207" s="14"/>
      <c r="AFR207" s="14"/>
      <c r="AFS207" s="14"/>
      <c r="AFT207" s="14"/>
      <c r="AFU207" s="14"/>
      <c r="AFV207" s="14"/>
      <c r="AFW207" s="14"/>
      <c r="AFX207" s="14"/>
      <c r="AFY207" s="14"/>
      <c r="AFZ207" s="14"/>
      <c r="AGA207" s="14"/>
      <c r="AGB207" s="14"/>
      <c r="AGC207" s="14"/>
      <c r="AGD207" s="14"/>
      <c r="AGE207" s="14"/>
      <c r="AGF207" s="14"/>
      <c r="AGG207" s="14"/>
      <c r="AGH207" s="14"/>
      <c r="AGI207" s="14"/>
      <c r="AGJ207" s="14"/>
      <c r="AGK207" s="14"/>
      <c r="AGL207" s="14"/>
      <c r="AGM207" s="14"/>
      <c r="AGN207" s="14"/>
      <c r="AGO207" s="14"/>
      <c r="AGP207" s="14"/>
      <c r="AGQ207" s="14"/>
      <c r="AGR207" s="14"/>
      <c r="AGS207" s="14"/>
      <c r="AGT207" s="14"/>
      <c r="AGU207" s="14"/>
      <c r="AGV207" s="14"/>
      <c r="AGW207" s="14"/>
      <c r="AGX207" s="14"/>
      <c r="AGY207" s="14"/>
      <c r="AGZ207" s="14"/>
      <c r="AHA207" s="14"/>
      <c r="AHB207" s="14"/>
      <c r="AHC207" s="14"/>
      <c r="AHD207" s="14"/>
      <c r="AHE207" s="14"/>
      <c r="AHF207" s="14"/>
      <c r="AHG207" s="14"/>
      <c r="AHH207" s="14"/>
      <c r="AHI207" s="14"/>
      <c r="AHJ207" s="14"/>
      <c r="AHK207" s="14"/>
      <c r="AHL207" s="14"/>
      <c r="AHM207" s="14"/>
      <c r="AHN207" s="14"/>
      <c r="AHO207" s="14"/>
      <c r="AHP207" s="14"/>
      <c r="AHQ207" s="14"/>
      <c r="AHR207" s="14"/>
      <c r="AHS207" s="14"/>
      <c r="AHT207" s="14"/>
      <c r="AHU207" s="14"/>
      <c r="AHV207" s="14"/>
      <c r="AHW207" s="14"/>
      <c r="AHX207" s="14"/>
      <c r="AHY207" s="14"/>
      <c r="AHZ207" s="14"/>
      <c r="AIA207" s="14"/>
      <c r="AIB207" s="14"/>
      <c r="AIC207" s="14"/>
      <c r="AID207" s="14"/>
      <c r="AIE207" s="14"/>
      <c r="AIF207" s="14"/>
      <c r="AIG207" s="14"/>
      <c r="AIH207" s="14"/>
      <c r="AII207" s="14"/>
      <c r="AIJ207" s="14"/>
      <c r="AIK207" s="14"/>
      <c r="AIL207" s="14"/>
      <c r="AIM207" s="14"/>
      <c r="AIN207" s="14"/>
      <c r="AIO207" s="14"/>
      <c r="AIP207" s="14"/>
      <c r="AIQ207" s="14"/>
      <c r="AIR207" s="14"/>
      <c r="AIS207" s="14"/>
      <c r="AIT207" s="14"/>
      <c r="AIU207" s="14"/>
      <c r="AIV207" s="14"/>
      <c r="AIW207" s="14"/>
      <c r="AIX207" s="14"/>
      <c r="AIY207" s="14"/>
      <c r="AIZ207" s="14"/>
      <c r="AJA207" s="14"/>
      <c r="AJB207" s="14"/>
      <c r="AJC207" s="14"/>
      <c r="AJD207" s="14"/>
      <c r="AJE207" s="14"/>
      <c r="AJF207" s="14"/>
      <c r="AJG207" s="14"/>
      <c r="AJH207" s="14"/>
      <c r="AJI207" s="14"/>
      <c r="AJJ207" s="14"/>
      <c r="AJK207" s="14"/>
      <c r="AJL207" s="14"/>
      <c r="AJM207" s="14"/>
      <c r="AJN207" s="14"/>
      <c r="AJO207" s="14"/>
      <c r="AJP207" s="14"/>
      <c r="AJQ207" s="14"/>
      <c r="AJR207" s="14"/>
      <c r="AJS207" s="14"/>
      <c r="AJT207" s="14"/>
      <c r="AJU207" s="14"/>
      <c r="AJV207" s="14"/>
      <c r="AJW207" s="14"/>
      <c r="AJX207" s="14"/>
      <c r="AJY207" s="14"/>
      <c r="AJZ207" s="14"/>
      <c r="AKA207" s="14"/>
      <c r="AKB207" s="14"/>
      <c r="AKC207" s="14"/>
      <c r="AKD207" s="14"/>
      <c r="AKE207" s="14"/>
      <c r="AKF207" s="14"/>
      <c r="AKG207" s="14"/>
      <c r="AKH207" s="14"/>
      <c r="AKI207" s="14"/>
      <c r="AKJ207" s="14"/>
      <c r="AKK207" s="14"/>
      <c r="AKL207" s="14"/>
      <c r="AKM207" s="14"/>
      <c r="AKN207" s="14"/>
      <c r="AKO207" s="14"/>
      <c r="AKP207" s="14"/>
      <c r="AKQ207" s="14"/>
      <c r="AKR207" s="14"/>
      <c r="AKS207" s="14"/>
      <c r="AKT207" s="14"/>
      <c r="AKU207" s="14"/>
      <c r="AKV207" s="14"/>
      <c r="AKW207" s="14"/>
      <c r="AKX207" s="14"/>
      <c r="AKY207" s="14"/>
      <c r="AKZ207" s="14"/>
      <c r="ALA207" s="14"/>
      <c r="ALB207" s="14"/>
      <c r="ALC207" s="14"/>
      <c r="ALD207" s="14"/>
      <c r="ALE207" s="14"/>
      <c r="ALF207" s="14"/>
      <c r="ALG207" s="14"/>
      <c r="ALH207" s="14"/>
      <c r="ALI207" s="14"/>
      <c r="ALJ207" s="14"/>
      <c r="ALK207" s="14"/>
      <c r="ALL207" s="14"/>
      <c r="ALM207" s="14"/>
      <c r="ALN207" s="14"/>
      <c r="ALO207" s="14"/>
      <c r="ALP207" s="14"/>
      <c r="ALQ207" s="14"/>
      <c r="ALR207" s="14"/>
      <c r="ALS207" s="14"/>
      <c r="ALT207" s="14"/>
      <c r="ALU207" s="14"/>
      <c r="ALV207" s="14"/>
      <c r="ALW207" s="14"/>
      <c r="ALX207" s="14"/>
      <c r="ALY207" s="14"/>
      <c r="ALZ207" s="14"/>
      <c r="AMA207" s="14"/>
      <c r="AMB207" s="14"/>
      <c r="AMC207" s="14"/>
      <c r="AMD207" s="14"/>
      <c r="AME207" s="14"/>
      <c r="AMF207" s="14"/>
    </row>
    <row r="208" spans="1:1020" s="4" customFormat="1" x14ac:dyDescent="0.3">
      <c r="A208" s="5"/>
      <c r="B208" s="5"/>
      <c r="C208" s="16"/>
      <c r="D208" s="5"/>
      <c r="E208" s="5"/>
      <c r="F208" s="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  <c r="BL208" s="14"/>
      <c r="BM208" s="14"/>
      <c r="BN208" s="14"/>
      <c r="BO208" s="14"/>
      <c r="BP208" s="14"/>
      <c r="BQ208" s="14"/>
      <c r="BR208" s="14"/>
      <c r="BS208" s="14"/>
      <c r="BT208" s="14"/>
      <c r="BU208" s="14"/>
      <c r="BV208" s="14"/>
      <c r="BW208" s="14"/>
      <c r="BX208" s="14"/>
      <c r="BY208" s="14"/>
      <c r="BZ208" s="14"/>
      <c r="CA208" s="14"/>
      <c r="CB208" s="14"/>
      <c r="CC208" s="14"/>
      <c r="CD208" s="14"/>
      <c r="CE208" s="14"/>
      <c r="CF208" s="14"/>
      <c r="CG208" s="14"/>
      <c r="CH208" s="14"/>
      <c r="CI208" s="14"/>
      <c r="CJ208" s="14"/>
      <c r="CK208" s="14"/>
      <c r="CL208" s="14"/>
      <c r="CM208" s="14"/>
      <c r="CN208" s="14"/>
      <c r="CO208" s="14"/>
      <c r="CP208" s="14"/>
      <c r="CQ208" s="14"/>
      <c r="CR208" s="14"/>
      <c r="CS208" s="14"/>
      <c r="CT208" s="14"/>
      <c r="CU208" s="14"/>
      <c r="CV208" s="14"/>
      <c r="CW208" s="14"/>
      <c r="CX208" s="14"/>
      <c r="CY208" s="14"/>
      <c r="CZ208" s="14"/>
      <c r="DA208" s="14"/>
      <c r="DB208" s="14"/>
      <c r="DC208" s="14"/>
      <c r="DD208" s="14"/>
      <c r="DE208" s="14"/>
      <c r="DF208" s="14"/>
      <c r="DG208" s="14"/>
      <c r="DH208" s="14"/>
      <c r="DI208" s="14"/>
      <c r="DJ208" s="14"/>
      <c r="DK208" s="14"/>
      <c r="DL208" s="14"/>
      <c r="DM208" s="14"/>
      <c r="DN208" s="14"/>
      <c r="DO208" s="14"/>
      <c r="DP208" s="14"/>
      <c r="DQ208" s="14"/>
      <c r="DR208" s="14"/>
      <c r="DS208" s="14"/>
      <c r="DT208" s="14"/>
      <c r="DU208" s="14"/>
      <c r="DV208" s="14"/>
      <c r="DW208" s="14"/>
      <c r="DX208" s="14"/>
      <c r="DY208" s="14"/>
      <c r="DZ208" s="14"/>
      <c r="EA208" s="14"/>
      <c r="EB208" s="14"/>
      <c r="EC208" s="14"/>
      <c r="ED208" s="14"/>
      <c r="EE208" s="14"/>
      <c r="EF208" s="14"/>
      <c r="EG208" s="14"/>
      <c r="EH208" s="14"/>
      <c r="EI208" s="14"/>
      <c r="EJ208" s="14"/>
      <c r="EK208" s="14"/>
      <c r="EL208" s="14"/>
      <c r="EM208" s="14"/>
      <c r="EN208" s="14"/>
      <c r="EO208" s="14"/>
      <c r="EP208" s="14"/>
      <c r="EQ208" s="14"/>
      <c r="ER208" s="14"/>
      <c r="ES208" s="14"/>
      <c r="ET208" s="14"/>
      <c r="EU208" s="14"/>
      <c r="EV208" s="14"/>
      <c r="EW208" s="14"/>
      <c r="EX208" s="14"/>
      <c r="EY208" s="14"/>
      <c r="EZ208" s="14"/>
      <c r="FA208" s="14"/>
      <c r="FB208" s="14"/>
      <c r="FC208" s="14"/>
      <c r="FD208" s="14"/>
      <c r="FE208" s="14"/>
      <c r="FF208" s="14"/>
      <c r="FG208" s="14"/>
      <c r="FH208" s="14"/>
      <c r="FI208" s="14"/>
      <c r="FJ208" s="14"/>
      <c r="FK208" s="14"/>
      <c r="FL208" s="14"/>
      <c r="FM208" s="14"/>
      <c r="FN208" s="14"/>
      <c r="FO208" s="14"/>
      <c r="FP208" s="14"/>
      <c r="FQ208" s="14"/>
      <c r="FR208" s="14"/>
      <c r="FS208" s="14"/>
      <c r="FT208" s="14"/>
      <c r="FU208" s="14"/>
      <c r="FV208" s="14"/>
      <c r="FW208" s="14"/>
      <c r="FX208" s="14"/>
      <c r="FY208" s="14"/>
      <c r="FZ208" s="14"/>
      <c r="GA208" s="14"/>
      <c r="GB208" s="14"/>
      <c r="GC208" s="14"/>
      <c r="GD208" s="14"/>
      <c r="GE208" s="14"/>
      <c r="GF208" s="14"/>
      <c r="GG208" s="14"/>
      <c r="GH208" s="14"/>
      <c r="GI208" s="14"/>
      <c r="GJ208" s="14"/>
      <c r="GK208" s="14"/>
      <c r="GL208" s="14"/>
      <c r="GM208" s="14"/>
      <c r="GN208" s="14"/>
      <c r="GO208" s="14"/>
      <c r="GP208" s="14"/>
      <c r="GQ208" s="14"/>
      <c r="GR208" s="14"/>
      <c r="GS208" s="14"/>
      <c r="GT208" s="14"/>
      <c r="GU208" s="14"/>
      <c r="GV208" s="14"/>
      <c r="GW208" s="14"/>
      <c r="GX208" s="14"/>
      <c r="GY208" s="14"/>
      <c r="GZ208" s="14"/>
      <c r="HA208" s="14"/>
      <c r="HB208" s="14"/>
      <c r="HC208" s="14"/>
      <c r="HD208" s="14"/>
      <c r="HE208" s="14"/>
      <c r="HF208" s="14"/>
      <c r="HG208" s="14"/>
      <c r="HH208" s="14"/>
      <c r="HI208" s="14"/>
      <c r="HJ208" s="14"/>
      <c r="HK208" s="14"/>
      <c r="HL208" s="14"/>
      <c r="HM208" s="14"/>
      <c r="HN208" s="14"/>
      <c r="HO208" s="14"/>
      <c r="HP208" s="14"/>
      <c r="HQ208" s="14"/>
      <c r="HR208" s="14"/>
      <c r="HS208" s="14"/>
      <c r="HT208" s="14"/>
      <c r="HU208" s="14"/>
      <c r="HV208" s="14"/>
      <c r="HW208" s="14"/>
      <c r="HX208" s="14"/>
      <c r="HY208" s="14"/>
      <c r="HZ208" s="14"/>
      <c r="IA208" s="14"/>
      <c r="IB208" s="14"/>
      <c r="IC208" s="14"/>
      <c r="ID208" s="14"/>
      <c r="IE208" s="14"/>
      <c r="IF208" s="14"/>
      <c r="IG208" s="14"/>
      <c r="IH208" s="14"/>
      <c r="II208" s="14"/>
      <c r="IJ208" s="14"/>
      <c r="IK208" s="14"/>
      <c r="IL208" s="14"/>
      <c r="IM208" s="14"/>
      <c r="IN208" s="14"/>
      <c r="IO208" s="14"/>
      <c r="IP208" s="14"/>
      <c r="IQ208" s="14"/>
      <c r="IR208" s="14"/>
      <c r="IS208" s="14"/>
      <c r="IT208" s="14"/>
      <c r="IU208" s="14"/>
      <c r="IV208" s="14"/>
      <c r="IW208" s="14"/>
      <c r="IX208" s="14"/>
      <c r="IY208" s="14"/>
      <c r="IZ208" s="14"/>
      <c r="JA208" s="14"/>
      <c r="JB208" s="14"/>
      <c r="JC208" s="14"/>
      <c r="JD208" s="14"/>
      <c r="JE208" s="14"/>
      <c r="JF208" s="14"/>
      <c r="JG208" s="14"/>
      <c r="JH208" s="14"/>
      <c r="JI208" s="14"/>
      <c r="JJ208" s="14"/>
      <c r="JK208" s="14"/>
      <c r="JL208" s="14"/>
      <c r="JM208" s="14"/>
      <c r="JN208" s="14"/>
      <c r="JO208" s="14"/>
      <c r="JP208" s="14"/>
      <c r="JQ208" s="14"/>
      <c r="JR208" s="14"/>
      <c r="JS208" s="14"/>
      <c r="JT208" s="14"/>
      <c r="JU208" s="14"/>
      <c r="JV208" s="14"/>
      <c r="JW208" s="14"/>
      <c r="JX208" s="14"/>
      <c r="JY208" s="14"/>
      <c r="JZ208" s="14"/>
      <c r="KA208" s="14"/>
      <c r="KB208" s="14"/>
      <c r="KC208" s="14"/>
      <c r="KD208" s="14"/>
      <c r="KE208" s="14"/>
      <c r="KF208" s="14"/>
      <c r="KG208" s="14"/>
      <c r="KH208" s="14"/>
      <c r="KI208" s="14"/>
      <c r="KJ208" s="14"/>
      <c r="KK208" s="14"/>
      <c r="KL208" s="14"/>
      <c r="KM208" s="14"/>
      <c r="KN208" s="14"/>
      <c r="KO208" s="14"/>
      <c r="KP208" s="14"/>
      <c r="KQ208" s="14"/>
      <c r="KR208" s="14"/>
      <c r="KS208" s="14"/>
      <c r="KT208" s="14"/>
      <c r="KU208" s="14"/>
      <c r="KV208" s="14"/>
      <c r="KW208" s="14"/>
      <c r="KX208" s="14"/>
      <c r="KY208" s="14"/>
      <c r="KZ208" s="14"/>
      <c r="LA208" s="14"/>
      <c r="LB208" s="14"/>
      <c r="LC208" s="14"/>
      <c r="LD208" s="14"/>
      <c r="LE208" s="14"/>
      <c r="LF208" s="14"/>
      <c r="LG208" s="14"/>
      <c r="LH208" s="14"/>
      <c r="LI208" s="14"/>
      <c r="LJ208" s="14"/>
      <c r="LK208" s="14"/>
      <c r="LL208" s="14"/>
      <c r="LM208" s="14"/>
      <c r="LN208" s="14"/>
      <c r="LO208" s="14"/>
      <c r="LP208" s="14"/>
      <c r="LQ208" s="14"/>
      <c r="LR208" s="14"/>
      <c r="LS208" s="14"/>
      <c r="LT208" s="14"/>
      <c r="LU208" s="14"/>
      <c r="LV208" s="14"/>
      <c r="LW208" s="14"/>
      <c r="LX208" s="14"/>
      <c r="LY208" s="14"/>
      <c r="LZ208" s="14"/>
      <c r="MA208" s="14"/>
      <c r="MB208" s="14"/>
      <c r="MC208" s="14"/>
      <c r="MD208" s="14"/>
      <c r="ME208" s="14"/>
      <c r="MF208" s="14"/>
      <c r="MG208" s="14"/>
      <c r="MH208" s="14"/>
      <c r="MI208" s="14"/>
      <c r="MJ208" s="14"/>
      <c r="MK208" s="14"/>
      <c r="ML208" s="14"/>
      <c r="MM208" s="14"/>
      <c r="MN208" s="14"/>
      <c r="MO208" s="14"/>
      <c r="MP208" s="14"/>
      <c r="MQ208" s="14"/>
      <c r="MR208" s="14"/>
      <c r="MS208" s="14"/>
      <c r="MT208" s="14"/>
      <c r="MU208" s="14"/>
      <c r="MV208" s="14"/>
      <c r="MW208" s="14"/>
      <c r="MX208" s="14"/>
      <c r="MY208" s="14"/>
      <c r="MZ208" s="14"/>
      <c r="NA208" s="14"/>
      <c r="NB208" s="14"/>
      <c r="NC208" s="14"/>
      <c r="ND208" s="14"/>
      <c r="NE208" s="14"/>
      <c r="NF208" s="14"/>
      <c r="NG208" s="14"/>
      <c r="NH208" s="14"/>
      <c r="NI208" s="14"/>
      <c r="NJ208" s="14"/>
      <c r="NK208" s="14"/>
      <c r="NL208" s="14"/>
      <c r="NM208" s="14"/>
      <c r="NN208" s="14"/>
      <c r="NO208" s="14"/>
      <c r="NP208" s="14"/>
      <c r="NQ208" s="14"/>
      <c r="NR208" s="14"/>
      <c r="NS208" s="14"/>
      <c r="NT208" s="14"/>
      <c r="NU208" s="14"/>
      <c r="NV208" s="14"/>
      <c r="NW208" s="14"/>
      <c r="NX208" s="14"/>
      <c r="NY208" s="14"/>
      <c r="NZ208" s="14"/>
      <c r="OA208" s="14"/>
      <c r="OB208" s="14"/>
      <c r="OC208" s="14"/>
      <c r="OD208" s="14"/>
      <c r="OE208" s="14"/>
      <c r="OF208" s="14"/>
      <c r="OG208" s="14"/>
      <c r="OH208" s="14"/>
      <c r="OI208" s="14"/>
      <c r="OJ208" s="14"/>
      <c r="OK208" s="14"/>
      <c r="OL208" s="14"/>
      <c r="OM208" s="14"/>
      <c r="ON208" s="14"/>
      <c r="OO208" s="14"/>
      <c r="OP208" s="14"/>
      <c r="OQ208" s="14"/>
      <c r="OR208" s="14"/>
      <c r="OS208" s="14"/>
      <c r="OT208" s="14"/>
      <c r="OU208" s="14"/>
      <c r="OV208" s="14"/>
      <c r="OW208" s="14"/>
      <c r="OX208" s="14"/>
      <c r="OY208" s="14"/>
      <c r="OZ208" s="14"/>
      <c r="PA208" s="14"/>
      <c r="PB208" s="14"/>
      <c r="PC208" s="14"/>
      <c r="PD208" s="14"/>
      <c r="PE208" s="14"/>
      <c r="PF208" s="14"/>
      <c r="PG208" s="14"/>
      <c r="PH208" s="14"/>
      <c r="PI208" s="14"/>
      <c r="PJ208" s="14"/>
      <c r="PK208" s="14"/>
      <c r="PL208" s="14"/>
      <c r="PM208" s="14"/>
      <c r="PN208" s="14"/>
      <c r="PO208" s="14"/>
      <c r="PP208" s="14"/>
      <c r="PQ208" s="14"/>
      <c r="PR208" s="14"/>
      <c r="PS208" s="14"/>
      <c r="PT208" s="14"/>
      <c r="PU208" s="14"/>
      <c r="PV208" s="14"/>
      <c r="PW208" s="14"/>
      <c r="PX208" s="14"/>
      <c r="PY208" s="14"/>
      <c r="PZ208" s="14"/>
      <c r="QA208" s="14"/>
      <c r="QB208" s="14"/>
      <c r="QC208" s="14"/>
      <c r="QD208" s="14"/>
      <c r="QE208" s="14"/>
      <c r="QF208" s="14"/>
      <c r="QG208" s="14"/>
      <c r="QH208" s="14"/>
      <c r="QI208" s="14"/>
      <c r="QJ208" s="14"/>
      <c r="QK208" s="14"/>
      <c r="QL208" s="14"/>
      <c r="QM208" s="14"/>
      <c r="QN208" s="14"/>
      <c r="QO208" s="14"/>
      <c r="QP208" s="14"/>
      <c r="QQ208" s="14"/>
      <c r="QR208" s="14"/>
      <c r="QS208" s="14"/>
      <c r="QT208" s="14"/>
      <c r="QU208" s="14"/>
      <c r="QV208" s="14"/>
      <c r="QW208" s="14"/>
      <c r="QX208" s="14"/>
      <c r="QY208" s="14"/>
      <c r="QZ208" s="14"/>
      <c r="RA208" s="14"/>
      <c r="RB208" s="14"/>
      <c r="RC208" s="14"/>
      <c r="RD208" s="14"/>
      <c r="RE208" s="14"/>
      <c r="RF208" s="14"/>
      <c r="RG208" s="14"/>
      <c r="RH208" s="14"/>
      <c r="RI208" s="14"/>
      <c r="RJ208" s="14"/>
      <c r="RK208" s="14"/>
      <c r="RL208" s="14"/>
      <c r="RM208" s="14"/>
      <c r="RN208" s="14"/>
      <c r="RO208" s="14"/>
      <c r="RP208" s="14"/>
      <c r="RQ208" s="14"/>
      <c r="RR208" s="14"/>
      <c r="RS208" s="14"/>
      <c r="RT208" s="14"/>
      <c r="RU208" s="14"/>
      <c r="RV208" s="14"/>
      <c r="RW208" s="14"/>
      <c r="RX208" s="14"/>
      <c r="RY208" s="14"/>
      <c r="RZ208" s="14"/>
      <c r="SA208" s="14"/>
      <c r="SB208" s="14"/>
      <c r="SC208" s="14"/>
      <c r="SD208" s="14"/>
      <c r="SE208" s="14"/>
      <c r="SF208" s="14"/>
      <c r="SG208" s="14"/>
      <c r="SH208" s="14"/>
      <c r="SI208" s="14"/>
      <c r="SJ208" s="14"/>
      <c r="SK208" s="14"/>
      <c r="SL208" s="14"/>
      <c r="SM208" s="14"/>
      <c r="SN208" s="14"/>
      <c r="SO208" s="14"/>
      <c r="SP208" s="14"/>
      <c r="SQ208" s="14"/>
      <c r="SR208" s="14"/>
      <c r="SS208" s="14"/>
      <c r="ST208" s="14"/>
      <c r="SU208" s="14"/>
      <c r="SV208" s="14"/>
      <c r="SW208" s="14"/>
      <c r="SX208" s="14"/>
      <c r="SY208" s="14"/>
      <c r="SZ208" s="14"/>
      <c r="TA208" s="14"/>
      <c r="TB208" s="14"/>
      <c r="TC208" s="14"/>
      <c r="TD208" s="14"/>
      <c r="TE208" s="14"/>
      <c r="TF208" s="14"/>
      <c r="TG208" s="14"/>
      <c r="TH208" s="14"/>
      <c r="TI208" s="14"/>
      <c r="TJ208" s="14"/>
      <c r="TK208" s="14"/>
      <c r="TL208" s="14"/>
      <c r="TM208" s="14"/>
      <c r="TN208" s="14"/>
      <c r="TO208" s="14"/>
      <c r="TP208" s="14"/>
      <c r="TQ208" s="14"/>
      <c r="TR208" s="14"/>
      <c r="TS208" s="14"/>
      <c r="TT208" s="14"/>
      <c r="TU208" s="14"/>
      <c r="TV208" s="14"/>
      <c r="TW208" s="14"/>
      <c r="TX208" s="14"/>
      <c r="TY208" s="14"/>
      <c r="TZ208" s="14"/>
      <c r="UA208" s="14"/>
      <c r="UB208" s="14"/>
      <c r="UC208" s="14"/>
      <c r="UD208" s="14"/>
      <c r="UE208" s="14"/>
      <c r="UF208" s="14"/>
      <c r="UG208" s="14"/>
      <c r="UH208" s="14"/>
      <c r="UI208" s="14"/>
      <c r="UJ208" s="14"/>
      <c r="UK208" s="14"/>
      <c r="UL208" s="14"/>
      <c r="UM208" s="14"/>
      <c r="UN208" s="14"/>
      <c r="UO208" s="14"/>
      <c r="UP208" s="14"/>
      <c r="UQ208" s="14"/>
      <c r="UR208" s="14"/>
      <c r="US208" s="14"/>
      <c r="UT208" s="14"/>
      <c r="UU208" s="14"/>
      <c r="UV208" s="14"/>
      <c r="UW208" s="14"/>
      <c r="UX208" s="14"/>
      <c r="UY208" s="14"/>
      <c r="UZ208" s="14"/>
      <c r="VA208" s="14"/>
      <c r="VB208" s="14"/>
      <c r="VC208" s="14"/>
      <c r="VD208" s="14"/>
      <c r="VE208" s="14"/>
      <c r="VF208" s="14"/>
      <c r="VG208" s="14"/>
      <c r="VH208" s="14"/>
      <c r="VI208" s="14"/>
      <c r="VJ208" s="14"/>
      <c r="VK208" s="14"/>
      <c r="VL208" s="14"/>
      <c r="VM208" s="14"/>
      <c r="VN208" s="14"/>
      <c r="VO208" s="14"/>
      <c r="VP208" s="14"/>
      <c r="VQ208" s="14"/>
      <c r="VR208" s="14"/>
      <c r="VS208" s="14"/>
      <c r="VT208" s="14"/>
      <c r="VU208" s="14"/>
      <c r="VV208" s="14"/>
      <c r="VW208" s="14"/>
      <c r="VX208" s="14"/>
      <c r="VY208" s="14"/>
      <c r="VZ208" s="14"/>
      <c r="WA208" s="14"/>
      <c r="WB208" s="14"/>
      <c r="WC208" s="14"/>
      <c r="WD208" s="14"/>
      <c r="WE208" s="14"/>
      <c r="WF208" s="14"/>
      <c r="WG208" s="14"/>
      <c r="WH208" s="14"/>
      <c r="WI208" s="14"/>
      <c r="WJ208" s="14"/>
      <c r="WK208" s="14"/>
      <c r="WL208" s="14"/>
      <c r="WM208" s="14"/>
      <c r="WN208" s="14"/>
      <c r="WO208" s="14"/>
      <c r="WP208" s="14"/>
      <c r="WQ208" s="14"/>
      <c r="WR208" s="14"/>
      <c r="WS208" s="14"/>
      <c r="WT208" s="14"/>
      <c r="WU208" s="14"/>
      <c r="WV208" s="14"/>
      <c r="WW208" s="14"/>
      <c r="WX208" s="14"/>
      <c r="WY208" s="14"/>
      <c r="WZ208" s="14"/>
      <c r="XA208" s="14"/>
      <c r="XB208" s="14"/>
      <c r="XC208" s="14"/>
      <c r="XD208" s="14"/>
      <c r="XE208" s="14"/>
      <c r="XF208" s="14"/>
      <c r="XG208" s="14"/>
      <c r="XH208" s="14"/>
      <c r="XI208" s="14"/>
      <c r="XJ208" s="14"/>
      <c r="XK208" s="14"/>
      <c r="XL208" s="14"/>
      <c r="XM208" s="14"/>
      <c r="XN208" s="14"/>
      <c r="XO208" s="14"/>
      <c r="XP208" s="14"/>
      <c r="XQ208" s="14"/>
      <c r="XR208" s="14"/>
      <c r="XS208" s="14"/>
      <c r="XT208" s="14"/>
      <c r="XU208" s="14"/>
      <c r="XV208" s="14"/>
      <c r="XW208" s="14"/>
      <c r="XX208" s="14"/>
      <c r="XY208" s="14"/>
      <c r="XZ208" s="14"/>
      <c r="YA208" s="14"/>
      <c r="YB208" s="14"/>
      <c r="YC208" s="14"/>
      <c r="YD208" s="14"/>
      <c r="YE208" s="14"/>
      <c r="YF208" s="14"/>
      <c r="YG208" s="14"/>
      <c r="YH208" s="14"/>
      <c r="YI208" s="14"/>
      <c r="YJ208" s="14"/>
      <c r="YK208" s="14"/>
      <c r="YL208" s="14"/>
      <c r="YM208" s="14"/>
      <c r="YN208" s="14"/>
      <c r="YO208" s="14"/>
      <c r="YP208" s="14"/>
      <c r="YQ208" s="14"/>
      <c r="YR208" s="14"/>
      <c r="YS208" s="14"/>
      <c r="YT208" s="14"/>
      <c r="YU208" s="14"/>
      <c r="YV208" s="14"/>
      <c r="YW208" s="14"/>
      <c r="YX208" s="14"/>
      <c r="YY208" s="14"/>
      <c r="YZ208" s="14"/>
      <c r="ZA208" s="14"/>
      <c r="ZB208" s="14"/>
      <c r="ZC208" s="14"/>
      <c r="ZD208" s="14"/>
      <c r="ZE208" s="14"/>
      <c r="ZF208" s="14"/>
      <c r="ZG208" s="14"/>
      <c r="ZH208" s="14"/>
      <c r="ZI208" s="14"/>
      <c r="ZJ208" s="14"/>
      <c r="ZK208" s="14"/>
      <c r="ZL208" s="14"/>
      <c r="ZM208" s="14"/>
      <c r="ZN208" s="14"/>
      <c r="ZO208" s="14"/>
      <c r="ZP208" s="14"/>
      <c r="ZQ208" s="14"/>
      <c r="ZR208" s="14"/>
      <c r="ZS208" s="14"/>
      <c r="ZT208" s="14"/>
      <c r="ZU208" s="14"/>
      <c r="ZV208" s="14"/>
      <c r="ZW208" s="14"/>
      <c r="ZX208" s="14"/>
      <c r="ZY208" s="14"/>
      <c r="ZZ208" s="14"/>
      <c r="AAA208" s="14"/>
      <c r="AAB208" s="14"/>
      <c r="AAC208" s="14"/>
      <c r="AAD208" s="14"/>
      <c r="AAE208" s="14"/>
      <c r="AAF208" s="14"/>
      <c r="AAG208" s="14"/>
      <c r="AAH208" s="14"/>
      <c r="AAI208" s="14"/>
      <c r="AAJ208" s="14"/>
      <c r="AAK208" s="14"/>
      <c r="AAL208" s="14"/>
      <c r="AAM208" s="14"/>
      <c r="AAN208" s="14"/>
      <c r="AAO208" s="14"/>
      <c r="AAP208" s="14"/>
      <c r="AAQ208" s="14"/>
      <c r="AAR208" s="14"/>
      <c r="AAS208" s="14"/>
      <c r="AAT208" s="14"/>
      <c r="AAU208" s="14"/>
      <c r="AAV208" s="14"/>
      <c r="AAW208" s="14"/>
      <c r="AAX208" s="14"/>
      <c r="AAY208" s="14"/>
      <c r="AAZ208" s="14"/>
      <c r="ABA208" s="14"/>
      <c r="ABB208" s="14"/>
      <c r="ABC208" s="14"/>
      <c r="ABD208" s="14"/>
      <c r="ABE208" s="14"/>
      <c r="ABF208" s="14"/>
      <c r="ABG208" s="14"/>
      <c r="ABH208" s="14"/>
      <c r="ABI208" s="14"/>
      <c r="ABJ208" s="14"/>
      <c r="ABK208" s="14"/>
      <c r="ABL208" s="14"/>
      <c r="ABM208" s="14"/>
      <c r="ABN208" s="14"/>
      <c r="ABO208" s="14"/>
      <c r="ABP208" s="14"/>
      <c r="ABQ208" s="14"/>
      <c r="ABR208" s="14"/>
      <c r="ABS208" s="14"/>
      <c r="ABT208" s="14"/>
      <c r="ABU208" s="14"/>
      <c r="ABV208" s="14"/>
      <c r="ABW208" s="14"/>
      <c r="ABX208" s="14"/>
      <c r="ABY208" s="14"/>
      <c r="ABZ208" s="14"/>
      <c r="ACA208" s="14"/>
      <c r="ACB208" s="14"/>
      <c r="ACC208" s="14"/>
      <c r="ACD208" s="14"/>
      <c r="ACE208" s="14"/>
      <c r="ACF208" s="14"/>
      <c r="ACG208" s="14"/>
      <c r="ACH208" s="14"/>
      <c r="ACI208" s="14"/>
      <c r="ACJ208" s="14"/>
      <c r="ACK208" s="14"/>
      <c r="ACL208" s="14"/>
      <c r="ACM208" s="14"/>
      <c r="ACN208" s="14"/>
      <c r="ACO208" s="14"/>
      <c r="ACP208" s="14"/>
      <c r="ACQ208" s="14"/>
      <c r="ACR208" s="14"/>
      <c r="ACS208" s="14"/>
      <c r="ACT208" s="14"/>
      <c r="ACU208" s="14"/>
      <c r="ACV208" s="14"/>
      <c r="ACW208" s="14"/>
      <c r="ACX208" s="14"/>
      <c r="ACY208" s="14"/>
      <c r="ACZ208" s="14"/>
      <c r="ADA208" s="14"/>
      <c r="ADB208" s="14"/>
      <c r="ADC208" s="14"/>
      <c r="ADD208" s="14"/>
      <c r="ADE208" s="14"/>
      <c r="ADF208" s="14"/>
      <c r="ADG208" s="14"/>
      <c r="ADH208" s="14"/>
      <c r="ADI208" s="14"/>
      <c r="ADJ208" s="14"/>
      <c r="ADK208" s="14"/>
      <c r="ADL208" s="14"/>
      <c r="ADM208" s="14"/>
      <c r="ADN208" s="14"/>
      <c r="ADO208" s="14"/>
      <c r="ADP208" s="14"/>
      <c r="ADQ208" s="14"/>
      <c r="ADR208" s="14"/>
      <c r="ADS208" s="14"/>
      <c r="ADT208" s="14"/>
      <c r="ADU208" s="14"/>
      <c r="ADV208" s="14"/>
      <c r="ADW208" s="14"/>
      <c r="ADX208" s="14"/>
      <c r="ADY208" s="14"/>
      <c r="ADZ208" s="14"/>
      <c r="AEA208" s="14"/>
      <c r="AEB208" s="14"/>
      <c r="AEC208" s="14"/>
      <c r="AED208" s="14"/>
      <c r="AEE208" s="14"/>
      <c r="AEF208" s="14"/>
      <c r="AEG208" s="14"/>
      <c r="AEH208" s="14"/>
      <c r="AEI208" s="14"/>
      <c r="AEJ208" s="14"/>
      <c r="AEK208" s="14"/>
      <c r="AEL208" s="14"/>
      <c r="AEM208" s="14"/>
      <c r="AEN208" s="14"/>
      <c r="AEO208" s="14"/>
      <c r="AEP208" s="14"/>
      <c r="AEQ208" s="14"/>
      <c r="AER208" s="14"/>
      <c r="AES208" s="14"/>
      <c r="AET208" s="14"/>
      <c r="AEU208" s="14"/>
      <c r="AEV208" s="14"/>
      <c r="AEW208" s="14"/>
      <c r="AEX208" s="14"/>
      <c r="AEY208" s="14"/>
      <c r="AEZ208" s="14"/>
      <c r="AFA208" s="14"/>
      <c r="AFB208" s="14"/>
      <c r="AFC208" s="14"/>
      <c r="AFD208" s="14"/>
      <c r="AFE208" s="14"/>
      <c r="AFF208" s="14"/>
      <c r="AFG208" s="14"/>
      <c r="AFH208" s="14"/>
      <c r="AFI208" s="14"/>
      <c r="AFJ208" s="14"/>
      <c r="AFK208" s="14"/>
      <c r="AFL208" s="14"/>
      <c r="AFM208" s="14"/>
      <c r="AFN208" s="14"/>
      <c r="AFO208" s="14"/>
      <c r="AFP208" s="14"/>
      <c r="AFQ208" s="14"/>
      <c r="AFR208" s="14"/>
      <c r="AFS208" s="14"/>
      <c r="AFT208" s="14"/>
      <c r="AFU208" s="14"/>
      <c r="AFV208" s="14"/>
      <c r="AFW208" s="14"/>
      <c r="AFX208" s="14"/>
      <c r="AFY208" s="14"/>
      <c r="AFZ208" s="14"/>
      <c r="AGA208" s="14"/>
      <c r="AGB208" s="14"/>
      <c r="AGC208" s="14"/>
      <c r="AGD208" s="14"/>
      <c r="AGE208" s="14"/>
      <c r="AGF208" s="14"/>
      <c r="AGG208" s="14"/>
      <c r="AGH208" s="14"/>
      <c r="AGI208" s="14"/>
      <c r="AGJ208" s="14"/>
      <c r="AGK208" s="14"/>
      <c r="AGL208" s="14"/>
      <c r="AGM208" s="14"/>
      <c r="AGN208" s="14"/>
      <c r="AGO208" s="14"/>
      <c r="AGP208" s="14"/>
      <c r="AGQ208" s="14"/>
      <c r="AGR208" s="14"/>
      <c r="AGS208" s="14"/>
      <c r="AGT208" s="14"/>
      <c r="AGU208" s="14"/>
      <c r="AGV208" s="14"/>
      <c r="AGW208" s="14"/>
      <c r="AGX208" s="14"/>
      <c r="AGY208" s="14"/>
      <c r="AGZ208" s="14"/>
      <c r="AHA208" s="14"/>
      <c r="AHB208" s="14"/>
      <c r="AHC208" s="14"/>
      <c r="AHD208" s="14"/>
      <c r="AHE208" s="14"/>
      <c r="AHF208" s="14"/>
      <c r="AHG208" s="14"/>
      <c r="AHH208" s="14"/>
      <c r="AHI208" s="14"/>
      <c r="AHJ208" s="14"/>
      <c r="AHK208" s="14"/>
      <c r="AHL208" s="14"/>
      <c r="AHM208" s="14"/>
      <c r="AHN208" s="14"/>
      <c r="AHO208" s="14"/>
      <c r="AHP208" s="14"/>
      <c r="AHQ208" s="14"/>
      <c r="AHR208" s="14"/>
      <c r="AHS208" s="14"/>
      <c r="AHT208" s="14"/>
      <c r="AHU208" s="14"/>
      <c r="AHV208" s="14"/>
      <c r="AHW208" s="14"/>
      <c r="AHX208" s="14"/>
      <c r="AHY208" s="14"/>
      <c r="AHZ208" s="14"/>
      <c r="AIA208" s="14"/>
      <c r="AIB208" s="14"/>
      <c r="AIC208" s="14"/>
      <c r="AID208" s="14"/>
      <c r="AIE208" s="14"/>
      <c r="AIF208" s="14"/>
      <c r="AIG208" s="14"/>
      <c r="AIH208" s="14"/>
      <c r="AII208" s="14"/>
      <c r="AIJ208" s="14"/>
      <c r="AIK208" s="14"/>
      <c r="AIL208" s="14"/>
      <c r="AIM208" s="14"/>
      <c r="AIN208" s="14"/>
      <c r="AIO208" s="14"/>
      <c r="AIP208" s="14"/>
      <c r="AIQ208" s="14"/>
      <c r="AIR208" s="14"/>
      <c r="AIS208" s="14"/>
      <c r="AIT208" s="14"/>
      <c r="AIU208" s="14"/>
      <c r="AIV208" s="14"/>
      <c r="AIW208" s="14"/>
      <c r="AIX208" s="14"/>
      <c r="AIY208" s="14"/>
      <c r="AIZ208" s="14"/>
      <c r="AJA208" s="14"/>
      <c r="AJB208" s="14"/>
      <c r="AJC208" s="14"/>
      <c r="AJD208" s="14"/>
      <c r="AJE208" s="14"/>
      <c r="AJF208" s="14"/>
      <c r="AJG208" s="14"/>
      <c r="AJH208" s="14"/>
      <c r="AJI208" s="14"/>
      <c r="AJJ208" s="14"/>
      <c r="AJK208" s="14"/>
      <c r="AJL208" s="14"/>
      <c r="AJM208" s="14"/>
      <c r="AJN208" s="14"/>
      <c r="AJO208" s="14"/>
      <c r="AJP208" s="14"/>
      <c r="AJQ208" s="14"/>
      <c r="AJR208" s="14"/>
      <c r="AJS208" s="14"/>
      <c r="AJT208" s="14"/>
      <c r="AJU208" s="14"/>
      <c r="AJV208" s="14"/>
      <c r="AJW208" s="14"/>
      <c r="AJX208" s="14"/>
      <c r="AJY208" s="14"/>
      <c r="AJZ208" s="14"/>
      <c r="AKA208" s="14"/>
      <c r="AKB208" s="14"/>
      <c r="AKC208" s="14"/>
      <c r="AKD208" s="14"/>
      <c r="AKE208" s="14"/>
      <c r="AKF208" s="14"/>
      <c r="AKG208" s="14"/>
      <c r="AKH208" s="14"/>
      <c r="AKI208" s="14"/>
      <c r="AKJ208" s="14"/>
      <c r="AKK208" s="14"/>
      <c r="AKL208" s="14"/>
      <c r="AKM208" s="14"/>
      <c r="AKN208" s="14"/>
      <c r="AKO208" s="14"/>
      <c r="AKP208" s="14"/>
      <c r="AKQ208" s="14"/>
      <c r="AKR208" s="14"/>
      <c r="AKS208" s="14"/>
      <c r="AKT208" s="14"/>
      <c r="AKU208" s="14"/>
      <c r="AKV208" s="14"/>
      <c r="AKW208" s="14"/>
      <c r="AKX208" s="14"/>
      <c r="AKY208" s="14"/>
      <c r="AKZ208" s="14"/>
      <c r="ALA208" s="14"/>
      <c r="ALB208" s="14"/>
      <c r="ALC208" s="14"/>
      <c r="ALD208" s="14"/>
      <c r="ALE208" s="14"/>
      <c r="ALF208" s="14"/>
      <c r="ALG208" s="14"/>
      <c r="ALH208" s="14"/>
      <c r="ALI208" s="14"/>
      <c r="ALJ208" s="14"/>
      <c r="ALK208" s="14"/>
      <c r="ALL208" s="14"/>
      <c r="ALM208" s="14"/>
      <c r="ALN208" s="14"/>
      <c r="ALO208" s="14"/>
      <c r="ALP208" s="14"/>
      <c r="ALQ208" s="14"/>
      <c r="ALR208" s="14"/>
      <c r="ALS208" s="14"/>
      <c r="ALT208" s="14"/>
      <c r="ALU208" s="14"/>
      <c r="ALV208" s="14"/>
      <c r="ALW208" s="14"/>
      <c r="ALX208" s="14"/>
      <c r="ALY208" s="14"/>
      <c r="ALZ208" s="14"/>
      <c r="AMA208" s="14"/>
      <c r="AMB208" s="14"/>
      <c r="AMC208" s="14"/>
      <c r="AMD208" s="14"/>
      <c r="AME208" s="14"/>
      <c r="AMF208" s="14"/>
    </row>
    <row r="209" spans="1:1020" s="4" customFormat="1" x14ac:dyDescent="0.3">
      <c r="A209" s="5"/>
      <c r="B209" s="5"/>
      <c r="C209" s="16"/>
      <c r="D209" s="5"/>
      <c r="E209" s="5"/>
      <c r="F209" s="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  <c r="BA209" s="14"/>
      <c r="BB209" s="14"/>
      <c r="BC209" s="14"/>
      <c r="BD209" s="14"/>
      <c r="BE209" s="14"/>
      <c r="BF209" s="14"/>
      <c r="BG209" s="14"/>
      <c r="BH209" s="14"/>
      <c r="BI209" s="14"/>
      <c r="BJ209" s="14"/>
      <c r="BK209" s="14"/>
      <c r="BL209" s="14"/>
      <c r="BM209" s="14"/>
      <c r="BN209" s="14"/>
      <c r="BO209" s="14"/>
      <c r="BP209" s="14"/>
      <c r="BQ209" s="14"/>
      <c r="BR209" s="14"/>
      <c r="BS209" s="14"/>
      <c r="BT209" s="14"/>
      <c r="BU209" s="14"/>
      <c r="BV209" s="14"/>
      <c r="BW209" s="14"/>
      <c r="BX209" s="14"/>
      <c r="BY209" s="14"/>
      <c r="BZ209" s="14"/>
      <c r="CA209" s="14"/>
      <c r="CB209" s="14"/>
      <c r="CC209" s="14"/>
      <c r="CD209" s="14"/>
      <c r="CE209" s="14"/>
      <c r="CF209" s="14"/>
      <c r="CG209" s="14"/>
      <c r="CH209" s="14"/>
      <c r="CI209" s="14"/>
      <c r="CJ209" s="14"/>
      <c r="CK209" s="14"/>
      <c r="CL209" s="14"/>
      <c r="CM209" s="14"/>
      <c r="CN209" s="14"/>
      <c r="CO209" s="14"/>
      <c r="CP209" s="14"/>
      <c r="CQ209" s="14"/>
      <c r="CR209" s="14"/>
      <c r="CS209" s="14"/>
      <c r="CT209" s="14"/>
      <c r="CU209" s="14"/>
      <c r="CV209" s="14"/>
      <c r="CW209" s="14"/>
      <c r="CX209" s="14"/>
      <c r="CY209" s="14"/>
      <c r="CZ209" s="14"/>
      <c r="DA209" s="14"/>
      <c r="DB209" s="14"/>
      <c r="DC209" s="14"/>
      <c r="DD209" s="14"/>
      <c r="DE209" s="14"/>
      <c r="DF209" s="14"/>
      <c r="DG209" s="14"/>
      <c r="DH209" s="14"/>
      <c r="DI209" s="14"/>
      <c r="DJ209" s="14"/>
      <c r="DK209" s="14"/>
      <c r="DL209" s="14"/>
      <c r="DM209" s="14"/>
      <c r="DN209" s="14"/>
      <c r="DO209" s="14"/>
      <c r="DP209" s="14"/>
      <c r="DQ209" s="14"/>
      <c r="DR209" s="14"/>
      <c r="DS209" s="14"/>
      <c r="DT209" s="14"/>
      <c r="DU209" s="14"/>
      <c r="DV209" s="14"/>
      <c r="DW209" s="14"/>
      <c r="DX209" s="14"/>
      <c r="DY209" s="14"/>
      <c r="DZ209" s="14"/>
      <c r="EA209" s="14"/>
      <c r="EB209" s="14"/>
      <c r="EC209" s="14"/>
      <c r="ED209" s="14"/>
      <c r="EE209" s="14"/>
      <c r="EF209" s="14"/>
      <c r="EG209" s="14"/>
      <c r="EH209" s="14"/>
      <c r="EI209" s="14"/>
      <c r="EJ209" s="14"/>
      <c r="EK209" s="14"/>
      <c r="EL209" s="14"/>
      <c r="EM209" s="14"/>
      <c r="EN209" s="14"/>
      <c r="EO209" s="14"/>
      <c r="EP209" s="14"/>
      <c r="EQ209" s="14"/>
      <c r="ER209" s="14"/>
      <c r="ES209" s="14"/>
      <c r="ET209" s="14"/>
      <c r="EU209" s="14"/>
      <c r="EV209" s="14"/>
      <c r="EW209" s="14"/>
      <c r="EX209" s="14"/>
      <c r="EY209" s="14"/>
      <c r="EZ209" s="14"/>
      <c r="FA209" s="14"/>
      <c r="FB209" s="14"/>
      <c r="FC209" s="14"/>
      <c r="FD209" s="14"/>
      <c r="FE209" s="14"/>
      <c r="FF209" s="14"/>
      <c r="FG209" s="14"/>
      <c r="FH209" s="14"/>
      <c r="FI209" s="14"/>
      <c r="FJ209" s="14"/>
      <c r="FK209" s="14"/>
      <c r="FL209" s="14"/>
      <c r="FM209" s="14"/>
      <c r="FN209" s="14"/>
      <c r="FO209" s="14"/>
      <c r="FP209" s="14"/>
      <c r="FQ209" s="14"/>
      <c r="FR209" s="14"/>
      <c r="FS209" s="14"/>
      <c r="FT209" s="14"/>
      <c r="FU209" s="14"/>
      <c r="FV209" s="14"/>
      <c r="FW209" s="14"/>
      <c r="FX209" s="14"/>
      <c r="FY209" s="14"/>
      <c r="FZ209" s="14"/>
      <c r="GA209" s="14"/>
      <c r="GB209" s="14"/>
      <c r="GC209" s="14"/>
      <c r="GD209" s="14"/>
      <c r="GE209" s="14"/>
      <c r="GF209" s="14"/>
      <c r="GG209" s="14"/>
      <c r="GH209" s="14"/>
      <c r="GI209" s="14"/>
      <c r="GJ209" s="14"/>
      <c r="GK209" s="14"/>
      <c r="GL209" s="14"/>
      <c r="GM209" s="14"/>
      <c r="GN209" s="14"/>
      <c r="GO209" s="14"/>
      <c r="GP209" s="14"/>
      <c r="GQ209" s="14"/>
      <c r="GR209" s="14"/>
      <c r="GS209" s="14"/>
      <c r="GT209" s="14"/>
      <c r="GU209" s="14"/>
      <c r="GV209" s="14"/>
      <c r="GW209" s="14"/>
      <c r="GX209" s="14"/>
      <c r="GY209" s="14"/>
      <c r="GZ209" s="14"/>
      <c r="HA209" s="14"/>
      <c r="HB209" s="14"/>
      <c r="HC209" s="14"/>
      <c r="HD209" s="14"/>
      <c r="HE209" s="14"/>
      <c r="HF209" s="14"/>
      <c r="HG209" s="14"/>
      <c r="HH209" s="14"/>
      <c r="HI209" s="14"/>
      <c r="HJ209" s="14"/>
      <c r="HK209" s="14"/>
      <c r="HL209" s="14"/>
      <c r="HM209" s="14"/>
      <c r="HN209" s="14"/>
      <c r="HO209" s="14"/>
      <c r="HP209" s="14"/>
      <c r="HQ209" s="14"/>
      <c r="HR209" s="14"/>
      <c r="HS209" s="14"/>
      <c r="HT209" s="14"/>
      <c r="HU209" s="14"/>
      <c r="HV209" s="14"/>
      <c r="HW209" s="14"/>
      <c r="HX209" s="14"/>
      <c r="HY209" s="14"/>
      <c r="HZ209" s="14"/>
      <c r="IA209" s="14"/>
      <c r="IB209" s="14"/>
      <c r="IC209" s="14"/>
      <c r="ID209" s="14"/>
      <c r="IE209" s="14"/>
      <c r="IF209" s="14"/>
      <c r="IG209" s="14"/>
      <c r="IH209" s="14"/>
      <c r="II209" s="14"/>
      <c r="IJ209" s="14"/>
      <c r="IK209" s="14"/>
      <c r="IL209" s="14"/>
      <c r="IM209" s="14"/>
      <c r="IN209" s="14"/>
      <c r="IO209" s="14"/>
      <c r="IP209" s="14"/>
      <c r="IQ209" s="14"/>
      <c r="IR209" s="14"/>
      <c r="IS209" s="14"/>
      <c r="IT209" s="14"/>
      <c r="IU209" s="14"/>
      <c r="IV209" s="14"/>
      <c r="IW209" s="14"/>
      <c r="IX209" s="14"/>
      <c r="IY209" s="14"/>
      <c r="IZ209" s="14"/>
      <c r="JA209" s="14"/>
      <c r="JB209" s="14"/>
      <c r="JC209" s="14"/>
      <c r="JD209" s="14"/>
      <c r="JE209" s="14"/>
      <c r="JF209" s="14"/>
      <c r="JG209" s="14"/>
      <c r="JH209" s="14"/>
      <c r="JI209" s="14"/>
      <c r="JJ209" s="14"/>
      <c r="JK209" s="14"/>
      <c r="JL209" s="14"/>
      <c r="JM209" s="14"/>
      <c r="JN209" s="14"/>
      <c r="JO209" s="14"/>
      <c r="JP209" s="14"/>
      <c r="JQ209" s="14"/>
      <c r="JR209" s="14"/>
      <c r="JS209" s="14"/>
      <c r="JT209" s="14"/>
      <c r="JU209" s="14"/>
      <c r="JV209" s="14"/>
      <c r="JW209" s="14"/>
      <c r="JX209" s="14"/>
      <c r="JY209" s="14"/>
      <c r="JZ209" s="14"/>
      <c r="KA209" s="14"/>
      <c r="KB209" s="14"/>
      <c r="KC209" s="14"/>
      <c r="KD209" s="14"/>
      <c r="KE209" s="14"/>
      <c r="KF209" s="14"/>
      <c r="KG209" s="14"/>
      <c r="KH209" s="14"/>
      <c r="KI209" s="14"/>
      <c r="KJ209" s="14"/>
      <c r="KK209" s="14"/>
      <c r="KL209" s="14"/>
      <c r="KM209" s="14"/>
      <c r="KN209" s="14"/>
      <c r="KO209" s="14"/>
      <c r="KP209" s="14"/>
      <c r="KQ209" s="14"/>
      <c r="KR209" s="14"/>
      <c r="KS209" s="14"/>
      <c r="KT209" s="14"/>
      <c r="KU209" s="14"/>
      <c r="KV209" s="14"/>
      <c r="KW209" s="14"/>
      <c r="KX209" s="14"/>
      <c r="KY209" s="14"/>
      <c r="KZ209" s="14"/>
      <c r="LA209" s="14"/>
      <c r="LB209" s="14"/>
      <c r="LC209" s="14"/>
      <c r="LD209" s="14"/>
      <c r="LE209" s="14"/>
      <c r="LF209" s="14"/>
      <c r="LG209" s="14"/>
      <c r="LH209" s="14"/>
      <c r="LI209" s="14"/>
      <c r="LJ209" s="14"/>
      <c r="LK209" s="14"/>
      <c r="LL209" s="14"/>
      <c r="LM209" s="14"/>
      <c r="LN209" s="14"/>
      <c r="LO209" s="14"/>
      <c r="LP209" s="14"/>
      <c r="LQ209" s="14"/>
      <c r="LR209" s="14"/>
      <c r="LS209" s="14"/>
      <c r="LT209" s="14"/>
      <c r="LU209" s="14"/>
      <c r="LV209" s="14"/>
      <c r="LW209" s="14"/>
      <c r="LX209" s="14"/>
      <c r="LY209" s="14"/>
      <c r="LZ209" s="14"/>
      <c r="MA209" s="14"/>
      <c r="MB209" s="14"/>
      <c r="MC209" s="14"/>
      <c r="MD209" s="14"/>
      <c r="ME209" s="14"/>
      <c r="MF209" s="14"/>
      <c r="MG209" s="14"/>
      <c r="MH209" s="14"/>
      <c r="MI209" s="14"/>
      <c r="MJ209" s="14"/>
      <c r="MK209" s="14"/>
      <c r="ML209" s="14"/>
      <c r="MM209" s="14"/>
      <c r="MN209" s="14"/>
      <c r="MO209" s="14"/>
      <c r="MP209" s="14"/>
      <c r="MQ209" s="14"/>
      <c r="MR209" s="14"/>
      <c r="MS209" s="14"/>
      <c r="MT209" s="14"/>
      <c r="MU209" s="14"/>
      <c r="MV209" s="14"/>
      <c r="MW209" s="14"/>
      <c r="MX209" s="14"/>
      <c r="MY209" s="14"/>
      <c r="MZ209" s="14"/>
      <c r="NA209" s="14"/>
      <c r="NB209" s="14"/>
      <c r="NC209" s="14"/>
      <c r="ND209" s="14"/>
      <c r="NE209" s="14"/>
      <c r="NF209" s="14"/>
      <c r="NG209" s="14"/>
      <c r="NH209" s="14"/>
      <c r="NI209" s="14"/>
      <c r="NJ209" s="14"/>
      <c r="NK209" s="14"/>
      <c r="NL209" s="14"/>
      <c r="NM209" s="14"/>
      <c r="NN209" s="14"/>
      <c r="NO209" s="14"/>
      <c r="NP209" s="14"/>
      <c r="NQ209" s="14"/>
      <c r="NR209" s="14"/>
      <c r="NS209" s="14"/>
      <c r="NT209" s="14"/>
      <c r="NU209" s="14"/>
      <c r="NV209" s="14"/>
      <c r="NW209" s="14"/>
      <c r="NX209" s="14"/>
      <c r="NY209" s="14"/>
      <c r="NZ209" s="14"/>
      <c r="OA209" s="14"/>
      <c r="OB209" s="14"/>
      <c r="OC209" s="14"/>
      <c r="OD209" s="14"/>
      <c r="OE209" s="14"/>
      <c r="OF209" s="14"/>
      <c r="OG209" s="14"/>
      <c r="OH209" s="14"/>
      <c r="OI209" s="14"/>
      <c r="OJ209" s="14"/>
      <c r="OK209" s="14"/>
      <c r="OL209" s="14"/>
      <c r="OM209" s="14"/>
      <c r="ON209" s="14"/>
      <c r="OO209" s="14"/>
      <c r="OP209" s="14"/>
      <c r="OQ209" s="14"/>
      <c r="OR209" s="14"/>
      <c r="OS209" s="14"/>
      <c r="OT209" s="14"/>
      <c r="OU209" s="14"/>
      <c r="OV209" s="14"/>
      <c r="OW209" s="14"/>
      <c r="OX209" s="14"/>
      <c r="OY209" s="14"/>
      <c r="OZ209" s="14"/>
      <c r="PA209" s="14"/>
      <c r="PB209" s="14"/>
      <c r="PC209" s="14"/>
      <c r="PD209" s="14"/>
      <c r="PE209" s="14"/>
      <c r="PF209" s="14"/>
      <c r="PG209" s="14"/>
      <c r="PH209" s="14"/>
      <c r="PI209" s="14"/>
      <c r="PJ209" s="14"/>
      <c r="PK209" s="14"/>
      <c r="PL209" s="14"/>
      <c r="PM209" s="14"/>
      <c r="PN209" s="14"/>
      <c r="PO209" s="14"/>
      <c r="PP209" s="14"/>
      <c r="PQ209" s="14"/>
      <c r="PR209" s="14"/>
      <c r="PS209" s="14"/>
      <c r="PT209" s="14"/>
      <c r="PU209" s="14"/>
      <c r="PV209" s="14"/>
      <c r="PW209" s="14"/>
      <c r="PX209" s="14"/>
      <c r="PY209" s="14"/>
      <c r="PZ209" s="14"/>
      <c r="QA209" s="14"/>
      <c r="QB209" s="14"/>
      <c r="QC209" s="14"/>
      <c r="QD209" s="14"/>
      <c r="QE209" s="14"/>
      <c r="QF209" s="14"/>
      <c r="QG209" s="14"/>
      <c r="QH209" s="14"/>
      <c r="QI209" s="14"/>
      <c r="QJ209" s="14"/>
      <c r="QK209" s="14"/>
      <c r="QL209" s="14"/>
      <c r="QM209" s="14"/>
      <c r="QN209" s="14"/>
      <c r="QO209" s="14"/>
      <c r="QP209" s="14"/>
      <c r="QQ209" s="14"/>
      <c r="QR209" s="14"/>
      <c r="QS209" s="14"/>
      <c r="QT209" s="14"/>
      <c r="QU209" s="14"/>
      <c r="QV209" s="14"/>
      <c r="QW209" s="14"/>
      <c r="QX209" s="14"/>
      <c r="QY209" s="14"/>
      <c r="QZ209" s="14"/>
      <c r="RA209" s="14"/>
      <c r="RB209" s="14"/>
      <c r="RC209" s="14"/>
      <c r="RD209" s="14"/>
      <c r="RE209" s="14"/>
      <c r="RF209" s="14"/>
      <c r="RG209" s="14"/>
      <c r="RH209" s="14"/>
      <c r="RI209" s="14"/>
      <c r="RJ209" s="14"/>
      <c r="RK209" s="14"/>
      <c r="RL209" s="14"/>
      <c r="RM209" s="14"/>
      <c r="RN209" s="14"/>
      <c r="RO209" s="14"/>
      <c r="RP209" s="14"/>
      <c r="RQ209" s="14"/>
      <c r="RR209" s="14"/>
      <c r="RS209" s="14"/>
      <c r="RT209" s="14"/>
      <c r="RU209" s="14"/>
      <c r="RV209" s="14"/>
      <c r="RW209" s="14"/>
      <c r="RX209" s="14"/>
      <c r="RY209" s="14"/>
      <c r="RZ209" s="14"/>
      <c r="SA209" s="14"/>
      <c r="SB209" s="14"/>
      <c r="SC209" s="14"/>
      <c r="SD209" s="14"/>
      <c r="SE209" s="14"/>
      <c r="SF209" s="14"/>
      <c r="SG209" s="14"/>
      <c r="SH209" s="14"/>
      <c r="SI209" s="14"/>
      <c r="SJ209" s="14"/>
      <c r="SK209" s="14"/>
      <c r="SL209" s="14"/>
      <c r="SM209" s="14"/>
      <c r="SN209" s="14"/>
      <c r="SO209" s="14"/>
      <c r="SP209" s="14"/>
      <c r="SQ209" s="14"/>
      <c r="SR209" s="14"/>
      <c r="SS209" s="14"/>
      <c r="ST209" s="14"/>
      <c r="SU209" s="14"/>
      <c r="SV209" s="14"/>
      <c r="SW209" s="14"/>
      <c r="SX209" s="14"/>
      <c r="SY209" s="14"/>
      <c r="SZ209" s="14"/>
      <c r="TA209" s="14"/>
      <c r="TB209" s="14"/>
      <c r="TC209" s="14"/>
      <c r="TD209" s="14"/>
      <c r="TE209" s="14"/>
      <c r="TF209" s="14"/>
      <c r="TG209" s="14"/>
      <c r="TH209" s="14"/>
      <c r="TI209" s="14"/>
      <c r="TJ209" s="14"/>
      <c r="TK209" s="14"/>
      <c r="TL209" s="14"/>
      <c r="TM209" s="14"/>
      <c r="TN209" s="14"/>
      <c r="TO209" s="14"/>
      <c r="TP209" s="14"/>
      <c r="TQ209" s="14"/>
      <c r="TR209" s="14"/>
      <c r="TS209" s="14"/>
      <c r="TT209" s="14"/>
      <c r="TU209" s="14"/>
      <c r="TV209" s="14"/>
      <c r="TW209" s="14"/>
      <c r="TX209" s="14"/>
      <c r="TY209" s="14"/>
      <c r="TZ209" s="14"/>
      <c r="UA209" s="14"/>
      <c r="UB209" s="14"/>
      <c r="UC209" s="14"/>
      <c r="UD209" s="14"/>
      <c r="UE209" s="14"/>
      <c r="UF209" s="14"/>
      <c r="UG209" s="14"/>
      <c r="UH209" s="14"/>
      <c r="UI209" s="14"/>
      <c r="UJ209" s="14"/>
      <c r="UK209" s="14"/>
      <c r="UL209" s="14"/>
      <c r="UM209" s="14"/>
      <c r="UN209" s="14"/>
      <c r="UO209" s="14"/>
      <c r="UP209" s="14"/>
      <c r="UQ209" s="14"/>
      <c r="UR209" s="14"/>
      <c r="US209" s="14"/>
      <c r="UT209" s="14"/>
      <c r="UU209" s="14"/>
      <c r="UV209" s="14"/>
      <c r="UW209" s="14"/>
      <c r="UX209" s="14"/>
      <c r="UY209" s="14"/>
      <c r="UZ209" s="14"/>
      <c r="VA209" s="14"/>
      <c r="VB209" s="14"/>
      <c r="VC209" s="14"/>
      <c r="VD209" s="14"/>
      <c r="VE209" s="14"/>
      <c r="VF209" s="14"/>
      <c r="VG209" s="14"/>
      <c r="VH209" s="14"/>
      <c r="VI209" s="14"/>
      <c r="VJ209" s="14"/>
      <c r="VK209" s="14"/>
      <c r="VL209" s="14"/>
      <c r="VM209" s="14"/>
      <c r="VN209" s="14"/>
      <c r="VO209" s="14"/>
      <c r="VP209" s="14"/>
      <c r="VQ209" s="14"/>
      <c r="VR209" s="14"/>
      <c r="VS209" s="14"/>
      <c r="VT209" s="14"/>
      <c r="VU209" s="14"/>
      <c r="VV209" s="14"/>
      <c r="VW209" s="14"/>
      <c r="VX209" s="14"/>
      <c r="VY209" s="14"/>
      <c r="VZ209" s="14"/>
      <c r="WA209" s="14"/>
      <c r="WB209" s="14"/>
      <c r="WC209" s="14"/>
      <c r="WD209" s="14"/>
      <c r="WE209" s="14"/>
      <c r="WF209" s="14"/>
      <c r="WG209" s="14"/>
      <c r="WH209" s="14"/>
      <c r="WI209" s="14"/>
      <c r="WJ209" s="14"/>
      <c r="WK209" s="14"/>
      <c r="WL209" s="14"/>
      <c r="WM209" s="14"/>
      <c r="WN209" s="14"/>
      <c r="WO209" s="14"/>
      <c r="WP209" s="14"/>
      <c r="WQ209" s="14"/>
      <c r="WR209" s="14"/>
      <c r="WS209" s="14"/>
      <c r="WT209" s="14"/>
      <c r="WU209" s="14"/>
      <c r="WV209" s="14"/>
      <c r="WW209" s="14"/>
      <c r="WX209" s="14"/>
      <c r="WY209" s="14"/>
      <c r="WZ209" s="14"/>
      <c r="XA209" s="14"/>
      <c r="XB209" s="14"/>
      <c r="XC209" s="14"/>
      <c r="XD209" s="14"/>
      <c r="XE209" s="14"/>
      <c r="XF209" s="14"/>
      <c r="XG209" s="14"/>
      <c r="XH209" s="14"/>
      <c r="XI209" s="14"/>
      <c r="XJ209" s="14"/>
      <c r="XK209" s="14"/>
      <c r="XL209" s="14"/>
      <c r="XM209" s="14"/>
      <c r="XN209" s="14"/>
      <c r="XO209" s="14"/>
      <c r="XP209" s="14"/>
      <c r="XQ209" s="14"/>
      <c r="XR209" s="14"/>
      <c r="XS209" s="14"/>
      <c r="XT209" s="14"/>
      <c r="XU209" s="14"/>
      <c r="XV209" s="14"/>
      <c r="XW209" s="14"/>
      <c r="XX209" s="14"/>
      <c r="XY209" s="14"/>
      <c r="XZ209" s="14"/>
      <c r="YA209" s="14"/>
      <c r="YB209" s="14"/>
      <c r="YC209" s="14"/>
      <c r="YD209" s="14"/>
      <c r="YE209" s="14"/>
      <c r="YF209" s="14"/>
      <c r="YG209" s="14"/>
      <c r="YH209" s="14"/>
      <c r="YI209" s="14"/>
      <c r="YJ209" s="14"/>
      <c r="YK209" s="14"/>
      <c r="YL209" s="14"/>
      <c r="YM209" s="14"/>
      <c r="YN209" s="14"/>
      <c r="YO209" s="14"/>
      <c r="YP209" s="14"/>
      <c r="YQ209" s="14"/>
      <c r="YR209" s="14"/>
      <c r="YS209" s="14"/>
      <c r="YT209" s="14"/>
      <c r="YU209" s="14"/>
      <c r="YV209" s="14"/>
      <c r="YW209" s="14"/>
      <c r="YX209" s="14"/>
      <c r="YY209" s="14"/>
      <c r="YZ209" s="14"/>
      <c r="ZA209" s="14"/>
      <c r="ZB209" s="14"/>
      <c r="ZC209" s="14"/>
      <c r="ZD209" s="14"/>
      <c r="ZE209" s="14"/>
      <c r="ZF209" s="14"/>
      <c r="ZG209" s="14"/>
      <c r="ZH209" s="14"/>
      <c r="ZI209" s="14"/>
      <c r="ZJ209" s="14"/>
      <c r="ZK209" s="14"/>
      <c r="ZL209" s="14"/>
      <c r="ZM209" s="14"/>
      <c r="ZN209" s="14"/>
      <c r="ZO209" s="14"/>
      <c r="ZP209" s="14"/>
      <c r="ZQ209" s="14"/>
      <c r="ZR209" s="14"/>
      <c r="ZS209" s="14"/>
      <c r="ZT209" s="14"/>
      <c r="ZU209" s="14"/>
      <c r="ZV209" s="14"/>
      <c r="ZW209" s="14"/>
      <c r="ZX209" s="14"/>
      <c r="ZY209" s="14"/>
      <c r="ZZ209" s="14"/>
      <c r="AAA209" s="14"/>
      <c r="AAB209" s="14"/>
      <c r="AAC209" s="14"/>
      <c r="AAD209" s="14"/>
      <c r="AAE209" s="14"/>
      <c r="AAF209" s="14"/>
      <c r="AAG209" s="14"/>
      <c r="AAH209" s="14"/>
      <c r="AAI209" s="14"/>
      <c r="AAJ209" s="14"/>
      <c r="AAK209" s="14"/>
      <c r="AAL209" s="14"/>
      <c r="AAM209" s="14"/>
      <c r="AAN209" s="14"/>
      <c r="AAO209" s="14"/>
      <c r="AAP209" s="14"/>
      <c r="AAQ209" s="14"/>
      <c r="AAR209" s="14"/>
      <c r="AAS209" s="14"/>
      <c r="AAT209" s="14"/>
      <c r="AAU209" s="14"/>
      <c r="AAV209" s="14"/>
      <c r="AAW209" s="14"/>
      <c r="AAX209" s="14"/>
      <c r="AAY209" s="14"/>
      <c r="AAZ209" s="14"/>
      <c r="ABA209" s="14"/>
      <c r="ABB209" s="14"/>
      <c r="ABC209" s="14"/>
      <c r="ABD209" s="14"/>
      <c r="ABE209" s="14"/>
      <c r="ABF209" s="14"/>
      <c r="ABG209" s="14"/>
      <c r="ABH209" s="14"/>
      <c r="ABI209" s="14"/>
      <c r="ABJ209" s="14"/>
      <c r="ABK209" s="14"/>
      <c r="ABL209" s="14"/>
      <c r="ABM209" s="14"/>
      <c r="ABN209" s="14"/>
      <c r="ABO209" s="14"/>
      <c r="ABP209" s="14"/>
      <c r="ABQ209" s="14"/>
      <c r="ABR209" s="14"/>
      <c r="ABS209" s="14"/>
      <c r="ABT209" s="14"/>
      <c r="ABU209" s="14"/>
      <c r="ABV209" s="14"/>
      <c r="ABW209" s="14"/>
      <c r="ABX209" s="14"/>
      <c r="ABY209" s="14"/>
      <c r="ABZ209" s="14"/>
      <c r="ACA209" s="14"/>
      <c r="ACB209" s="14"/>
      <c r="ACC209" s="14"/>
      <c r="ACD209" s="14"/>
      <c r="ACE209" s="14"/>
      <c r="ACF209" s="14"/>
      <c r="ACG209" s="14"/>
      <c r="ACH209" s="14"/>
      <c r="ACI209" s="14"/>
      <c r="ACJ209" s="14"/>
      <c r="ACK209" s="14"/>
      <c r="ACL209" s="14"/>
      <c r="ACM209" s="14"/>
      <c r="ACN209" s="14"/>
      <c r="ACO209" s="14"/>
      <c r="ACP209" s="14"/>
      <c r="ACQ209" s="14"/>
      <c r="ACR209" s="14"/>
      <c r="ACS209" s="14"/>
      <c r="ACT209" s="14"/>
      <c r="ACU209" s="14"/>
      <c r="ACV209" s="14"/>
      <c r="ACW209" s="14"/>
      <c r="ACX209" s="14"/>
      <c r="ACY209" s="14"/>
      <c r="ACZ209" s="14"/>
      <c r="ADA209" s="14"/>
      <c r="ADB209" s="14"/>
      <c r="ADC209" s="14"/>
      <c r="ADD209" s="14"/>
      <c r="ADE209" s="14"/>
      <c r="ADF209" s="14"/>
      <c r="ADG209" s="14"/>
      <c r="ADH209" s="14"/>
      <c r="ADI209" s="14"/>
      <c r="ADJ209" s="14"/>
      <c r="ADK209" s="14"/>
      <c r="ADL209" s="14"/>
      <c r="ADM209" s="14"/>
      <c r="ADN209" s="14"/>
      <c r="ADO209" s="14"/>
      <c r="ADP209" s="14"/>
      <c r="ADQ209" s="14"/>
      <c r="ADR209" s="14"/>
      <c r="ADS209" s="14"/>
      <c r="ADT209" s="14"/>
      <c r="ADU209" s="14"/>
      <c r="ADV209" s="14"/>
      <c r="ADW209" s="14"/>
      <c r="ADX209" s="14"/>
      <c r="ADY209" s="14"/>
      <c r="ADZ209" s="14"/>
      <c r="AEA209" s="14"/>
      <c r="AEB209" s="14"/>
      <c r="AEC209" s="14"/>
      <c r="AED209" s="14"/>
      <c r="AEE209" s="14"/>
      <c r="AEF209" s="14"/>
      <c r="AEG209" s="14"/>
      <c r="AEH209" s="14"/>
      <c r="AEI209" s="14"/>
      <c r="AEJ209" s="14"/>
      <c r="AEK209" s="14"/>
      <c r="AEL209" s="14"/>
      <c r="AEM209" s="14"/>
      <c r="AEN209" s="14"/>
      <c r="AEO209" s="14"/>
      <c r="AEP209" s="14"/>
      <c r="AEQ209" s="14"/>
      <c r="AER209" s="14"/>
      <c r="AES209" s="14"/>
      <c r="AET209" s="14"/>
      <c r="AEU209" s="14"/>
      <c r="AEV209" s="14"/>
      <c r="AEW209" s="14"/>
      <c r="AEX209" s="14"/>
      <c r="AEY209" s="14"/>
      <c r="AEZ209" s="14"/>
      <c r="AFA209" s="14"/>
      <c r="AFB209" s="14"/>
      <c r="AFC209" s="14"/>
      <c r="AFD209" s="14"/>
      <c r="AFE209" s="14"/>
      <c r="AFF209" s="14"/>
      <c r="AFG209" s="14"/>
      <c r="AFH209" s="14"/>
      <c r="AFI209" s="14"/>
      <c r="AFJ209" s="14"/>
      <c r="AFK209" s="14"/>
      <c r="AFL209" s="14"/>
      <c r="AFM209" s="14"/>
      <c r="AFN209" s="14"/>
      <c r="AFO209" s="14"/>
      <c r="AFP209" s="14"/>
      <c r="AFQ209" s="14"/>
      <c r="AFR209" s="14"/>
      <c r="AFS209" s="14"/>
      <c r="AFT209" s="14"/>
      <c r="AFU209" s="14"/>
      <c r="AFV209" s="14"/>
      <c r="AFW209" s="14"/>
      <c r="AFX209" s="14"/>
      <c r="AFY209" s="14"/>
      <c r="AFZ209" s="14"/>
      <c r="AGA209" s="14"/>
      <c r="AGB209" s="14"/>
      <c r="AGC209" s="14"/>
      <c r="AGD209" s="14"/>
      <c r="AGE209" s="14"/>
      <c r="AGF209" s="14"/>
      <c r="AGG209" s="14"/>
      <c r="AGH209" s="14"/>
      <c r="AGI209" s="14"/>
      <c r="AGJ209" s="14"/>
      <c r="AGK209" s="14"/>
      <c r="AGL209" s="14"/>
      <c r="AGM209" s="14"/>
      <c r="AGN209" s="14"/>
      <c r="AGO209" s="14"/>
      <c r="AGP209" s="14"/>
      <c r="AGQ209" s="14"/>
      <c r="AGR209" s="14"/>
      <c r="AGS209" s="14"/>
      <c r="AGT209" s="14"/>
      <c r="AGU209" s="14"/>
      <c r="AGV209" s="14"/>
      <c r="AGW209" s="14"/>
      <c r="AGX209" s="14"/>
      <c r="AGY209" s="14"/>
      <c r="AGZ209" s="14"/>
      <c r="AHA209" s="14"/>
      <c r="AHB209" s="14"/>
      <c r="AHC209" s="14"/>
      <c r="AHD209" s="14"/>
      <c r="AHE209" s="14"/>
      <c r="AHF209" s="14"/>
      <c r="AHG209" s="14"/>
      <c r="AHH209" s="14"/>
      <c r="AHI209" s="14"/>
      <c r="AHJ209" s="14"/>
      <c r="AHK209" s="14"/>
      <c r="AHL209" s="14"/>
      <c r="AHM209" s="14"/>
      <c r="AHN209" s="14"/>
      <c r="AHO209" s="14"/>
      <c r="AHP209" s="14"/>
      <c r="AHQ209" s="14"/>
      <c r="AHR209" s="14"/>
      <c r="AHS209" s="14"/>
      <c r="AHT209" s="14"/>
      <c r="AHU209" s="14"/>
      <c r="AHV209" s="14"/>
      <c r="AHW209" s="14"/>
      <c r="AHX209" s="14"/>
      <c r="AHY209" s="14"/>
      <c r="AHZ209" s="14"/>
      <c r="AIA209" s="14"/>
      <c r="AIB209" s="14"/>
      <c r="AIC209" s="14"/>
      <c r="AID209" s="14"/>
      <c r="AIE209" s="14"/>
      <c r="AIF209" s="14"/>
      <c r="AIG209" s="14"/>
      <c r="AIH209" s="14"/>
      <c r="AII209" s="14"/>
      <c r="AIJ209" s="14"/>
      <c r="AIK209" s="14"/>
      <c r="AIL209" s="14"/>
      <c r="AIM209" s="14"/>
      <c r="AIN209" s="14"/>
      <c r="AIO209" s="14"/>
      <c r="AIP209" s="14"/>
      <c r="AIQ209" s="14"/>
      <c r="AIR209" s="14"/>
      <c r="AIS209" s="14"/>
      <c r="AIT209" s="14"/>
      <c r="AIU209" s="14"/>
      <c r="AIV209" s="14"/>
      <c r="AIW209" s="14"/>
      <c r="AIX209" s="14"/>
      <c r="AIY209" s="14"/>
      <c r="AIZ209" s="14"/>
      <c r="AJA209" s="14"/>
      <c r="AJB209" s="14"/>
      <c r="AJC209" s="14"/>
      <c r="AJD209" s="14"/>
      <c r="AJE209" s="14"/>
      <c r="AJF209" s="14"/>
      <c r="AJG209" s="14"/>
      <c r="AJH209" s="14"/>
      <c r="AJI209" s="14"/>
      <c r="AJJ209" s="14"/>
      <c r="AJK209" s="14"/>
      <c r="AJL209" s="14"/>
      <c r="AJM209" s="14"/>
      <c r="AJN209" s="14"/>
      <c r="AJO209" s="14"/>
      <c r="AJP209" s="14"/>
      <c r="AJQ209" s="14"/>
      <c r="AJR209" s="14"/>
      <c r="AJS209" s="14"/>
      <c r="AJT209" s="14"/>
      <c r="AJU209" s="14"/>
      <c r="AJV209" s="14"/>
      <c r="AJW209" s="14"/>
      <c r="AJX209" s="14"/>
      <c r="AJY209" s="14"/>
      <c r="AJZ209" s="14"/>
      <c r="AKA209" s="14"/>
      <c r="AKB209" s="14"/>
      <c r="AKC209" s="14"/>
      <c r="AKD209" s="14"/>
      <c r="AKE209" s="14"/>
      <c r="AKF209" s="14"/>
      <c r="AKG209" s="14"/>
      <c r="AKH209" s="14"/>
      <c r="AKI209" s="14"/>
      <c r="AKJ209" s="14"/>
      <c r="AKK209" s="14"/>
      <c r="AKL209" s="14"/>
      <c r="AKM209" s="14"/>
      <c r="AKN209" s="14"/>
      <c r="AKO209" s="14"/>
      <c r="AKP209" s="14"/>
      <c r="AKQ209" s="14"/>
      <c r="AKR209" s="14"/>
      <c r="AKS209" s="14"/>
      <c r="AKT209" s="14"/>
      <c r="AKU209" s="14"/>
      <c r="AKV209" s="14"/>
      <c r="AKW209" s="14"/>
      <c r="AKX209" s="14"/>
      <c r="AKY209" s="14"/>
      <c r="AKZ209" s="14"/>
      <c r="ALA209" s="14"/>
      <c r="ALB209" s="14"/>
      <c r="ALC209" s="14"/>
      <c r="ALD209" s="14"/>
      <c r="ALE209" s="14"/>
      <c r="ALF209" s="14"/>
      <c r="ALG209" s="14"/>
      <c r="ALH209" s="14"/>
      <c r="ALI209" s="14"/>
      <c r="ALJ209" s="14"/>
      <c r="ALK209" s="14"/>
      <c r="ALL209" s="14"/>
      <c r="ALM209" s="14"/>
      <c r="ALN209" s="14"/>
      <c r="ALO209" s="14"/>
      <c r="ALP209" s="14"/>
      <c r="ALQ209" s="14"/>
      <c r="ALR209" s="14"/>
      <c r="ALS209" s="14"/>
      <c r="ALT209" s="14"/>
      <c r="ALU209" s="14"/>
      <c r="ALV209" s="14"/>
      <c r="ALW209" s="14"/>
      <c r="ALX209" s="14"/>
      <c r="ALY209" s="14"/>
      <c r="ALZ209" s="14"/>
      <c r="AMA209" s="14"/>
      <c r="AMB209" s="14"/>
      <c r="AMC209" s="14"/>
      <c r="AMD209" s="14"/>
      <c r="AME209" s="14"/>
      <c r="AMF209" s="14"/>
    </row>
  </sheetData>
  <mergeCells count="371">
    <mergeCell ref="OD18:OD19"/>
    <mergeCell ref="NX18:NX19"/>
    <mergeCell ref="NY18:NY19"/>
    <mergeCell ref="NZ18:NZ19"/>
    <mergeCell ref="OA18:OA19"/>
    <mergeCell ref="OB18:OB19"/>
    <mergeCell ref="OC18:OC19"/>
    <mergeCell ref="NR18:NR19"/>
    <mergeCell ref="NS18:NS19"/>
    <mergeCell ref="NT18:NT19"/>
    <mergeCell ref="NU18:NU19"/>
    <mergeCell ref="NV18:NV19"/>
    <mergeCell ref="NW18:NW19"/>
    <mergeCell ref="NL18:NL19"/>
    <mergeCell ref="NM18:NM19"/>
    <mergeCell ref="NN18:NN19"/>
    <mergeCell ref="NO18:NO19"/>
    <mergeCell ref="NP18:NP19"/>
    <mergeCell ref="NQ18:NQ19"/>
    <mergeCell ref="NF18:NF19"/>
    <mergeCell ref="NG18:NG19"/>
    <mergeCell ref="NH18:NH19"/>
    <mergeCell ref="NI18:NI19"/>
    <mergeCell ref="NJ18:NJ19"/>
    <mergeCell ref="NK18:NK19"/>
    <mergeCell ref="MZ18:MZ19"/>
    <mergeCell ref="NA18:NA19"/>
    <mergeCell ref="NB18:NB19"/>
    <mergeCell ref="NC18:NC19"/>
    <mergeCell ref="ND18:ND19"/>
    <mergeCell ref="NE18:NE19"/>
    <mergeCell ref="MT18:MT19"/>
    <mergeCell ref="MU18:MU19"/>
    <mergeCell ref="MV18:MV19"/>
    <mergeCell ref="MW18:MW19"/>
    <mergeCell ref="MX18:MX19"/>
    <mergeCell ref="MY18:MY19"/>
    <mergeCell ref="MN18:MN19"/>
    <mergeCell ref="MO18:MO19"/>
    <mergeCell ref="MP18:MP19"/>
    <mergeCell ref="MQ18:MQ19"/>
    <mergeCell ref="MR18:MR19"/>
    <mergeCell ref="MS18:MS19"/>
    <mergeCell ref="MH18:MH19"/>
    <mergeCell ref="MI18:MI19"/>
    <mergeCell ref="MJ18:MJ19"/>
    <mergeCell ref="MK18:MK19"/>
    <mergeCell ref="ML18:ML19"/>
    <mergeCell ref="MM18:MM19"/>
    <mergeCell ref="MB18:MB19"/>
    <mergeCell ref="MC18:MC19"/>
    <mergeCell ref="MD18:MD19"/>
    <mergeCell ref="ME18:ME19"/>
    <mergeCell ref="MF18:MF19"/>
    <mergeCell ref="MG18:MG19"/>
    <mergeCell ref="LV18:LV19"/>
    <mergeCell ref="LW18:LW19"/>
    <mergeCell ref="LX18:LX19"/>
    <mergeCell ref="LY18:LY19"/>
    <mergeCell ref="LZ18:LZ19"/>
    <mergeCell ref="MA18:MA19"/>
    <mergeCell ref="LP18:LP19"/>
    <mergeCell ref="LQ18:LQ19"/>
    <mergeCell ref="LR18:LR19"/>
    <mergeCell ref="LS18:LS19"/>
    <mergeCell ref="LT18:LT19"/>
    <mergeCell ref="LU18:LU19"/>
    <mergeCell ref="LJ18:LJ19"/>
    <mergeCell ref="LK18:LK19"/>
    <mergeCell ref="LL18:LL19"/>
    <mergeCell ref="LM18:LM19"/>
    <mergeCell ref="LN18:LN19"/>
    <mergeCell ref="LO18:LO19"/>
    <mergeCell ref="LD18:LD19"/>
    <mergeCell ref="LE18:LE19"/>
    <mergeCell ref="LF18:LF19"/>
    <mergeCell ref="LG18:LG19"/>
    <mergeCell ref="LH18:LH19"/>
    <mergeCell ref="LI18:LI19"/>
    <mergeCell ref="KX18:KX19"/>
    <mergeCell ref="KY18:KY19"/>
    <mergeCell ref="KZ18:KZ19"/>
    <mergeCell ref="LA18:LA19"/>
    <mergeCell ref="LB18:LB19"/>
    <mergeCell ref="LC18:LC19"/>
    <mergeCell ref="KR18:KR19"/>
    <mergeCell ref="KS18:KS19"/>
    <mergeCell ref="KT18:KT19"/>
    <mergeCell ref="KU18:KU19"/>
    <mergeCell ref="KV18:KV19"/>
    <mergeCell ref="KW18:KW19"/>
    <mergeCell ref="KL18:KL19"/>
    <mergeCell ref="KM18:KM19"/>
    <mergeCell ref="KN18:KN19"/>
    <mergeCell ref="KO18:KO19"/>
    <mergeCell ref="KP18:KP19"/>
    <mergeCell ref="KQ18:KQ19"/>
    <mergeCell ref="KF18:KF19"/>
    <mergeCell ref="KG18:KG19"/>
    <mergeCell ref="KH18:KH19"/>
    <mergeCell ref="KI18:KI19"/>
    <mergeCell ref="KJ18:KJ19"/>
    <mergeCell ref="KK18:KK19"/>
    <mergeCell ref="JZ18:JZ19"/>
    <mergeCell ref="KA18:KA19"/>
    <mergeCell ref="KB18:KB19"/>
    <mergeCell ref="KC18:KC19"/>
    <mergeCell ref="KD18:KD19"/>
    <mergeCell ref="KE18:KE19"/>
    <mergeCell ref="JT18:JT19"/>
    <mergeCell ref="JU18:JU19"/>
    <mergeCell ref="JV18:JV19"/>
    <mergeCell ref="JW18:JW19"/>
    <mergeCell ref="JX18:JX19"/>
    <mergeCell ref="JY18:JY19"/>
    <mergeCell ref="JN18:JN19"/>
    <mergeCell ref="JO18:JO19"/>
    <mergeCell ref="JP18:JP19"/>
    <mergeCell ref="JQ18:JQ19"/>
    <mergeCell ref="JR18:JR19"/>
    <mergeCell ref="JS18:JS19"/>
    <mergeCell ref="JH18:JH19"/>
    <mergeCell ref="JI18:JI19"/>
    <mergeCell ref="JJ18:JJ19"/>
    <mergeCell ref="JK18:JK19"/>
    <mergeCell ref="JL18:JL19"/>
    <mergeCell ref="JM18:JM19"/>
    <mergeCell ref="JB18:JB19"/>
    <mergeCell ref="JC18:JC19"/>
    <mergeCell ref="JD18:JD19"/>
    <mergeCell ref="JE18:JE19"/>
    <mergeCell ref="JF18:JF19"/>
    <mergeCell ref="JG18:JG19"/>
    <mergeCell ref="IV18:IV19"/>
    <mergeCell ref="IW18:IW19"/>
    <mergeCell ref="IX18:IX19"/>
    <mergeCell ref="IY18:IY19"/>
    <mergeCell ref="IZ18:IZ19"/>
    <mergeCell ref="JA18:JA19"/>
    <mergeCell ref="IP18:IP19"/>
    <mergeCell ref="IQ18:IQ19"/>
    <mergeCell ref="IR18:IR19"/>
    <mergeCell ref="IS18:IS19"/>
    <mergeCell ref="IT18:IT19"/>
    <mergeCell ref="IU18:IU19"/>
    <mergeCell ref="IJ18:IJ19"/>
    <mergeCell ref="IK18:IK19"/>
    <mergeCell ref="IL18:IL19"/>
    <mergeCell ref="IM18:IM19"/>
    <mergeCell ref="IN18:IN19"/>
    <mergeCell ref="IO18:IO19"/>
    <mergeCell ref="ID18:ID19"/>
    <mergeCell ref="IE18:IE19"/>
    <mergeCell ref="IF18:IF19"/>
    <mergeCell ref="IG18:IG19"/>
    <mergeCell ref="IH18:IH19"/>
    <mergeCell ref="II18:II19"/>
    <mergeCell ref="HX18:HX19"/>
    <mergeCell ref="HY18:HY19"/>
    <mergeCell ref="HZ18:HZ19"/>
    <mergeCell ref="IA18:IA19"/>
    <mergeCell ref="IB18:IB19"/>
    <mergeCell ref="IC18:IC19"/>
    <mergeCell ref="HR18:HR19"/>
    <mergeCell ref="HS18:HS19"/>
    <mergeCell ref="HT18:HT19"/>
    <mergeCell ref="HU18:HU19"/>
    <mergeCell ref="HV18:HV19"/>
    <mergeCell ref="HW18:HW19"/>
    <mergeCell ref="HL18:HL19"/>
    <mergeCell ref="HM18:HM19"/>
    <mergeCell ref="HN18:HN19"/>
    <mergeCell ref="HO18:HO19"/>
    <mergeCell ref="HP18:HP19"/>
    <mergeCell ref="HQ18:HQ19"/>
    <mergeCell ref="GX18:GX19"/>
    <mergeCell ref="GY18:GY19"/>
    <mergeCell ref="GZ18:GZ19"/>
    <mergeCell ref="HA18:HA19"/>
    <mergeCell ref="HB18:HB19"/>
    <mergeCell ref="HC18:HC19"/>
    <mergeCell ref="NV9:NV14"/>
    <mergeCell ref="NW9:NW14"/>
    <mergeCell ref="HD18:HD19"/>
    <mergeCell ref="HE18:HE19"/>
    <mergeCell ref="HF18:HF19"/>
    <mergeCell ref="HG18:HG19"/>
    <mergeCell ref="HH18:HH19"/>
    <mergeCell ref="HI18:HI19"/>
    <mergeCell ref="HJ18:HJ19"/>
    <mergeCell ref="HK18:HK19"/>
    <mergeCell ref="NP9:NP14"/>
    <mergeCell ref="NQ9:NQ14"/>
    <mergeCell ref="NR9:NR14"/>
    <mergeCell ref="NS9:NS14"/>
    <mergeCell ref="NT9:NT14"/>
    <mergeCell ref="NU9:NU14"/>
    <mergeCell ref="NJ9:NJ14"/>
    <mergeCell ref="NK9:NK14"/>
    <mergeCell ref="NL9:NL14"/>
    <mergeCell ref="NM9:NM14"/>
    <mergeCell ref="NN9:NN14"/>
    <mergeCell ref="NO9:NO14"/>
    <mergeCell ref="ND9:ND14"/>
    <mergeCell ref="NE9:NE14"/>
    <mergeCell ref="NF9:NF14"/>
    <mergeCell ref="NG9:NG14"/>
    <mergeCell ref="NH9:NH14"/>
    <mergeCell ref="NI9:NI14"/>
    <mergeCell ref="MX9:MX14"/>
    <mergeCell ref="MY9:MY14"/>
    <mergeCell ref="MZ9:MZ14"/>
    <mergeCell ref="NA9:NA14"/>
    <mergeCell ref="NB9:NB14"/>
    <mergeCell ref="NC9:NC14"/>
    <mergeCell ref="MR9:MR14"/>
    <mergeCell ref="MS9:MS14"/>
    <mergeCell ref="MT9:MT14"/>
    <mergeCell ref="MU9:MU14"/>
    <mergeCell ref="MV9:MV14"/>
    <mergeCell ref="MW9:MW14"/>
    <mergeCell ref="ML9:ML14"/>
    <mergeCell ref="MM9:MM14"/>
    <mergeCell ref="MN9:MN14"/>
    <mergeCell ref="MO9:MO14"/>
    <mergeCell ref="MP9:MP14"/>
    <mergeCell ref="MQ9:MQ14"/>
    <mergeCell ref="MF9:MF14"/>
    <mergeCell ref="MG9:MG14"/>
    <mergeCell ref="MH9:MH14"/>
    <mergeCell ref="MI9:MI14"/>
    <mergeCell ref="MJ9:MJ14"/>
    <mergeCell ref="MK9:MK14"/>
    <mergeCell ref="LZ9:LZ14"/>
    <mergeCell ref="MA9:MA14"/>
    <mergeCell ref="MB9:MB14"/>
    <mergeCell ref="MC9:MC14"/>
    <mergeCell ref="MD9:MD14"/>
    <mergeCell ref="ME9:ME14"/>
    <mergeCell ref="LT9:LT14"/>
    <mergeCell ref="LU9:LU14"/>
    <mergeCell ref="LV9:LV14"/>
    <mergeCell ref="LW9:LW14"/>
    <mergeCell ref="LX9:LX14"/>
    <mergeCell ref="LY9:LY14"/>
    <mergeCell ref="LN9:LN14"/>
    <mergeCell ref="LO9:LO14"/>
    <mergeCell ref="LP9:LP14"/>
    <mergeCell ref="LQ9:LQ14"/>
    <mergeCell ref="LR9:LR14"/>
    <mergeCell ref="LS9:LS14"/>
    <mergeCell ref="LH9:LH14"/>
    <mergeCell ref="LI9:LI14"/>
    <mergeCell ref="LJ9:LJ14"/>
    <mergeCell ref="LK9:LK14"/>
    <mergeCell ref="LL9:LL14"/>
    <mergeCell ref="LM9:LM14"/>
    <mergeCell ref="LB9:LB14"/>
    <mergeCell ref="LC9:LC14"/>
    <mergeCell ref="LD9:LD14"/>
    <mergeCell ref="LE9:LE14"/>
    <mergeCell ref="LF9:LF14"/>
    <mergeCell ref="LG9:LG14"/>
    <mergeCell ref="KV9:KV14"/>
    <mergeCell ref="KW9:KW14"/>
    <mergeCell ref="KX9:KX14"/>
    <mergeCell ref="KY9:KY14"/>
    <mergeCell ref="KZ9:KZ14"/>
    <mergeCell ref="LA9:LA14"/>
    <mergeCell ref="KP9:KP14"/>
    <mergeCell ref="KQ9:KQ14"/>
    <mergeCell ref="KR9:KR14"/>
    <mergeCell ref="KS9:KS14"/>
    <mergeCell ref="KT9:KT14"/>
    <mergeCell ref="KU9:KU14"/>
    <mergeCell ref="KJ9:KJ14"/>
    <mergeCell ref="KK9:KK14"/>
    <mergeCell ref="KL9:KL14"/>
    <mergeCell ref="KM9:KM14"/>
    <mergeCell ref="KN9:KN14"/>
    <mergeCell ref="KO9:KO14"/>
    <mergeCell ref="KD9:KD14"/>
    <mergeCell ref="KE9:KE14"/>
    <mergeCell ref="KF9:KF14"/>
    <mergeCell ref="KG9:KG14"/>
    <mergeCell ref="KH9:KH14"/>
    <mergeCell ref="KI9:KI14"/>
    <mergeCell ref="JX9:JX14"/>
    <mergeCell ref="JY9:JY14"/>
    <mergeCell ref="JZ9:JZ14"/>
    <mergeCell ref="KA9:KA14"/>
    <mergeCell ref="KB9:KB14"/>
    <mergeCell ref="KC9:KC14"/>
    <mergeCell ref="JR9:JR14"/>
    <mergeCell ref="JS9:JS14"/>
    <mergeCell ref="JT9:JT14"/>
    <mergeCell ref="JU9:JU14"/>
    <mergeCell ref="JV9:JV14"/>
    <mergeCell ref="JW9:JW14"/>
    <mergeCell ref="JL9:JL14"/>
    <mergeCell ref="JM9:JM14"/>
    <mergeCell ref="JN9:JN14"/>
    <mergeCell ref="JO9:JO14"/>
    <mergeCell ref="JP9:JP14"/>
    <mergeCell ref="JQ9:JQ14"/>
    <mergeCell ref="JF9:JF14"/>
    <mergeCell ref="JG9:JG14"/>
    <mergeCell ref="JH9:JH14"/>
    <mergeCell ref="JI9:JI14"/>
    <mergeCell ref="JJ9:JJ14"/>
    <mergeCell ref="JK9:JK14"/>
    <mergeCell ref="IZ9:IZ14"/>
    <mergeCell ref="JA9:JA14"/>
    <mergeCell ref="JB9:JB14"/>
    <mergeCell ref="JC9:JC14"/>
    <mergeCell ref="JD9:JD14"/>
    <mergeCell ref="JE9:JE14"/>
    <mergeCell ref="IT9:IT14"/>
    <mergeCell ref="IU9:IU14"/>
    <mergeCell ref="IV9:IV14"/>
    <mergeCell ref="IW9:IW14"/>
    <mergeCell ref="IX9:IX14"/>
    <mergeCell ref="IY9:IY14"/>
    <mergeCell ref="IN9:IN14"/>
    <mergeCell ref="IO9:IO14"/>
    <mergeCell ref="IP9:IP14"/>
    <mergeCell ref="IQ9:IQ14"/>
    <mergeCell ref="IR9:IR14"/>
    <mergeCell ref="IS9:IS14"/>
    <mergeCell ref="IH9:IH14"/>
    <mergeCell ref="II9:II14"/>
    <mergeCell ref="IJ9:IJ14"/>
    <mergeCell ref="IK9:IK14"/>
    <mergeCell ref="IL9:IL14"/>
    <mergeCell ref="IM9:IM14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HX9:HX14"/>
    <mergeCell ref="HY9:HY14"/>
    <mergeCell ref="HZ9:HZ14"/>
    <mergeCell ref="IA9:IA14"/>
    <mergeCell ref="HP9:HP14"/>
    <mergeCell ref="HQ9:HQ14"/>
    <mergeCell ref="HR9:HR14"/>
    <mergeCell ref="HS9:HS14"/>
    <mergeCell ref="HT9:HT14"/>
    <mergeCell ref="HU9:HU14"/>
    <mergeCell ref="HJ9:HJ14"/>
    <mergeCell ref="HK9:HK14"/>
    <mergeCell ref="HL9:HL14"/>
    <mergeCell ref="HM9:HM14"/>
    <mergeCell ref="HN9:HN14"/>
    <mergeCell ref="HO9:HO14"/>
    <mergeCell ref="HD9:HD14"/>
    <mergeCell ref="HE9:HE14"/>
    <mergeCell ref="HF9:HF14"/>
    <mergeCell ref="HG9:HG14"/>
    <mergeCell ref="HH9:HH14"/>
    <mergeCell ref="HI9:HI14"/>
    <mergeCell ref="GX9:GX14"/>
    <mergeCell ref="GY9:GY14"/>
    <mergeCell ref="GZ9:GZ14"/>
    <mergeCell ref="HA9:HA14"/>
    <mergeCell ref="HB9:HB14"/>
    <mergeCell ref="HC9:HC14"/>
  </mergeCells>
  <hyperlinks>
    <hyperlink ref="C207" r:id="rId1"/>
    <hyperlink ref="C120" r:id="rId2"/>
    <hyperlink ref="C204" r:id="rId3"/>
    <hyperlink ref="C201" r:id="rId4"/>
    <hyperlink ref="C198" r:id="rId5"/>
    <hyperlink ref="C195" r:id="rId6"/>
    <hyperlink ref="C192" r:id="rId7"/>
    <hyperlink ref="C189" r:id="rId8"/>
    <hyperlink ref="C186" r:id="rId9"/>
    <hyperlink ref="C183" r:id="rId10"/>
    <hyperlink ref="C180" r:id="rId11"/>
    <hyperlink ref="C177" r:id="rId12"/>
    <hyperlink ref="C174" r:id="rId13"/>
    <hyperlink ref="C171" r:id="rId14"/>
    <hyperlink ref="C168" r:id="rId15"/>
    <hyperlink ref="C165" r:id="rId16"/>
    <hyperlink ref="C162" r:id="rId17"/>
    <hyperlink ref="C159" r:id="rId18"/>
    <hyperlink ref="C156" r:id="rId19"/>
    <hyperlink ref="C153" r:id="rId20"/>
    <hyperlink ref="C150" r:id="rId21"/>
    <hyperlink ref="C147" r:id="rId22"/>
    <hyperlink ref="C144" r:id="rId23"/>
    <hyperlink ref="C141" r:id="rId24"/>
    <hyperlink ref="C138" r:id="rId25"/>
    <hyperlink ref="C135" r:id="rId26"/>
    <hyperlink ref="C132" r:id="rId27"/>
    <hyperlink ref="C129" r:id="rId28"/>
    <hyperlink ref="C126" r:id="rId29"/>
    <hyperlink ref="C123" r:id="rId30"/>
    <hyperlink ref="C117" r:id="rId31"/>
    <hyperlink ref="C114" r:id="rId32"/>
    <hyperlink ref="C111" r:id="rId33"/>
    <hyperlink ref="C108" r:id="rId34"/>
    <hyperlink ref="C105" r:id="rId35"/>
    <hyperlink ref="C102" r:id="rId36"/>
    <hyperlink ref="C99" r:id="rId37"/>
    <hyperlink ref="C96" r:id="rId38"/>
    <hyperlink ref="C93" r:id="rId39"/>
    <hyperlink ref="C90" r:id="rId40"/>
    <hyperlink ref="C87" r:id="rId41"/>
    <hyperlink ref="C84" r:id="rId42"/>
    <hyperlink ref="C81" r:id="rId43"/>
    <hyperlink ref="C78" r:id="rId44"/>
    <hyperlink ref="C75" r:id="rId45"/>
    <hyperlink ref="C72" r:id="rId46"/>
    <hyperlink ref="C69" r:id="rId47"/>
    <hyperlink ref="C66" r:id="rId48"/>
    <hyperlink ref="C63" r:id="rId49"/>
    <hyperlink ref="C60" r:id="rId50"/>
    <hyperlink ref="C57" r:id="rId51"/>
    <hyperlink ref="C54" r:id="rId52"/>
    <hyperlink ref="C51" r:id="rId53"/>
    <hyperlink ref="C48" r:id="rId54"/>
    <hyperlink ref="C45" r:id="rId55"/>
    <hyperlink ref="C42" r:id="rId56"/>
    <hyperlink ref="C39" r:id="rId57"/>
    <hyperlink ref="C36" r:id="rId58"/>
    <hyperlink ref="C33" r:id="rId59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FZ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5"/>
  <sheetViews>
    <sheetView tabSelected="1" topLeftCell="A2" zoomScale="70" zoomScaleNormal="70" zoomScalePageLayoutView="70" workbookViewId="0">
      <selection activeCell="H21" sqref="H21"/>
    </sheetView>
  </sheetViews>
  <sheetFormatPr baseColWidth="10" defaultColWidth="12.1796875" defaultRowHeight="15.5" x14ac:dyDescent="0.35"/>
  <cols>
    <col min="1" max="1" width="15.453125" style="88" bestFit="1" customWidth="1"/>
    <col min="2" max="2" width="8.453125" style="88" customWidth="1"/>
    <col min="3" max="3" width="14.1796875" style="88" customWidth="1"/>
    <col min="4" max="4" width="24.81640625" style="95" customWidth="1"/>
    <col min="5" max="5" width="12.1796875" style="88" bestFit="1" customWidth="1"/>
    <col min="6" max="6" width="10.453125" style="88" customWidth="1"/>
    <col min="7" max="7" width="13.81640625" style="92" customWidth="1"/>
    <col min="8" max="16384" width="12.1796875" style="92"/>
  </cols>
  <sheetData>
    <row r="1" spans="1:29" s="112" customFormat="1" ht="21" x14ac:dyDescent="0.5">
      <c r="A1" s="112" t="s">
        <v>25</v>
      </c>
    </row>
    <row r="2" spans="1:29" s="87" customFormat="1" ht="21" x14ac:dyDescent="0.5">
      <c r="A2" s="84" t="s">
        <v>157</v>
      </c>
      <c r="B2" s="85"/>
      <c r="C2" s="85"/>
      <c r="D2" s="86"/>
      <c r="E2" s="85"/>
      <c r="F2" s="85"/>
    </row>
    <row r="3" spans="1:29" x14ac:dyDescent="0.35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 x14ac:dyDescent="0.35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 x14ac:dyDescent="0.35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 x14ac:dyDescent="0.35">
      <c r="A6" s="149" t="s">
        <v>349</v>
      </c>
      <c r="B6" s="90" t="s">
        <v>151</v>
      </c>
      <c r="C6" s="91">
        <v>8411</v>
      </c>
      <c r="D6" s="115" t="s">
        <v>16</v>
      </c>
      <c r="E6" s="149" t="s">
        <v>349</v>
      </c>
      <c r="F6" s="93">
        <v>0.75</v>
      </c>
    </row>
    <row r="7" spans="1:29" x14ac:dyDescent="0.35">
      <c r="A7" s="148" t="s">
        <v>344</v>
      </c>
      <c r="B7" s="90" t="s">
        <v>151</v>
      </c>
      <c r="C7" s="91">
        <v>8349</v>
      </c>
      <c r="D7" s="115" t="s">
        <v>16</v>
      </c>
      <c r="E7" s="148" t="s">
        <v>344</v>
      </c>
      <c r="F7" s="93">
        <v>0.75</v>
      </c>
    </row>
    <row r="8" spans="1:29" x14ac:dyDescent="0.35">
      <c r="A8" s="147" t="s">
        <v>339</v>
      </c>
      <c r="B8" s="90" t="s">
        <v>151</v>
      </c>
      <c r="C8" s="91">
        <v>8302</v>
      </c>
      <c r="D8" s="115" t="s">
        <v>16</v>
      </c>
      <c r="E8" s="147" t="s">
        <v>339</v>
      </c>
      <c r="F8" s="93">
        <v>0.75</v>
      </c>
    </row>
    <row r="9" spans="1:29" x14ac:dyDescent="0.35">
      <c r="A9" s="146" t="s">
        <v>334</v>
      </c>
      <c r="B9" s="90" t="s">
        <v>151</v>
      </c>
      <c r="C9" s="91">
        <v>8257</v>
      </c>
      <c r="D9" s="115" t="s">
        <v>16</v>
      </c>
      <c r="E9" s="146" t="s">
        <v>334</v>
      </c>
      <c r="F9" s="93">
        <v>0.75</v>
      </c>
    </row>
    <row r="10" spans="1:29" x14ac:dyDescent="0.35">
      <c r="A10" s="145" t="s">
        <v>329</v>
      </c>
      <c r="B10" s="90" t="s">
        <v>151</v>
      </c>
      <c r="C10" s="91">
        <v>8247</v>
      </c>
      <c r="D10" s="115" t="s">
        <v>16</v>
      </c>
      <c r="E10" s="145" t="s">
        <v>329</v>
      </c>
      <c r="F10" s="93">
        <v>0.75</v>
      </c>
    </row>
    <row r="11" spans="1:29" x14ac:dyDescent="0.35">
      <c r="A11" s="144" t="s">
        <v>320</v>
      </c>
      <c r="B11" s="90" t="s">
        <v>151</v>
      </c>
      <c r="C11" s="91">
        <v>8216</v>
      </c>
      <c r="D11" s="115" t="s">
        <v>16</v>
      </c>
      <c r="E11" s="144" t="s">
        <v>320</v>
      </c>
      <c r="F11" s="93">
        <v>0.75</v>
      </c>
    </row>
    <row r="12" spans="1:29" x14ac:dyDescent="0.35">
      <c r="A12" s="143" t="s">
        <v>319</v>
      </c>
      <c r="B12" s="90" t="s">
        <v>151</v>
      </c>
      <c r="C12" s="91">
        <v>8174</v>
      </c>
      <c r="D12" s="115" t="s">
        <v>16</v>
      </c>
      <c r="E12" s="143" t="s">
        <v>319</v>
      </c>
      <c r="F12" s="93">
        <v>0.75</v>
      </c>
    </row>
    <row r="13" spans="1:29" x14ac:dyDescent="0.35">
      <c r="A13" s="142" t="s">
        <v>314</v>
      </c>
      <c r="B13" s="90" t="s">
        <v>151</v>
      </c>
      <c r="C13" s="91">
        <v>8147</v>
      </c>
      <c r="D13" s="115" t="s">
        <v>16</v>
      </c>
      <c r="E13" s="142" t="s">
        <v>314</v>
      </c>
      <c r="F13" s="93">
        <v>0.75</v>
      </c>
    </row>
    <row r="14" spans="1:29" x14ac:dyDescent="0.35">
      <c r="A14" s="141" t="s">
        <v>306</v>
      </c>
      <c r="B14" s="90" t="s">
        <v>151</v>
      </c>
      <c r="C14" s="91">
        <v>8090</v>
      </c>
      <c r="D14" s="115" t="s">
        <v>16</v>
      </c>
      <c r="E14" s="141" t="s">
        <v>306</v>
      </c>
      <c r="F14" s="93">
        <v>0.75</v>
      </c>
    </row>
    <row r="15" spans="1:29" x14ac:dyDescent="0.35">
      <c r="A15" s="140" t="s">
        <v>305</v>
      </c>
      <c r="B15" s="90" t="s">
        <v>151</v>
      </c>
      <c r="C15" s="91">
        <v>8007</v>
      </c>
      <c r="D15" s="115" t="s">
        <v>16</v>
      </c>
      <c r="E15" s="140" t="s">
        <v>305</v>
      </c>
      <c r="F15" s="93">
        <v>0.75</v>
      </c>
    </row>
    <row r="16" spans="1:29" x14ac:dyDescent="0.35">
      <c r="A16" s="139" t="s">
        <v>300</v>
      </c>
      <c r="B16" s="90" t="s">
        <v>151</v>
      </c>
      <c r="C16" s="91">
        <v>7935</v>
      </c>
      <c r="D16" s="115" t="s">
        <v>16</v>
      </c>
      <c r="E16" s="139" t="s">
        <v>300</v>
      </c>
      <c r="F16" s="93">
        <v>0.75</v>
      </c>
    </row>
    <row r="17" spans="1:6" x14ac:dyDescent="0.35">
      <c r="A17" s="136" t="s">
        <v>292</v>
      </c>
      <c r="B17" s="90" t="s">
        <v>151</v>
      </c>
      <c r="C17" s="91">
        <v>7914</v>
      </c>
      <c r="D17" s="115" t="s">
        <v>16</v>
      </c>
      <c r="E17" s="136" t="s">
        <v>292</v>
      </c>
      <c r="F17" s="93">
        <v>0.75</v>
      </c>
    </row>
    <row r="18" spans="1:6" x14ac:dyDescent="0.35">
      <c r="A18" s="136" t="s">
        <v>287</v>
      </c>
      <c r="B18" s="90" t="s">
        <v>151</v>
      </c>
      <c r="C18" s="91">
        <v>7881</v>
      </c>
      <c r="D18" s="115" t="s">
        <v>16</v>
      </c>
      <c r="E18" s="137" t="s">
        <v>288</v>
      </c>
      <c r="F18" s="93">
        <v>0.75</v>
      </c>
    </row>
    <row r="19" spans="1:6" x14ac:dyDescent="0.35">
      <c r="A19" s="134" t="s">
        <v>281</v>
      </c>
      <c r="B19" s="90" t="s">
        <v>151</v>
      </c>
      <c r="C19" s="91">
        <v>7824</v>
      </c>
      <c r="D19" s="115" t="s">
        <v>16</v>
      </c>
      <c r="E19" s="135" t="s">
        <v>282</v>
      </c>
      <c r="F19" s="93">
        <v>0.75</v>
      </c>
    </row>
    <row r="20" spans="1:6" x14ac:dyDescent="0.35">
      <c r="A20" s="132" t="s">
        <v>279</v>
      </c>
      <c r="B20" s="90" t="s">
        <v>151</v>
      </c>
      <c r="C20" s="91">
        <v>7723</v>
      </c>
      <c r="D20" s="115" t="s">
        <v>16</v>
      </c>
      <c r="E20" s="133" t="s">
        <v>280</v>
      </c>
      <c r="F20" s="93">
        <v>0.75</v>
      </c>
    </row>
    <row r="21" spans="1:6" x14ac:dyDescent="0.35">
      <c r="A21" s="130" t="s">
        <v>270</v>
      </c>
      <c r="B21" s="90" t="s">
        <v>151</v>
      </c>
      <c r="C21" s="91">
        <v>7634</v>
      </c>
      <c r="D21" s="115" t="s">
        <v>16</v>
      </c>
      <c r="E21" s="131" t="s">
        <v>270</v>
      </c>
      <c r="F21" s="93">
        <v>0.75</v>
      </c>
    </row>
    <row r="22" spans="1:6" x14ac:dyDescent="0.35">
      <c r="A22" s="127" t="s">
        <v>265</v>
      </c>
      <c r="B22" s="90" t="s">
        <v>151</v>
      </c>
      <c r="C22" s="91">
        <v>7533</v>
      </c>
      <c r="D22" s="115" t="s">
        <v>16</v>
      </c>
      <c r="E22" s="128" t="s">
        <v>265</v>
      </c>
      <c r="F22" s="93">
        <v>0.75</v>
      </c>
    </row>
    <row r="23" spans="1:6" x14ac:dyDescent="0.35">
      <c r="A23" s="90" t="s">
        <v>260</v>
      </c>
      <c r="B23" s="90" t="s">
        <v>151</v>
      </c>
      <c r="C23" s="91">
        <v>7417</v>
      </c>
      <c r="D23" s="115" t="s">
        <v>16</v>
      </c>
      <c r="E23" s="116" t="s">
        <v>260</v>
      </c>
      <c r="F23" s="93">
        <v>0.75</v>
      </c>
    </row>
    <row r="24" spans="1:6" x14ac:dyDescent="0.35">
      <c r="A24" s="90" t="s">
        <v>256</v>
      </c>
      <c r="B24" s="90" t="s">
        <v>151</v>
      </c>
      <c r="C24" s="91">
        <v>7395</v>
      </c>
      <c r="D24" s="115" t="s">
        <v>16</v>
      </c>
      <c r="E24" s="116" t="s">
        <v>256</v>
      </c>
      <c r="F24" s="93">
        <v>0.75</v>
      </c>
    </row>
    <row r="25" spans="1:6" x14ac:dyDescent="0.35">
      <c r="A25" s="90" t="s">
        <v>252</v>
      </c>
      <c r="B25" s="90" t="s">
        <v>151</v>
      </c>
      <c r="C25" s="91">
        <v>7369</v>
      </c>
      <c r="D25" s="115" t="s">
        <v>16</v>
      </c>
      <c r="E25" s="116" t="s">
        <v>252</v>
      </c>
      <c r="F25" s="93">
        <v>0.75</v>
      </c>
    </row>
    <row r="26" spans="1:6" x14ac:dyDescent="0.35">
      <c r="A26" s="90" t="s">
        <v>248</v>
      </c>
      <c r="B26" s="90" t="s">
        <v>151</v>
      </c>
      <c r="C26" s="91">
        <v>7266</v>
      </c>
      <c r="D26" s="115" t="s">
        <v>16</v>
      </c>
      <c r="E26" s="116" t="s">
        <v>248</v>
      </c>
      <c r="F26" s="93">
        <v>0.75</v>
      </c>
    </row>
    <row r="27" spans="1:6" x14ac:dyDescent="0.35">
      <c r="A27" s="90" t="s">
        <v>238</v>
      </c>
      <c r="B27" s="90" t="s">
        <v>151</v>
      </c>
      <c r="C27" s="91">
        <v>7119</v>
      </c>
      <c r="D27" s="115" t="s">
        <v>16</v>
      </c>
      <c r="E27" s="116" t="s">
        <v>238</v>
      </c>
      <c r="F27" s="93">
        <v>0.75</v>
      </c>
    </row>
    <row r="28" spans="1:6" x14ac:dyDescent="0.35">
      <c r="A28" s="90" t="s">
        <v>233</v>
      </c>
      <c r="B28" s="90" t="s">
        <v>151</v>
      </c>
      <c r="C28" s="91">
        <v>6996</v>
      </c>
      <c r="D28" s="115" t="s">
        <v>16</v>
      </c>
      <c r="E28" s="116" t="s">
        <v>233</v>
      </c>
      <c r="F28" s="93">
        <v>0.75</v>
      </c>
    </row>
    <row r="29" spans="1:6" x14ac:dyDescent="0.35">
      <c r="A29" s="90" t="s">
        <v>230</v>
      </c>
      <c r="B29" s="90" t="s">
        <v>151</v>
      </c>
      <c r="C29" s="91">
        <v>6831</v>
      </c>
      <c r="D29" s="115" t="s">
        <v>16</v>
      </c>
      <c r="E29" s="116" t="s">
        <v>230</v>
      </c>
      <c r="F29" s="93">
        <v>0.75</v>
      </c>
    </row>
    <row r="30" spans="1:6" x14ac:dyDescent="0.35">
      <c r="A30" s="90" t="s">
        <v>226</v>
      </c>
      <c r="B30" s="90" t="s">
        <v>151</v>
      </c>
      <c r="C30" s="91">
        <v>6692</v>
      </c>
      <c r="D30" s="115" t="s">
        <v>16</v>
      </c>
      <c r="E30" s="116" t="s">
        <v>226</v>
      </c>
      <c r="F30" s="93">
        <v>0.75</v>
      </c>
    </row>
    <row r="31" spans="1:6" x14ac:dyDescent="0.35">
      <c r="A31" s="90" t="s">
        <v>221</v>
      </c>
      <c r="B31" s="90" t="s">
        <v>151</v>
      </c>
      <c r="C31" s="91">
        <v>6649</v>
      </c>
      <c r="D31" s="115" t="s">
        <v>16</v>
      </c>
      <c r="E31" s="116" t="s">
        <v>221</v>
      </c>
      <c r="F31" s="93">
        <v>0.75</v>
      </c>
    </row>
    <row r="32" spans="1:6" x14ac:dyDescent="0.35">
      <c r="A32" s="90" t="s">
        <v>217</v>
      </c>
      <c r="B32" s="90" t="s">
        <v>151</v>
      </c>
      <c r="C32" s="91">
        <v>6575</v>
      </c>
      <c r="D32" s="115" t="s">
        <v>16</v>
      </c>
      <c r="E32" s="116" t="s">
        <v>217</v>
      </c>
      <c r="F32" s="93">
        <v>0.75</v>
      </c>
    </row>
    <row r="33" spans="1:6" x14ac:dyDescent="0.35">
      <c r="A33" s="90" t="s">
        <v>213</v>
      </c>
      <c r="B33" s="90" t="s">
        <v>151</v>
      </c>
      <c r="C33" s="91">
        <v>6481</v>
      </c>
      <c r="D33" s="115" t="s">
        <v>16</v>
      </c>
      <c r="E33" s="116" t="s">
        <v>213</v>
      </c>
      <c r="F33" s="93">
        <v>0.75</v>
      </c>
    </row>
    <row r="34" spans="1:6" x14ac:dyDescent="0.35">
      <c r="A34" s="90" t="s">
        <v>211</v>
      </c>
      <c r="B34" s="90" t="s">
        <v>151</v>
      </c>
      <c r="C34" s="91">
        <v>6288</v>
      </c>
      <c r="D34" s="115" t="s">
        <v>16</v>
      </c>
      <c r="E34" s="88" t="s">
        <v>211</v>
      </c>
      <c r="F34" s="93">
        <v>0.75</v>
      </c>
    </row>
    <row r="35" spans="1:6" x14ac:dyDescent="0.35">
      <c r="A35" s="90" t="s">
        <v>122</v>
      </c>
      <c r="B35" s="90" t="s">
        <v>151</v>
      </c>
      <c r="C35" s="91">
        <v>6115</v>
      </c>
      <c r="D35" s="115" t="s">
        <v>16</v>
      </c>
      <c r="E35" s="88" t="s">
        <v>122</v>
      </c>
      <c r="F35" s="93">
        <v>0.75</v>
      </c>
    </row>
    <row r="36" spans="1:6" x14ac:dyDescent="0.35">
      <c r="A36" s="90" t="s">
        <v>119</v>
      </c>
      <c r="B36" s="90" t="s">
        <v>151</v>
      </c>
      <c r="C36" s="91">
        <v>5913</v>
      </c>
      <c r="D36" s="115" t="s">
        <v>16</v>
      </c>
      <c r="E36" s="88" t="s">
        <v>119</v>
      </c>
      <c r="F36" s="93">
        <v>0.75</v>
      </c>
    </row>
    <row r="37" spans="1:6" x14ac:dyDescent="0.35">
      <c r="A37" s="90" t="s">
        <v>114</v>
      </c>
      <c r="B37" s="90" t="s">
        <v>151</v>
      </c>
      <c r="C37" s="91">
        <v>5750</v>
      </c>
      <c r="D37" s="115" t="s">
        <v>16</v>
      </c>
      <c r="E37" s="88" t="s">
        <v>114</v>
      </c>
      <c r="F37" s="93">
        <v>0.75</v>
      </c>
    </row>
    <row r="38" spans="1:6" x14ac:dyDescent="0.35">
      <c r="A38" s="90" t="s">
        <v>130</v>
      </c>
      <c r="B38" s="90" t="s">
        <v>151</v>
      </c>
      <c r="C38" s="91">
        <v>5640</v>
      </c>
      <c r="D38" s="117" t="s">
        <v>204</v>
      </c>
      <c r="E38" s="88" t="s">
        <v>130</v>
      </c>
      <c r="F38" s="93">
        <v>0.75</v>
      </c>
    </row>
    <row r="39" spans="1:6" x14ac:dyDescent="0.35">
      <c r="A39" s="90" t="s">
        <v>131</v>
      </c>
      <c r="B39" s="90" t="s">
        <v>151</v>
      </c>
      <c r="C39" s="91">
        <v>5500</v>
      </c>
      <c r="D39" s="117" t="s">
        <v>203</v>
      </c>
      <c r="E39" s="88" t="s">
        <v>131</v>
      </c>
      <c r="F39" s="93">
        <v>0.75</v>
      </c>
    </row>
    <row r="40" spans="1:6" x14ac:dyDescent="0.35">
      <c r="A40" s="90" t="s">
        <v>109</v>
      </c>
      <c r="B40" s="90" t="s">
        <v>151</v>
      </c>
      <c r="C40" s="91">
        <v>5321</v>
      </c>
      <c r="D40" s="117" t="s">
        <v>202</v>
      </c>
      <c r="E40" s="88" t="s">
        <v>109</v>
      </c>
      <c r="F40" s="93">
        <v>0.75</v>
      </c>
    </row>
    <row r="41" spans="1:6" x14ac:dyDescent="0.35">
      <c r="A41" s="90" t="s">
        <v>105</v>
      </c>
      <c r="B41" s="90" t="s">
        <v>151</v>
      </c>
      <c r="C41" s="91">
        <v>5094</v>
      </c>
      <c r="D41" s="117" t="s">
        <v>201</v>
      </c>
      <c r="E41" s="88" t="s">
        <v>105</v>
      </c>
      <c r="F41" s="93">
        <v>0.75</v>
      </c>
    </row>
    <row r="42" spans="1:6" x14ac:dyDescent="0.35">
      <c r="A42" s="90" t="s">
        <v>102</v>
      </c>
      <c r="B42" s="90" t="s">
        <v>151</v>
      </c>
      <c r="C42" s="91">
        <v>4879</v>
      </c>
      <c r="D42" s="117" t="s">
        <v>200</v>
      </c>
      <c r="E42" s="88" t="s">
        <v>102</v>
      </c>
      <c r="F42" s="93">
        <v>0.75</v>
      </c>
    </row>
    <row r="43" spans="1:6" x14ac:dyDescent="0.35">
      <c r="A43" s="90" t="s">
        <v>100</v>
      </c>
      <c r="B43" s="90" t="s">
        <v>151</v>
      </c>
      <c r="C43" s="91">
        <v>4598</v>
      </c>
      <c r="D43" s="117" t="s">
        <v>199</v>
      </c>
      <c r="E43" s="88" t="s">
        <v>100</v>
      </c>
      <c r="F43" s="93">
        <v>0.75</v>
      </c>
    </row>
    <row r="44" spans="1:6" x14ac:dyDescent="0.35">
      <c r="A44" s="90" t="s">
        <v>97</v>
      </c>
      <c r="B44" s="90" t="s">
        <v>151</v>
      </c>
      <c r="C44" s="91">
        <v>4404</v>
      </c>
      <c r="D44" s="117" t="s">
        <v>197</v>
      </c>
      <c r="E44" s="88" t="s">
        <v>97</v>
      </c>
      <c r="F44" s="93">
        <v>0.75</v>
      </c>
    </row>
    <row r="45" spans="1:6" x14ac:dyDescent="0.35">
      <c r="A45" s="90" t="s">
        <v>94</v>
      </c>
      <c r="B45" s="90" t="s">
        <v>151</v>
      </c>
      <c r="C45" s="91">
        <v>4294</v>
      </c>
      <c r="D45" s="117" t="s">
        <v>196</v>
      </c>
      <c r="E45" s="88" t="s">
        <v>94</v>
      </c>
      <c r="F45" s="93">
        <v>0.75</v>
      </c>
    </row>
    <row r="46" spans="1:6" x14ac:dyDescent="0.35">
      <c r="A46" s="90" t="s">
        <v>91</v>
      </c>
      <c r="B46" s="90" t="s">
        <v>151</v>
      </c>
      <c r="C46" s="91">
        <v>4110</v>
      </c>
      <c r="D46" s="117" t="s">
        <v>195</v>
      </c>
      <c r="E46" s="88" t="s">
        <v>91</v>
      </c>
      <c r="F46" s="93">
        <v>0.75</v>
      </c>
    </row>
    <row r="47" spans="1:6" x14ac:dyDescent="0.35">
      <c r="A47" s="90" t="s">
        <v>86</v>
      </c>
      <c r="B47" s="90" t="s">
        <v>151</v>
      </c>
      <c r="C47" s="91">
        <v>3868</v>
      </c>
      <c r="D47" s="117" t="s">
        <v>194</v>
      </c>
      <c r="E47" s="88" t="s">
        <v>86</v>
      </c>
      <c r="F47" s="93">
        <v>0.75</v>
      </c>
    </row>
    <row r="48" spans="1:6" x14ac:dyDescent="0.35">
      <c r="A48" s="90" t="s">
        <v>85</v>
      </c>
      <c r="B48" s="90" t="s">
        <v>151</v>
      </c>
      <c r="C48" s="91">
        <v>3569</v>
      </c>
      <c r="D48" s="117" t="s">
        <v>193</v>
      </c>
      <c r="E48" s="88" t="s">
        <v>85</v>
      </c>
      <c r="F48" s="93">
        <v>0.75</v>
      </c>
    </row>
    <row r="49" spans="1:6" x14ac:dyDescent="0.35">
      <c r="A49" s="90" t="s">
        <v>82</v>
      </c>
      <c r="B49" s="90" t="s">
        <v>151</v>
      </c>
      <c r="C49" s="91">
        <v>3254</v>
      </c>
      <c r="D49" s="117" t="s">
        <v>192</v>
      </c>
      <c r="E49" s="88" t="s">
        <v>82</v>
      </c>
      <c r="F49" s="93">
        <v>0.75</v>
      </c>
    </row>
    <row r="50" spans="1:6" x14ac:dyDescent="0.35">
      <c r="A50" s="90" t="s">
        <v>79</v>
      </c>
      <c r="B50" s="90" t="s">
        <v>151</v>
      </c>
      <c r="C50" s="91">
        <v>2969</v>
      </c>
      <c r="D50" s="117" t="s">
        <v>191</v>
      </c>
      <c r="E50" s="88" t="s">
        <v>79</v>
      </c>
      <c r="F50" s="93">
        <v>0.75</v>
      </c>
    </row>
    <row r="51" spans="1:6" x14ac:dyDescent="0.35">
      <c r="A51" s="90" t="s">
        <v>76</v>
      </c>
      <c r="B51" s="90" t="s">
        <v>151</v>
      </c>
      <c r="C51" s="91">
        <v>2799</v>
      </c>
      <c r="D51" s="117" t="s">
        <v>198</v>
      </c>
      <c r="E51" s="88" t="s">
        <v>76</v>
      </c>
      <c r="F51" s="93">
        <v>0.75</v>
      </c>
    </row>
    <row r="52" spans="1:6" x14ac:dyDescent="0.35">
      <c r="A52" s="90" t="s">
        <v>73</v>
      </c>
      <c r="B52" s="90" t="s">
        <v>151</v>
      </c>
      <c r="C52" s="91">
        <v>2673</v>
      </c>
      <c r="D52" s="117" t="s">
        <v>190</v>
      </c>
      <c r="E52" s="88" t="s">
        <v>73</v>
      </c>
      <c r="F52" s="93">
        <v>0.75</v>
      </c>
    </row>
    <row r="53" spans="1:6" x14ac:dyDescent="0.35">
      <c r="A53" s="90" t="s">
        <v>70</v>
      </c>
      <c r="B53" s="90" t="s">
        <v>151</v>
      </c>
      <c r="C53" s="91">
        <v>2544</v>
      </c>
      <c r="D53" s="117" t="s">
        <v>189</v>
      </c>
      <c r="E53" s="88" t="s">
        <v>70</v>
      </c>
      <c r="F53" s="93">
        <v>0.75</v>
      </c>
    </row>
    <row r="54" spans="1:6" x14ac:dyDescent="0.35">
      <c r="A54" s="90" t="s">
        <v>64</v>
      </c>
      <c r="B54" s="90" t="s">
        <v>151</v>
      </c>
      <c r="C54" s="91">
        <v>2373</v>
      </c>
      <c r="D54" s="117" t="s">
        <v>188</v>
      </c>
      <c r="E54" s="88" t="s">
        <v>64</v>
      </c>
      <c r="F54" s="93">
        <v>0.75</v>
      </c>
    </row>
    <row r="55" spans="1:6" x14ac:dyDescent="0.35">
      <c r="A55" s="90" t="s">
        <v>61</v>
      </c>
      <c r="B55" s="90" t="s">
        <v>151</v>
      </c>
      <c r="C55" s="91">
        <v>2107</v>
      </c>
      <c r="D55" s="117" t="s">
        <v>186</v>
      </c>
      <c r="E55" s="88" t="s">
        <v>61</v>
      </c>
      <c r="F55" s="93">
        <v>0.75</v>
      </c>
    </row>
    <row r="56" spans="1:6" x14ac:dyDescent="0.35">
      <c r="A56" s="90" t="s">
        <v>54</v>
      </c>
      <c r="B56" s="90" t="s">
        <v>151</v>
      </c>
      <c r="C56" s="91">
        <v>1861</v>
      </c>
      <c r="D56" s="117" t="s">
        <v>185</v>
      </c>
      <c r="E56" s="88" t="s">
        <v>54</v>
      </c>
      <c r="F56" s="93">
        <v>0.75</v>
      </c>
    </row>
    <row r="57" spans="1:6" x14ac:dyDescent="0.35">
      <c r="A57" s="90" t="s">
        <v>52</v>
      </c>
      <c r="B57" s="90" t="s">
        <v>151</v>
      </c>
      <c r="C57" s="91">
        <v>1607</v>
      </c>
      <c r="D57" s="117" t="s">
        <v>187</v>
      </c>
      <c r="E57" s="88" t="s">
        <v>52</v>
      </c>
      <c r="F57" s="93">
        <v>0.75</v>
      </c>
    </row>
    <row r="58" spans="1:6" x14ac:dyDescent="0.35">
      <c r="A58" s="90" t="s">
        <v>50</v>
      </c>
      <c r="B58" s="90" t="s">
        <v>151</v>
      </c>
      <c r="C58" s="91">
        <v>1434</v>
      </c>
      <c r="D58" s="117" t="s">
        <v>184</v>
      </c>
      <c r="E58" s="88" t="s">
        <v>50</v>
      </c>
      <c r="F58" s="93">
        <v>0.75</v>
      </c>
    </row>
    <row r="59" spans="1:6" x14ac:dyDescent="0.35">
      <c r="A59" s="90" t="s">
        <v>45</v>
      </c>
      <c r="B59" s="90" t="s">
        <v>151</v>
      </c>
      <c r="C59" s="91">
        <v>1342</v>
      </c>
      <c r="D59" s="117" t="s">
        <v>182</v>
      </c>
      <c r="E59" s="88" t="s">
        <v>45</v>
      </c>
      <c r="F59" s="93">
        <v>0.75</v>
      </c>
    </row>
    <row r="60" spans="1:6" x14ac:dyDescent="0.35">
      <c r="A60" s="90" t="s">
        <v>42</v>
      </c>
      <c r="B60" s="90" t="s">
        <v>151</v>
      </c>
      <c r="C60" s="91">
        <v>1158</v>
      </c>
      <c r="D60" s="117" t="s">
        <v>183</v>
      </c>
      <c r="E60" s="88" t="s">
        <v>42</v>
      </c>
      <c r="F60" s="93">
        <v>0.75</v>
      </c>
    </row>
    <row r="61" spans="1:6" x14ac:dyDescent="0.35">
      <c r="A61" s="90" t="s">
        <v>41</v>
      </c>
      <c r="B61" s="90" t="s">
        <v>151</v>
      </c>
      <c r="C61" s="91">
        <v>1017</v>
      </c>
      <c r="D61" s="117" t="s">
        <v>181</v>
      </c>
      <c r="E61" s="88" t="s">
        <v>41</v>
      </c>
      <c r="F61" s="93">
        <v>0.75</v>
      </c>
    </row>
    <row r="62" spans="1:6" x14ac:dyDescent="0.35">
      <c r="A62" s="90" t="s">
        <v>36</v>
      </c>
      <c r="B62" s="90" t="s">
        <v>151</v>
      </c>
      <c r="C62" s="91">
        <v>872</v>
      </c>
      <c r="D62" s="117" t="s">
        <v>180</v>
      </c>
      <c r="E62" s="88" t="s">
        <v>36</v>
      </c>
      <c r="F62" s="93">
        <v>0.75</v>
      </c>
    </row>
    <row r="63" spans="1:6" x14ac:dyDescent="0.35">
      <c r="A63" s="90" t="s">
        <v>35</v>
      </c>
      <c r="B63" s="90" t="s">
        <v>151</v>
      </c>
      <c r="C63" s="91">
        <v>732</v>
      </c>
      <c r="D63" s="117" t="s">
        <v>179</v>
      </c>
      <c r="E63" s="88" t="s">
        <v>35</v>
      </c>
      <c r="F63" s="93">
        <v>0.75</v>
      </c>
    </row>
    <row r="64" spans="1:6" x14ac:dyDescent="0.35">
      <c r="A64" s="90" t="s">
        <v>32</v>
      </c>
      <c r="B64" s="90" t="s">
        <v>151</v>
      </c>
      <c r="C64" s="91">
        <v>583</v>
      </c>
      <c r="D64" s="117" t="s">
        <v>178</v>
      </c>
      <c r="E64" s="88" t="s">
        <v>32</v>
      </c>
      <c r="F64" s="93">
        <v>0.75</v>
      </c>
    </row>
    <row r="65" spans="1:7" x14ac:dyDescent="0.35">
      <c r="A65" s="90" t="s">
        <v>31</v>
      </c>
      <c r="B65" s="90" t="s">
        <v>151</v>
      </c>
      <c r="C65" s="91">
        <v>455</v>
      </c>
      <c r="D65" s="117" t="s">
        <v>177</v>
      </c>
      <c r="E65" s="88" t="s">
        <v>31</v>
      </c>
      <c r="F65" s="93">
        <v>0.75</v>
      </c>
    </row>
    <row r="66" spans="1:7" x14ac:dyDescent="0.35">
      <c r="A66" s="88" t="s">
        <v>116</v>
      </c>
      <c r="B66" s="90" t="s">
        <v>151</v>
      </c>
      <c r="C66" s="88">
        <v>389</v>
      </c>
      <c r="D66" s="117" t="s">
        <v>176</v>
      </c>
      <c r="E66" s="88" t="s">
        <v>116</v>
      </c>
      <c r="F66" s="93">
        <v>0.75</v>
      </c>
    </row>
    <row r="67" spans="1:7" x14ac:dyDescent="0.35">
      <c r="A67" s="90" t="s">
        <v>132</v>
      </c>
      <c r="B67" s="90" t="s">
        <v>151</v>
      </c>
      <c r="C67" s="118">
        <v>325</v>
      </c>
      <c r="D67" s="117" t="s">
        <v>175</v>
      </c>
      <c r="E67" s="88" t="s">
        <v>205</v>
      </c>
      <c r="F67" s="93">
        <v>0.75</v>
      </c>
    </row>
    <row r="68" spans="1:7" x14ac:dyDescent="0.35">
      <c r="A68" s="90" t="s">
        <v>133</v>
      </c>
      <c r="B68" s="90" t="s">
        <v>151</v>
      </c>
      <c r="C68" s="119">
        <v>253</v>
      </c>
      <c r="D68" s="117" t="s">
        <v>174</v>
      </c>
      <c r="E68" s="88" t="s">
        <v>133</v>
      </c>
      <c r="F68" s="93">
        <v>0.75</v>
      </c>
    </row>
    <row r="69" spans="1:7" x14ac:dyDescent="0.35">
      <c r="A69" s="90" t="s">
        <v>134</v>
      </c>
      <c r="B69" s="90" t="s">
        <v>151</v>
      </c>
      <c r="C69" s="120">
        <v>198</v>
      </c>
      <c r="D69" s="117" t="s">
        <v>173</v>
      </c>
      <c r="E69" s="88" t="s">
        <v>134</v>
      </c>
      <c r="F69" s="93">
        <v>0.75</v>
      </c>
      <c r="G69" s="121"/>
    </row>
    <row r="70" spans="1:7" x14ac:dyDescent="0.35">
      <c r="A70" s="90" t="s">
        <v>135</v>
      </c>
      <c r="B70" s="90" t="s">
        <v>151</v>
      </c>
      <c r="C70" s="120">
        <v>149</v>
      </c>
      <c r="D70" s="117" t="s">
        <v>172</v>
      </c>
      <c r="E70" s="88" t="s">
        <v>135</v>
      </c>
      <c r="F70" s="93">
        <v>0.75</v>
      </c>
      <c r="G70" s="121"/>
    </row>
    <row r="71" spans="1:7" x14ac:dyDescent="0.35">
      <c r="A71" s="90" t="s">
        <v>136</v>
      </c>
      <c r="B71" s="90" t="s">
        <v>151</v>
      </c>
      <c r="C71" s="120">
        <v>114</v>
      </c>
      <c r="D71" s="117" t="s">
        <v>171</v>
      </c>
      <c r="E71" s="88" t="s">
        <v>136</v>
      </c>
      <c r="F71" s="93">
        <v>0.75</v>
      </c>
    </row>
    <row r="72" spans="1:7" x14ac:dyDescent="0.35">
      <c r="A72" s="90" t="s">
        <v>137</v>
      </c>
      <c r="B72" s="90" t="s">
        <v>151</v>
      </c>
      <c r="C72" s="120">
        <v>86</v>
      </c>
      <c r="D72" s="117" t="s">
        <v>170</v>
      </c>
      <c r="E72" s="88" t="s">
        <v>137</v>
      </c>
      <c r="F72" s="93">
        <v>0.75</v>
      </c>
    </row>
    <row r="73" spans="1:7" x14ac:dyDescent="0.35">
      <c r="A73" s="90" t="s">
        <v>138</v>
      </c>
      <c r="B73" s="90" t="s">
        <v>151</v>
      </c>
      <c r="C73" s="120">
        <v>55</v>
      </c>
      <c r="D73" s="117" t="s">
        <v>169</v>
      </c>
      <c r="E73" s="88" t="s">
        <v>138</v>
      </c>
      <c r="F73" s="93">
        <v>0.75</v>
      </c>
    </row>
    <row r="74" spans="1:7" x14ac:dyDescent="0.35">
      <c r="A74" s="90" t="s">
        <v>139</v>
      </c>
      <c r="B74" s="90" t="s">
        <v>151</v>
      </c>
      <c r="C74" s="120">
        <v>47</v>
      </c>
      <c r="D74" s="117" t="s">
        <v>168</v>
      </c>
      <c r="E74" s="88" t="s">
        <v>139</v>
      </c>
      <c r="F74" s="93">
        <v>0.75</v>
      </c>
    </row>
    <row r="75" spans="1:7" x14ac:dyDescent="0.35">
      <c r="A75" s="90" t="s">
        <v>140</v>
      </c>
      <c r="B75" s="90" t="s">
        <v>151</v>
      </c>
      <c r="C75" s="120">
        <v>31</v>
      </c>
      <c r="D75" s="117" t="s">
        <v>158</v>
      </c>
      <c r="E75" s="88" t="s">
        <v>140</v>
      </c>
      <c r="F75" s="93">
        <v>0.75</v>
      </c>
    </row>
    <row r="76" spans="1:7" x14ac:dyDescent="0.35">
      <c r="A76" s="90" t="s">
        <v>141</v>
      </c>
      <c r="B76" s="90" t="s">
        <v>151</v>
      </c>
      <c r="C76" s="120">
        <v>20</v>
      </c>
      <c r="D76" s="117" t="s">
        <v>166</v>
      </c>
      <c r="E76" s="88" t="s">
        <v>141</v>
      </c>
      <c r="F76" s="93">
        <v>0.75</v>
      </c>
    </row>
    <row r="77" spans="1:7" x14ac:dyDescent="0.35">
      <c r="A77" s="90" t="s">
        <v>142</v>
      </c>
      <c r="B77" s="90" t="s">
        <v>151</v>
      </c>
      <c r="C77" s="120">
        <v>12</v>
      </c>
      <c r="D77" s="117" t="s">
        <v>165</v>
      </c>
      <c r="E77" s="88" t="s">
        <v>142</v>
      </c>
      <c r="F77" s="93">
        <v>0.75</v>
      </c>
    </row>
    <row r="78" spans="1:7" x14ac:dyDescent="0.35">
      <c r="A78" s="90" t="s">
        <v>143</v>
      </c>
      <c r="B78" s="90" t="s">
        <v>151</v>
      </c>
      <c r="C78" s="120">
        <v>12</v>
      </c>
      <c r="D78" s="117" t="s">
        <v>164</v>
      </c>
      <c r="E78" s="88" t="s">
        <v>143</v>
      </c>
      <c r="F78" s="93">
        <v>0.75</v>
      </c>
    </row>
    <row r="79" spans="1:7" x14ac:dyDescent="0.35">
      <c r="A79" s="90" t="s">
        <v>144</v>
      </c>
      <c r="B79" s="90" t="s">
        <v>151</v>
      </c>
      <c r="C79" s="120">
        <v>12</v>
      </c>
      <c r="D79" s="117" t="s">
        <v>163</v>
      </c>
      <c r="E79" s="88" t="s">
        <v>144</v>
      </c>
      <c r="F79" s="93">
        <v>0.75</v>
      </c>
    </row>
    <row r="80" spans="1:7" x14ac:dyDescent="0.35">
      <c r="A80" s="90" t="s">
        <v>145</v>
      </c>
      <c r="B80" s="90" t="s">
        <v>151</v>
      </c>
      <c r="C80" s="120">
        <v>8</v>
      </c>
      <c r="D80" s="117" t="s">
        <v>162</v>
      </c>
      <c r="E80" s="88" t="s">
        <v>145</v>
      </c>
      <c r="F80" s="93">
        <v>0.75</v>
      </c>
    </row>
    <row r="81" spans="1:6" x14ac:dyDescent="0.35">
      <c r="A81" s="90" t="s">
        <v>146</v>
      </c>
      <c r="B81" s="90" t="s">
        <v>151</v>
      </c>
      <c r="C81" s="120">
        <v>5</v>
      </c>
      <c r="D81" s="117" t="s">
        <v>167</v>
      </c>
      <c r="E81" s="88" t="s">
        <v>146</v>
      </c>
      <c r="F81" s="93">
        <v>0.75</v>
      </c>
    </row>
    <row r="82" spans="1:6" x14ac:dyDescent="0.35">
      <c r="A82" s="90" t="s">
        <v>147</v>
      </c>
      <c r="B82" s="90" t="s">
        <v>151</v>
      </c>
      <c r="C82" s="120">
        <v>5</v>
      </c>
      <c r="D82" s="117" t="s">
        <v>161</v>
      </c>
      <c r="E82" s="88" t="s">
        <v>147</v>
      </c>
      <c r="F82" s="93">
        <v>0.75</v>
      </c>
    </row>
    <row r="83" spans="1:6" x14ac:dyDescent="0.35">
      <c r="A83" s="90" t="s">
        <v>148</v>
      </c>
      <c r="B83" s="90" t="s">
        <v>151</v>
      </c>
      <c r="C83" s="120">
        <v>3</v>
      </c>
      <c r="D83" s="117" t="s">
        <v>160</v>
      </c>
      <c r="E83" s="88" t="s">
        <v>148</v>
      </c>
      <c r="F83" s="93">
        <v>0.75</v>
      </c>
    </row>
    <row r="84" spans="1:6" x14ac:dyDescent="0.35">
      <c r="A84" s="90" t="s">
        <v>149</v>
      </c>
      <c r="B84" s="90" t="s">
        <v>151</v>
      </c>
      <c r="C84" s="120">
        <v>2</v>
      </c>
      <c r="D84" s="117" t="s">
        <v>159</v>
      </c>
      <c r="E84" s="88" t="s">
        <v>149</v>
      </c>
      <c r="F84" s="93">
        <v>0.75</v>
      </c>
    </row>
    <row r="85" spans="1:6" x14ac:dyDescent="0.35">
      <c r="A85" s="90" t="s">
        <v>150</v>
      </c>
      <c r="B85" s="90" t="s">
        <v>151</v>
      </c>
      <c r="C85" s="120">
        <v>2</v>
      </c>
      <c r="D85" s="117" t="s">
        <v>154</v>
      </c>
      <c r="E85" s="88" t="s">
        <v>150</v>
      </c>
      <c r="F85" s="93">
        <v>0.75</v>
      </c>
    </row>
    <row r="86" spans="1:6" x14ac:dyDescent="0.35">
      <c r="A86" s="90"/>
      <c r="B86" s="90"/>
      <c r="C86" s="91"/>
      <c r="D86" s="115"/>
      <c r="F86" s="93"/>
    </row>
    <row r="87" spans="1:6" x14ac:dyDescent="0.35">
      <c r="A87" s="90"/>
      <c r="B87" s="90"/>
      <c r="C87" s="91"/>
      <c r="D87" s="94"/>
      <c r="F87" s="93"/>
    </row>
    <row r="88" spans="1:6" x14ac:dyDescent="0.35">
      <c r="A88" s="90"/>
      <c r="B88" s="90"/>
      <c r="C88" s="91"/>
      <c r="D88" s="94"/>
      <c r="F88" s="93"/>
    </row>
    <row r="89" spans="1:6" x14ac:dyDescent="0.35">
      <c r="A89" s="90"/>
      <c r="B89" s="90"/>
      <c r="C89" s="91"/>
      <c r="D89" s="94"/>
      <c r="F89" s="93"/>
    </row>
    <row r="90" spans="1:6" x14ac:dyDescent="0.35">
      <c r="A90" s="90"/>
      <c r="B90" s="90"/>
      <c r="C90" s="91"/>
      <c r="D90" s="94"/>
      <c r="F90" s="93"/>
    </row>
    <row r="91" spans="1:6" x14ac:dyDescent="0.35">
      <c r="A91" s="90"/>
      <c r="B91" s="90"/>
      <c r="C91" s="91"/>
      <c r="D91" s="94"/>
      <c r="F91" s="93"/>
    </row>
    <row r="93" spans="1:6" x14ac:dyDescent="0.35">
      <c r="A93" s="122" t="s">
        <v>0</v>
      </c>
      <c r="B93" s="92"/>
      <c r="C93" s="92"/>
      <c r="D93" s="92"/>
      <c r="E93" s="92"/>
      <c r="F93" s="92"/>
    </row>
    <row r="94" spans="1:6" x14ac:dyDescent="0.35">
      <c r="A94" s="92" t="s">
        <v>156</v>
      </c>
      <c r="B94" s="92"/>
      <c r="C94" s="92"/>
      <c r="D94" s="92"/>
      <c r="E94" s="111" t="s">
        <v>155</v>
      </c>
      <c r="F94" s="92"/>
    </row>
    <row r="95" spans="1:6" x14ac:dyDescent="0.35">
      <c r="A95" s="111"/>
      <c r="B95" s="92"/>
      <c r="C95" s="92"/>
      <c r="D95" s="115"/>
      <c r="E95" s="92"/>
      <c r="F95" s="92"/>
    </row>
  </sheetData>
  <autoFilter ref="A5:G5">
    <sortState ref="A2:G28">
      <sortCondition descending="1" ref="A1"/>
    </sortState>
  </autoFilter>
  <hyperlinks>
    <hyperlink ref="D85" r:id="rId1"/>
    <hyperlink ref="E94" r:id="rId2"/>
    <hyperlink ref="D75" r:id="rId3"/>
    <hyperlink ref="D84" r:id="rId4"/>
    <hyperlink ref="D83" r:id="rId5"/>
    <hyperlink ref="D82" r:id="rId6"/>
    <hyperlink ref="D80" r:id="rId7"/>
    <hyperlink ref="D79" r:id="rId8"/>
    <hyperlink ref="D78" r:id="rId9"/>
    <hyperlink ref="D77" r:id="rId10"/>
    <hyperlink ref="D76" r:id="rId11"/>
    <hyperlink ref="D81" r:id="rId12"/>
    <hyperlink ref="D74" r:id="rId13"/>
    <hyperlink ref="D73" r:id="rId14"/>
    <hyperlink ref="D72" r:id="rId15"/>
    <hyperlink ref="D71" r:id="rId16"/>
    <hyperlink ref="D70" r:id="rId17"/>
    <hyperlink ref="D69" r:id="rId18"/>
    <hyperlink ref="D68" r:id="rId19"/>
    <hyperlink ref="D67" r:id="rId20"/>
    <hyperlink ref="D66" r:id="rId21"/>
    <hyperlink ref="D65" r:id="rId22"/>
    <hyperlink ref="D64" r:id="rId23"/>
    <hyperlink ref="D63" r:id="rId24"/>
    <hyperlink ref="D62" r:id="rId25"/>
    <hyperlink ref="D61" r:id="rId26"/>
    <hyperlink ref="D59" r:id="rId27"/>
    <hyperlink ref="D60" r:id="rId28"/>
    <hyperlink ref="D58" r:id="rId29"/>
    <hyperlink ref="D56" r:id="rId30"/>
    <hyperlink ref="D55" r:id="rId31"/>
    <hyperlink ref="D57" r:id="rId32"/>
    <hyperlink ref="D54" r:id="rId33"/>
    <hyperlink ref="D53" r:id="rId34"/>
    <hyperlink ref="D52" r:id="rId35"/>
    <hyperlink ref="D50" r:id="rId36"/>
    <hyperlink ref="D49" r:id="rId37"/>
    <hyperlink ref="D48" r:id="rId38"/>
    <hyperlink ref="D47" r:id="rId39"/>
    <hyperlink ref="D46" r:id="rId40"/>
    <hyperlink ref="D45" r:id="rId41"/>
    <hyperlink ref="D44" r:id="rId42"/>
    <hyperlink ref="D51" r:id="rId43"/>
    <hyperlink ref="D43" r:id="rId44"/>
    <hyperlink ref="D42" r:id="rId45"/>
    <hyperlink ref="D41" r:id="rId46"/>
    <hyperlink ref="D40" r:id="rId47"/>
    <hyperlink ref="D39" r:id="rId48"/>
    <hyperlink ref="D38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2020-05-28T19:33:16Z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