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autoCompressPictures="0"/>
  <bookViews>
    <workbookView xWindow="0" yWindow="0" windowWidth="16485" windowHeight="15120" tabRatio="372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4525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1" i="2"/>
  <c r="L24" i="2"/>
  <c r="J21" i="2"/>
  <c r="J24" i="2"/>
  <c r="H21" i="2"/>
  <c r="H24" i="2"/>
  <c r="N9" i="2"/>
  <c r="N10" i="2"/>
  <c r="N11" i="2"/>
  <c r="N12" i="2"/>
  <c r="N13" i="2"/>
  <c r="N14" i="2"/>
  <c r="N15" i="2"/>
  <c r="N16" i="2"/>
  <c r="N17" i="2"/>
  <c r="N18" i="2"/>
  <c r="N19" i="2"/>
  <c r="N21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T9" i="2"/>
  <c r="T10" i="2"/>
  <c r="T11" i="2"/>
  <c r="T12" i="2"/>
  <c r="T13" i="2"/>
  <c r="T14" i="2"/>
  <c r="T15" i="2"/>
  <c r="T16" i="2"/>
  <c r="T17" i="2"/>
  <c r="T18" i="2"/>
  <c r="T19" i="2"/>
  <c r="T21" i="2"/>
  <c r="T23" i="2"/>
  <c r="T24" i="2"/>
  <c r="S21" i="2"/>
  <c r="S24" i="2"/>
  <c r="Q21" i="2"/>
  <c r="Q24" i="2"/>
  <c r="O21" i="2"/>
  <c r="O24" i="2"/>
  <c r="U9" i="2"/>
  <c r="U10" i="2"/>
  <c r="U11" i="2"/>
  <c r="U12" i="2"/>
  <c r="U13" i="2"/>
  <c r="U14" i="2"/>
  <c r="U15" i="2"/>
  <c r="U16" i="2"/>
  <c r="U17" i="2"/>
  <c r="U18" i="2"/>
  <c r="U19" i="2"/>
  <c r="U21" i="2"/>
  <c r="R9" i="2"/>
  <c r="R10" i="2"/>
  <c r="R11" i="2"/>
  <c r="R12" i="2"/>
  <c r="R13" i="2"/>
  <c r="R14" i="2"/>
  <c r="R15" i="2"/>
  <c r="R16" i="2"/>
  <c r="R17" i="2"/>
  <c r="R18" i="2"/>
  <c r="R19" i="2"/>
  <c r="R21" i="2"/>
  <c r="P9" i="2"/>
  <c r="P10" i="2"/>
  <c r="P11" i="2"/>
  <c r="P12" i="2"/>
  <c r="P13" i="2"/>
  <c r="P14" i="2"/>
  <c r="P15" i="2"/>
  <c r="P16" i="2"/>
  <c r="P17" i="2"/>
  <c r="P18" i="2"/>
  <c r="P19" i="2"/>
  <c r="P21" i="2"/>
  <c r="F19" i="2"/>
  <c r="F18" i="2"/>
  <c r="F9" i="2"/>
  <c r="F10" i="2"/>
  <c r="F11" i="2"/>
  <c r="F12" i="2"/>
  <c r="F13" i="2"/>
  <c r="F15" i="2"/>
  <c r="F16" i="2"/>
  <c r="F17" i="2"/>
  <c r="F14" i="2"/>
  <c r="F21" i="2"/>
  <c r="G9" i="2"/>
  <c r="G10" i="2"/>
  <c r="G11" i="2"/>
  <c r="G12" i="2"/>
  <c r="G13" i="2"/>
  <c r="D21" i="2"/>
  <c r="E9" i="2"/>
  <c r="E10" i="2"/>
  <c r="E11" i="2"/>
  <c r="E12" i="2"/>
  <c r="E13" i="2"/>
  <c r="G14" i="2"/>
  <c r="G15" i="2"/>
  <c r="G16" i="2"/>
  <c r="G17" i="2"/>
  <c r="G18" i="2"/>
  <c r="G21" i="2"/>
  <c r="E14" i="2"/>
  <c r="E15" i="2"/>
  <c r="E16" i="2"/>
  <c r="E17" i="2"/>
  <c r="E18" i="2"/>
  <c r="E21" i="2"/>
  <c r="B21" i="2"/>
  <c r="C9" i="2"/>
  <c r="C10" i="2"/>
  <c r="C11" i="2"/>
  <c r="C12" i="2"/>
  <c r="C13" i="2"/>
  <c r="C14" i="2"/>
  <c r="C15" i="2"/>
  <c r="C16" i="2"/>
  <c r="C17" i="2"/>
  <c r="C18" i="2"/>
  <c r="C21" i="2"/>
  <c r="HH9" i="2"/>
  <c r="HH10" i="2"/>
  <c r="HH11" i="2"/>
  <c r="HH12" i="2"/>
  <c r="HH13" i="2"/>
  <c r="HH14" i="2"/>
  <c r="HH15" i="2"/>
  <c r="HH16" i="2"/>
  <c r="HH17" i="2"/>
  <c r="HH18" i="2"/>
  <c r="HH21" i="2"/>
  <c r="HI9" i="2"/>
  <c r="HI10" i="2"/>
  <c r="HI11" i="2"/>
  <c r="HI12" i="2"/>
  <c r="HI13" i="2"/>
  <c r="HI14" i="2"/>
  <c r="HE21" i="2"/>
  <c r="HF9" i="2"/>
  <c r="HF10" i="2"/>
  <c r="HF11" i="2"/>
  <c r="HF12" i="2"/>
  <c r="HF13" i="2"/>
  <c r="HF14" i="2"/>
  <c r="HC21" i="2"/>
  <c r="HD12" i="2"/>
  <c r="HD11" i="2"/>
  <c r="HD10" i="2"/>
  <c r="HD9" i="2"/>
  <c r="HD13" i="2"/>
  <c r="HD14" i="2"/>
  <c r="HH23" i="2"/>
  <c r="HH24" i="2"/>
  <c r="HG21" i="2"/>
  <c r="HG24" i="2"/>
  <c r="HE24" i="2"/>
  <c r="HC24" i="2"/>
  <c r="HI15" i="2"/>
  <c r="HI16" i="2"/>
  <c r="HI17" i="2"/>
  <c r="HI18" i="2"/>
  <c r="HI21" i="2"/>
  <c r="HF15" i="2"/>
  <c r="HF16" i="2"/>
  <c r="HF17" i="2"/>
  <c r="HF18" i="2"/>
  <c r="HF21" i="2"/>
  <c r="HD15" i="2"/>
  <c r="HD16" i="2"/>
  <c r="HD17" i="2"/>
  <c r="HD18" i="2"/>
  <c r="HD21" i="2"/>
  <c r="AA9" i="2"/>
  <c r="AA10" i="2"/>
  <c r="AA11" i="2"/>
  <c r="AA12" i="2"/>
  <c r="AA13" i="2"/>
  <c r="AA15" i="2"/>
  <c r="AA16" i="2"/>
  <c r="AA17" i="2"/>
  <c r="AA18" i="2"/>
  <c r="AA19" i="2"/>
  <c r="AA14" i="2"/>
  <c r="AA21" i="2"/>
  <c r="AB9" i="2"/>
  <c r="AB10" i="2"/>
  <c r="AB11" i="2"/>
  <c r="AB12" i="2"/>
  <c r="AB13" i="2"/>
  <c r="AB14" i="2"/>
  <c r="AB15" i="2"/>
  <c r="AB16" i="2"/>
  <c r="AB17" i="2"/>
  <c r="AB18" i="2"/>
  <c r="AB19" i="2"/>
  <c r="AB21" i="2"/>
  <c r="X21" i="2"/>
  <c r="Y9" i="2"/>
  <c r="Y10" i="2"/>
  <c r="Y11" i="2"/>
  <c r="Y12" i="2"/>
  <c r="Y13" i="2"/>
  <c r="Y14" i="2"/>
  <c r="Y15" i="2"/>
  <c r="Y16" i="2"/>
  <c r="Y17" i="2"/>
  <c r="Y18" i="2"/>
  <c r="Y19" i="2"/>
  <c r="Y21" i="2"/>
  <c r="V21" i="2"/>
  <c r="W9" i="2"/>
  <c r="W10" i="2"/>
  <c r="W11" i="2"/>
  <c r="W12" i="2"/>
  <c r="W13" i="2"/>
  <c r="W14" i="2"/>
  <c r="W15" i="2"/>
  <c r="W16" i="2"/>
  <c r="W17" i="2"/>
  <c r="W18" i="2"/>
  <c r="W19" i="2"/>
  <c r="W21" i="2"/>
  <c r="AA23" i="2"/>
  <c r="AA24" i="2"/>
  <c r="Z21" i="2"/>
  <c r="Z24" i="2"/>
  <c r="X24" i="2"/>
  <c r="V24" i="2"/>
  <c r="AH9" i="2"/>
  <c r="AH15" i="2"/>
  <c r="AH16" i="2"/>
  <c r="AH17" i="2"/>
  <c r="AH18" i="2"/>
  <c r="AH21" i="2"/>
  <c r="AI16" i="2"/>
  <c r="AH23" i="2"/>
  <c r="AG21" i="2"/>
  <c r="AG24" i="2"/>
  <c r="AE21" i="2"/>
  <c r="AE24" i="2"/>
  <c r="AC21" i="2"/>
  <c r="AC24" i="2"/>
  <c r="AF9" i="2"/>
  <c r="AF15" i="2"/>
  <c r="AF16" i="2"/>
  <c r="AF17" i="2"/>
  <c r="AF18" i="2"/>
  <c r="AF21" i="2"/>
  <c r="AD9" i="2"/>
  <c r="AD15" i="2"/>
  <c r="AD16" i="2"/>
  <c r="AD17" i="2"/>
  <c r="AD18" i="2"/>
  <c r="AD21" i="2"/>
  <c r="AO9" i="2"/>
  <c r="AO15" i="2"/>
  <c r="AO16" i="2"/>
  <c r="AO17" i="2"/>
  <c r="AO18" i="2"/>
  <c r="AO21" i="2"/>
  <c r="AP16" i="2"/>
  <c r="AO23" i="2"/>
  <c r="AN21" i="2"/>
  <c r="AN24" i="2"/>
  <c r="AL21" i="2"/>
  <c r="AL24" i="2"/>
  <c r="AJ21" i="2"/>
  <c r="AJ24" i="2"/>
  <c r="AM9" i="2"/>
  <c r="AM15" i="2"/>
  <c r="AM16" i="2"/>
  <c r="AM17" i="2"/>
  <c r="AM18" i="2"/>
  <c r="AM21" i="2"/>
  <c r="AK9" i="2"/>
  <c r="AK15" i="2"/>
  <c r="AK16" i="2"/>
  <c r="AK17" i="2"/>
  <c r="AK18" i="2"/>
  <c r="AK21" i="2"/>
  <c r="AV9" i="2"/>
  <c r="AV15" i="2"/>
  <c r="AV16" i="2"/>
  <c r="AV17" i="2"/>
  <c r="AV18" i="2"/>
  <c r="AV21" i="2"/>
  <c r="AW16" i="2"/>
  <c r="AV23" i="2"/>
  <c r="AU21" i="2"/>
  <c r="AU24" i="2"/>
  <c r="AS21" i="2"/>
  <c r="AS24" i="2"/>
  <c r="AQ21" i="2"/>
  <c r="AQ24" i="2"/>
  <c r="AT9" i="2"/>
  <c r="AT15" i="2"/>
  <c r="AT16" i="2"/>
  <c r="AT17" i="2"/>
  <c r="AT18" i="2"/>
  <c r="AT21" i="2"/>
  <c r="AR9" i="2"/>
  <c r="AR15" i="2"/>
  <c r="AR16" i="2"/>
  <c r="AR17" i="2"/>
  <c r="AR18" i="2"/>
  <c r="AR21" i="2"/>
  <c r="BC9" i="2"/>
  <c r="BC15" i="2"/>
  <c r="BC16" i="2"/>
  <c r="BC17" i="2"/>
  <c r="BC18" i="2"/>
  <c r="BC21" i="2"/>
  <c r="BD16" i="2"/>
  <c r="BC23" i="2"/>
  <c r="BB21" i="2"/>
  <c r="BB24" i="2"/>
  <c r="AZ21" i="2"/>
  <c r="AZ24" i="2"/>
  <c r="AX21" i="2"/>
  <c r="AX24" i="2"/>
  <c r="BA9" i="2"/>
  <c r="BA15" i="2"/>
  <c r="BA16" i="2"/>
  <c r="BA17" i="2"/>
  <c r="BA18" i="2"/>
  <c r="BA21" i="2"/>
  <c r="AY9" i="2"/>
  <c r="AY15" i="2"/>
  <c r="AY16" i="2"/>
  <c r="AY17" i="2"/>
  <c r="AY18" i="2"/>
  <c r="AY21" i="2"/>
  <c r="BJ9" i="2"/>
  <c r="BJ15" i="2"/>
  <c r="BJ16" i="2"/>
  <c r="BJ17" i="2"/>
  <c r="BJ18" i="2"/>
  <c r="BJ21" i="2"/>
  <c r="BK16" i="2"/>
  <c r="BJ23" i="2"/>
  <c r="BI21" i="2"/>
  <c r="BI24" i="2"/>
  <c r="BG21" i="2"/>
  <c r="BG24" i="2"/>
  <c r="BE21" i="2"/>
  <c r="BE24" i="2"/>
  <c r="BH9" i="2"/>
  <c r="BH15" i="2"/>
  <c r="BH16" i="2"/>
  <c r="BH17" i="2"/>
  <c r="BH18" i="2"/>
  <c r="BH21" i="2"/>
  <c r="BF9" i="2"/>
  <c r="BF15" i="2"/>
  <c r="BF16" i="2"/>
  <c r="BF17" i="2"/>
  <c r="BF18" i="2"/>
  <c r="BF21" i="2"/>
  <c r="BQ9" i="2"/>
  <c r="BQ15" i="2"/>
  <c r="BQ16" i="2"/>
  <c r="BQ17" i="2"/>
  <c r="BQ18" i="2"/>
  <c r="BQ21" i="2"/>
  <c r="BR16" i="2"/>
  <c r="BQ23" i="2"/>
  <c r="BP21" i="2"/>
  <c r="BP24" i="2"/>
  <c r="BN21" i="2"/>
  <c r="BN24" i="2"/>
  <c r="BL21" i="2"/>
  <c r="BL24" i="2"/>
  <c r="BO9" i="2"/>
  <c r="BO15" i="2"/>
  <c r="BO16" i="2"/>
  <c r="BO17" i="2"/>
  <c r="BO18" i="2"/>
  <c r="BO21" i="2"/>
  <c r="BM9" i="2"/>
  <c r="BM15" i="2"/>
  <c r="BM16" i="2"/>
  <c r="BM17" i="2"/>
  <c r="BM18" i="2"/>
  <c r="BM21" i="2"/>
  <c r="BX9" i="2"/>
  <c r="BX15" i="2"/>
  <c r="BX16" i="2"/>
  <c r="BX17" i="2"/>
  <c r="BX18" i="2"/>
  <c r="BX21" i="2"/>
  <c r="BY17" i="2"/>
  <c r="BY16" i="2"/>
  <c r="BX23" i="2"/>
  <c r="BW21" i="2"/>
  <c r="BW24" i="2"/>
  <c r="BU21" i="2"/>
  <c r="BU24" i="2"/>
  <c r="BS21" i="2"/>
  <c r="BS24" i="2"/>
  <c r="BV9" i="2"/>
  <c r="BV15" i="2"/>
  <c r="BV16" i="2"/>
  <c r="BV17" i="2"/>
  <c r="BV18" i="2"/>
  <c r="BV21" i="2"/>
  <c r="BT9" i="2"/>
  <c r="BT15" i="2"/>
  <c r="BT16" i="2"/>
  <c r="BT17" i="2"/>
  <c r="BT18" i="2"/>
  <c r="BT21" i="2"/>
  <c r="BZ21" i="2"/>
  <c r="CA9" i="2"/>
  <c r="CB21" i="2"/>
  <c r="CC9" i="2"/>
  <c r="CE9" i="2"/>
  <c r="CE15" i="2"/>
  <c r="CE16" i="2"/>
  <c r="CE17" i="2"/>
  <c r="CE18" i="2"/>
  <c r="CC15" i="2"/>
  <c r="CA16" i="2"/>
  <c r="CC16" i="2"/>
  <c r="CC17" i="2"/>
  <c r="CC18" i="2"/>
  <c r="CC21" i="2"/>
  <c r="CD21" i="2"/>
  <c r="CE23" i="2"/>
  <c r="CB24" i="2"/>
  <c r="CD24" i="2"/>
  <c r="CL9" i="2"/>
  <c r="CL15" i="2"/>
  <c r="CL16" i="2"/>
  <c r="CL17" i="2"/>
  <c r="CL18" i="2"/>
  <c r="CL21" i="2"/>
  <c r="CM17" i="2"/>
  <c r="CM18" i="2"/>
  <c r="CM16" i="2"/>
  <c r="CL23" i="2"/>
  <c r="CK21" i="2"/>
  <c r="CK24" i="2"/>
  <c r="CI21" i="2"/>
  <c r="CI24" i="2"/>
  <c r="CG21" i="2"/>
  <c r="CH9" i="2"/>
  <c r="CH15" i="2"/>
  <c r="CH16" i="2"/>
  <c r="CH17" i="2"/>
  <c r="CH18" i="2"/>
  <c r="CH21" i="2"/>
  <c r="CG24" i="2"/>
  <c r="CJ9" i="2"/>
  <c r="CJ15" i="2"/>
  <c r="CJ16" i="2"/>
  <c r="CJ17" i="2"/>
  <c r="CJ18" i="2"/>
  <c r="CJ21" i="2"/>
  <c r="CS9" i="2"/>
  <c r="CS15" i="2"/>
  <c r="CS16" i="2"/>
  <c r="CS17" i="2"/>
  <c r="CS18" i="2"/>
  <c r="CS21" i="2"/>
  <c r="CT17" i="2"/>
  <c r="CT18" i="2"/>
  <c r="CT16" i="2"/>
  <c r="CS23" i="2"/>
  <c r="CR21" i="2"/>
  <c r="CR24" i="2"/>
  <c r="CP21" i="2"/>
  <c r="CP24" i="2"/>
  <c r="CN21" i="2"/>
  <c r="CO9" i="2"/>
  <c r="CO15" i="2"/>
  <c r="CO16" i="2"/>
  <c r="CO17" i="2"/>
  <c r="CO18" i="2"/>
  <c r="CO21" i="2"/>
  <c r="CN24" i="2"/>
  <c r="CQ9" i="2"/>
  <c r="CQ15" i="2"/>
  <c r="CQ16" i="2"/>
  <c r="CQ17" i="2"/>
  <c r="CQ18" i="2"/>
  <c r="CQ21" i="2"/>
  <c r="CZ9" i="2"/>
  <c r="CZ15" i="2"/>
  <c r="CZ16" i="2"/>
  <c r="CZ17" i="2"/>
  <c r="CZ18" i="2"/>
  <c r="CZ21" i="2"/>
  <c r="DA17" i="2"/>
  <c r="DA18" i="2"/>
  <c r="DA16" i="2"/>
  <c r="CZ23" i="2"/>
  <c r="CY21" i="2"/>
  <c r="CY24" i="2"/>
  <c r="CW21" i="2"/>
  <c r="CW24" i="2"/>
  <c r="CU21" i="2"/>
  <c r="CV9" i="2"/>
  <c r="CV15" i="2"/>
  <c r="CV16" i="2"/>
  <c r="CV17" i="2"/>
  <c r="CV18" i="2"/>
  <c r="CV21" i="2"/>
  <c r="CU24" i="2"/>
  <c r="CX9" i="2"/>
  <c r="CX15" i="2"/>
  <c r="CX16" i="2"/>
  <c r="CX17" i="2"/>
  <c r="CX18" i="2"/>
  <c r="CX21" i="2"/>
  <c r="DG9" i="2"/>
  <c r="DG15" i="2"/>
  <c r="DG16" i="2"/>
  <c r="DG17" i="2"/>
  <c r="DG18" i="2"/>
  <c r="DG21" i="2"/>
  <c r="DH17" i="2"/>
  <c r="DH18" i="2"/>
  <c r="DH16" i="2"/>
  <c r="DG23" i="2"/>
  <c r="DF21" i="2"/>
  <c r="DF24" i="2"/>
  <c r="DD21" i="2"/>
  <c r="DD24" i="2"/>
  <c r="DB21" i="2"/>
  <c r="DC9" i="2"/>
  <c r="DC15" i="2"/>
  <c r="DC16" i="2"/>
  <c r="DC17" i="2"/>
  <c r="DC18" i="2"/>
  <c r="DC21" i="2"/>
  <c r="DB24" i="2"/>
  <c r="DE9" i="2"/>
  <c r="DE15" i="2"/>
  <c r="DE16" i="2"/>
  <c r="DE17" i="2"/>
  <c r="DE18" i="2"/>
  <c r="DE21" i="2"/>
  <c r="DN9" i="2"/>
  <c r="DN15" i="2"/>
  <c r="DN16" i="2"/>
  <c r="DN17" i="2"/>
  <c r="DN18" i="2"/>
  <c r="DN21" i="2"/>
  <c r="DO17" i="2"/>
  <c r="DO18" i="2"/>
  <c r="DO16" i="2"/>
  <c r="DN23" i="2"/>
  <c r="DM21" i="2"/>
  <c r="DM24" i="2"/>
  <c r="DK21" i="2"/>
  <c r="DK24" i="2"/>
  <c r="DI21" i="2"/>
  <c r="DJ9" i="2"/>
  <c r="DJ15" i="2"/>
  <c r="DJ16" i="2"/>
  <c r="DJ17" i="2"/>
  <c r="DJ18" i="2"/>
  <c r="DJ21" i="2"/>
  <c r="DI24" i="2"/>
  <c r="DL9" i="2"/>
  <c r="DL15" i="2"/>
  <c r="DL16" i="2"/>
  <c r="DL17" i="2"/>
  <c r="DL18" i="2"/>
  <c r="DL21" i="2"/>
  <c r="DP21" i="2"/>
  <c r="DQ17" i="2"/>
  <c r="DU9" i="2"/>
  <c r="DU15" i="2"/>
  <c r="DU16" i="2"/>
  <c r="DU17" i="2"/>
  <c r="DU18" i="2"/>
  <c r="DU23" i="2"/>
  <c r="DT21" i="2"/>
  <c r="DT24" i="2"/>
  <c r="DR21" i="2"/>
  <c r="DS18" i="2"/>
  <c r="DR24" i="2"/>
  <c r="DP24" i="2"/>
  <c r="DS9" i="2"/>
  <c r="DS15" i="2"/>
  <c r="DS16" i="2"/>
  <c r="DS17" i="2"/>
  <c r="DS21" i="2"/>
  <c r="DQ16" i="2"/>
  <c r="DQ18" i="2"/>
  <c r="D24" i="2"/>
  <c r="B24" i="2"/>
  <c r="EB9" i="2"/>
  <c r="EB15" i="2"/>
  <c r="EB16" i="2"/>
  <c r="EB17" i="2"/>
  <c r="EB18" i="2"/>
  <c r="EB21" i="2"/>
  <c r="EC17" i="2"/>
  <c r="EC16" i="2"/>
  <c r="EB23" i="2"/>
  <c r="EA21" i="2"/>
  <c r="EA24" i="2"/>
  <c r="DY21" i="2"/>
  <c r="DY24" i="2"/>
  <c r="DW21" i="2"/>
  <c r="DW24" i="2"/>
  <c r="DZ9" i="2"/>
  <c r="DZ15" i="2"/>
  <c r="DZ16" i="2"/>
  <c r="DZ17" i="2"/>
  <c r="DZ18" i="2"/>
  <c r="DZ21" i="2"/>
  <c r="DX9" i="2"/>
  <c r="DX15" i="2"/>
  <c r="DX16" i="2"/>
  <c r="DX17" i="2"/>
  <c r="DX18" i="2"/>
  <c r="DX21" i="2"/>
  <c r="GJ21" i="2"/>
  <c r="GK16" i="2"/>
  <c r="GK9" i="2"/>
  <c r="GK15" i="2"/>
  <c r="GK17" i="2"/>
  <c r="GK18" i="2"/>
  <c r="GK21" i="2"/>
  <c r="FK16" i="2"/>
  <c r="FK9" i="2"/>
  <c r="FK15" i="2"/>
  <c r="FK17" i="2"/>
  <c r="FK18" i="2"/>
  <c r="FA21" i="2"/>
  <c r="FB16" i="2"/>
  <c r="EY21" i="2"/>
  <c r="EZ16" i="2"/>
  <c r="EZ9" i="2"/>
  <c r="EZ15" i="2"/>
  <c r="EZ17" i="2"/>
  <c r="EZ18" i="2"/>
  <c r="EZ21" i="2"/>
  <c r="EW16" i="2"/>
  <c r="EW9" i="2"/>
  <c r="EW15" i="2"/>
  <c r="EW17" i="2"/>
  <c r="EW18" i="2"/>
  <c r="EW21" i="2"/>
  <c r="ET21" i="2"/>
  <c r="EU16" i="2"/>
  <c r="EP16" i="2"/>
  <c r="EP9" i="2"/>
  <c r="EP15" i="2"/>
  <c r="EP17" i="2"/>
  <c r="EP18" i="2"/>
  <c r="EP21" i="2"/>
  <c r="ER21" i="2"/>
  <c r="ES15" i="2"/>
  <c r="EM21" i="2"/>
  <c r="EN16" i="2"/>
  <c r="EK21" i="2"/>
  <c r="EL16" i="2"/>
  <c r="EI17" i="2"/>
  <c r="EI9" i="2"/>
  <c r="EI15" i="2"/>
  <c r="EI16" i="2"/>
  <c r="EI18" i="2"/>
  <c r="EI21" i="2"/>
  <c r="EJ17" i="2"/>
  <c r="EF21" i="2"/>
  <c r="EG17" i="2"/>
  <c r="ED21" i="2"/>
  <c r="EE17" i="2"/>
  <c r="GH21" i="2"/>
  <c r="GI17" i="2"/>
  <c r="EE15" i="2"/>
  <c r="EE18" i="2"/>
  <c r="EE9" i="2"/>
  <c r="EE16" i="2"/>
  <c r="EE21" i="2"/>
  <c r="EI23" i="2"/>
  <c r="EH21" i="2"/>
  <c r="EH24" i="2"/>
  <c r="EG18" i="2"/>
  <c r="ED24" i="2"/>
  <c r="EV21" i="2"/>
  <c r="EL17" i="2"/>
  <c r="HA9" i="2"/>
  <c r="HA15" i="2"/>
  <c r="HA16" i="2"/>
  <c r="HA17" i="2"/>
  <c r="HA18" i="2"/>
  <c r="HA23" i="2"/>
  <c r="GZ21" i="2"/>
  <c r="GZ24" i="2"/>
  <c r="GX21" i="2"/>
  <c r="GY15" i="2"/>
  <c r="GV21" i="2"/>
  <c r="GV24" i="2"/>
  <c r="GW18" i="2"/>
  <c r="GW9" i="2"/>
  <c r="GW15" i="2"/>
  <c r="GW16" i="2"/>
  <c r="GW17" i="2"/>
  <c r="GW21" i="2"/>
  <c r="GT9" i="2"/>
  <c r="GT15" i="2"/>
  <c r="GT16" i="2"/>
  <c r="GT17" i="2"/>
  <c r="GT18" i="2"/>
  <c r="GT23" i="2"/>
  <c r="GS21" i="2"/>
  <c r="GS24" i="2"/>
  <c r="GQ21" i="2"/>
  <c r="GR16" i="2"/>
  <c r="GO21" i="2"/>
  <c r="GP9" i="2"/>
  <c r="GP18" i="2"/>
  <c r="GO24" i="2"/>
  <c r="GR15" i="2"/>
  <c r="GR17" i="2"/>
  <c r="GR18" i="2"/>
  <c r="GP16" i="2"/>
  <c r="GP17" i="2"/>
  <c r="GM9" i="2"/>
  <c r="GM15" i="2"/>
  <c r="GM16" i="2"/>
  <c r="GM17" i="2"/>
  <c r="GM18" i="2"/>
  <c r="GM23" i="2"/>
  <c r="GL21" i="2"/>
  <c r="GL24" i="2"/>
  <c r="GI18" i="2"/>
  <c r="GH24" i="2"/>
  <c r="GI9" i="2"/>
  <c r="GI15" i="2"/>
  <c r="GI16" i="2"/>
  <c r="GI21" i="2"/>
  <c r="GF9" i="2"/>
  <c r="GF15" i="2"/>
  <c r="GF16" i="2"/>
  <c r="GF17" i="2"/>
  <c r="GF18" i="2"/>
  <c r="GF23" i="2"/>
  <c r="GE21" i="2"/>
  <c r="GE24" i="2"/>
  <c r="GC21" i="2"/>
  <c r="GD16" i="2"/>
  <c r="GA21" i="2"/>
  <c r="GB18" i="2"/>
  <c r="GA24" i="2"/>
  <c r="GD15" i="2"/>
  <c r="GD17" i="2"/>
  <c r="GD18" i="2"/>
  <c r="GB9" i="2"/>
  <c r="GB15" i="2"/>
  <c r="GB16" i="2"/>
  <c r="GB17" i="2"/>
  <c r="FY9" i="2"/>
  <c r="FY15" i="2"/>
  <c r="FY16" i="2"/>
  <c r="FY17" i="2"/>
  <c r="FY18" i="2"/>
  <c r="FY21" i="2"/>
  <c r="FY23" i="2"/>
  <c r="FX21" i="2"/>
  <c r="FX24" i="2"/>
  <c r="FV21" i="2"/>
  <c r="FW16" i="2"/>
  <c r="FT21" i="2"/>
  <c r="FT24" i="2"/>
  <c r="FW15" i="2"/>
  <c r="FW17" i="2"/>
  <c r="FW18" i="2"/>
  <c r="FU15" i="2"/>
  <c r="FU16" i="2"/>
  <c r="FR9" i="2"/>
  <c r="FR15" i="2"/>
  <c r="FR16" i="2"/>
  <c r="FR17" i="2"/>
  <c r="FR18" i="2"/>
  <c r="FR21" i="2"/>
  <c r="FR23" i="2"/>
  <c r="FQ21" i="2"/>
  <c r="FQ24" i="2"/>
  <c r="FO21" i="2"/>
  <c r="FP16" i="2"/>
  <c r="FM21" i="2"/>
  <c r="FN18" i="2"/>
  <c r="FM24" i="2"/>
  <c r="FP15" i="2"/>
  <c r="FP17" i="2"/>
  <c r="FP18" i="2"/>
  <c r="FN9" i="2"/>
  <c r="FN15" i="2"/>
  <c r="FN16" i="2"/>
  <c r="FN17" i="2"/>
  <c r="FN21" i="2"/>
  <c r="FK23" i="2"/>
  <c r="FJ21" i="2"/>
  <c r="FJ24" i="2"/>
  <c r="FH21" i="2"/>
  <c r="FI16" i="2"/>
  <c r="FF21" i="2"/>
  <c r="FG18" i="2"/>
  <c r="FF24" i="2"/>
  <c r="FI15" i="2"/>
  <c r="FI9" i="2"/>
  <c r="FI17" i="2"/>
  <c r="FI18" i="2"/>
  <c r="FI21" i="2"/>
  <c r="FG9" i="2"/>
  <c r="FG15" i="2"/>
  <c r="FG16" i="2"/>
  <c r="FG17" i="2"/>
  <c r="FG21" i="2"/>
  <c r="FD9" i="2"/>
  <c r="FD15" i="2"/>
  <c r="FD16" i="2"/>
  <c r="FD17" i="2"/>
  <c r="FD18" i="2"/>
  <c r="FD21" i="2"/>
  <c r="FD23" i="2"/>
  <c r="FC21" i="2"/>
  <c r="FC24" i="2"/>
  <c r="EY24" i="2"/>
  <c r="FB15" i="2"/>
  <c r="FB17" i="2"/>
  <c r="FB18" i="2"/>
  <c r="EU9" i="2"/>
  <c r="EU17" i="2"/>
  <c r="EW23" i="2"/>
  <c r="EV24" i="2"/>
  <c r="EL9" i="2"/>
  <c r="EN9" i="2"/>
  <c r="EN15" i="2"/>
  <c r="EN17" i="2"/>
  <c r="EN18" i="2"/>
  <c r="EN21" i="2"/>
  <c r="EL15" i="2"/>
  <c r="EL18" i="2"/>
  <c r="EP23" i="2"/>
  <c r="EO21" i="2"/>
  <c r="EO24" i="2"/>
  <c r="EM24" i="2"/>
  <c r="EK24" i="2"/>
  <c r="GF21" i="2"/>
  <c r="GG15" i="2"/>
  <c r="EL21" i="2"/>
  <c r="FB9" i="2"/>
  <c r="FB21" i="2"/>
  <c r="FP9" i="2"/>
  <c r="FP21" i="2"/>
  <c r="FW9" i="2"/>
  <c r="FW21" i="2"/>
  <c r="GD9" i="2"/>
  <c r="GD21" i="2"/>
  <c r="GR9" i="2"/>
  <c r="GR21" i="2"/>
  <c r="EG16" i="2"/>
  <c r="GM21" i="2"/>
  <c r="GN17" i="2"/>
  <c r="FA24" i="2"/>
  <c r="FH24" i="2"/>
  <c r="FO24" i="2"/>
  <c r="FV24" i="2"/>
  <c r="GC24" i="2"/>
  <c r="GJ24" i="2"/>
  <c r="GQ24" i="2"/>
  <c r="EG15" i="2"/>
  <c r="EU18" i="2"/>
  <c r="EG9" i="2"/>
  <c r="EF24" i="2"/>
  <c r="EU15" i="2"/>
  <c r="EU21" i="2"/>
  <c r="ET24" i="2"/>
  <c r="GF24" i="2"/>
  <c r="GG17" i="2"/>
  <c r="GG18" i="2"/>
  <c r="GG16" i="2"/>
  <c r="EG21" i="2"/>
  <c r="GG9" i="2"/>
  <c r="GG21" i="2"/>
  <c r="EW24" i="2"/>
  <c r="EX17" i="2"/>
  <c r="EX18" i="2"/>
  <c r="EX9" i="2"/>
  <c r="EX15" i="2"/>
  <c r="EQ9" i="2"/>
  <c r="EQ15" i="2"/>
  <c r="EQ17" i="2"/>
  <c r="EQ18" i="2"/>
  <c r="EP24" i="2"/>
  <c r="EX16" i="2"/>
  <c r="EQ16" i="2"/>
  <c r="DU21" i="2"/>
  <c r="DV18" i="2"/>
  <c r="FZ17" i="2"/>
  <c r="FZ18" i="2"/>
  <c r="FZ9" i="2"/>
  <c r="FZ16" i="2"/>
  <c r="FZ15" i="2"/>
  <c r="FY24" i="2"/>
  <c r="GB21" i="2"/>
  <c r="FD24" i="2"/>
  <c r="FE15" i="2"/>
  <c r="FE16" i="2"/>
  <c r="FE18" i="2"/>
  <c r="FE17" i="2"/>
  <c r="FS15" i="2"/>
  <c r="FS9" i="2"/>
  <c r="FS18" i="2"/>
  <c r="FR24" i="2"/>
  <c r="FS17" i="2"/>
  <c r="FS16" i="2"/>
  <c r="EJ16" i="2"/>
  <c r="HA21" i="2"/>
  <c r="HB15" i="2"/>
  <c r="EJ9" i="2"/>
  <c r="EJ18" i="2"/>
  <c r="EI24" i="2"/>
  <c r="GN15" i="2"/>
  <c r="FE9" i="2"/>
  <c r="GM24" i="2"/>
  <c r="GX24" i="2"/>
  <c r="GN9" i="2"/>
  <c r="ES9" i="2"/>
  <c r="FU17" i="2"/>
  <c r="FU18" i="2"/>
  <c r="FK21" i="2"/>
  <c r="EC15" i="2"/>
  <c r="EB24" i="2"/>
  <c r="DV17" i="2"/>
  <c r="DO15" i="2"/>
  <c r="DN24" i="2"/>
  <c r="DH15" i="2"/>
  <c r="DG24" i="2"/>
  <c r="DA15" i="2"/>
  <c r="CZ24" i="2"/>
  <c r="CT15" i="2"/>
  <c r="CS24" i="2"/>
  <c r="CM15" i="2"/>
  <c r="CL24" i="2"/>
  <c r="BY15" i="2"/>
  <c r="BX24" i="2"/>
  <c r="BR15" i="2"/>
  <c r="BQ24" i="2"/>
  <c r="BK15" i="2"/>
  <c r="BJ24" i="2"/>
  <c r="BD15" i="2"/>
  <c r="BC24" i="2"/>
  <c r="AW15" i="2"/>
  <c r="AV24" i="2"/>
  <c r="AP15" i="2"/>
  <c r="AO24" i="2"/>
  <c r="AI15" i="2"/>
  <c r="AH24" i="2"/>
  <c r="GY16" i="2"/>
  <c r="ES16" i="2"/>
  <c r="EC9" i="2"/>
  <c r="DO9" i="2"/>
  <c r="DO21" i="2"/>
  <c r="DH9" i="2"/>
  <c r="DA9" i="2"/>
  <c r="DA21" i="2"/>
  <c r="CT9" i="2"/>
  <c r="CT21" i="2"/>
  <c r="CM9" i="2"/>
  <c r="CM21" i="2"/>
  <c r="BY9" i="2"/>
  <c r="BR9" i="2"/>
  <c r="BK9" i="2"/>
  <c r="BD9" i="2"/>
  <c r="AW9" i="2"/>
  <c r="AP9" i="2"/>
  <c r="AI9" i="2"/>
  <c r="GY9" i="2"/>
  <c r="GT21" i="2"/>
  <c r="GU17" i="2"/>
  <c r="FU9" i="2"/>
  <c r="FU21" i="2"/>
  <c r="GY18" i="2"/>
  <c r="DQ15" i="2"/>
  <c r="BZ24" i="2"/>
  <c r="CA18" i="2"/>
  <c r="EJ15" i="2"/>
  <c r="ER24" i="2"/>
  <c r="GP15" i="2"/>
  <c r="GP21" i="2"/>
  <c r="GY17" i="2"/>
  <c r="ES18" i="2"/>
  <c r="DQ9" i="2"/>
  <c r="CA15" i="2"/>
  <c r="CA17" i="2"/>
  <c r="CA21" i="2"/>
  <c r="GN16" i="2"/>
  <c r="ES17" i="2"/>
  <c r="EC18" i="2"/>
  <c r="BY18" i="2"/>
  <c r="BR18" i="2"/>
  <c r="BK18" i="2"/>
  <c r="BD18" i="2"/>
  <c r="AW18" i="2"/>
  <c r="AP18" i="2"/>
  <c r="AI18" i="2"/>
  <c r="GN18" i="2"/>
  <c r="CE21" i="2"/>
  <c r="CF9" i="2"/>
  <c r="BR17" i="2"/>
  <c r="BK17" i="2"/>
  <c r="BD17" i="2"/>
  <c r="AW17" i="2"/>
  <c r="AP17" i="2"/>
  <c r="AI17" i="2"/>
  <c r="BR21" i="2"/>
  <c r="HB16" i="2"/>
  <c r="HA24" i="2"/>
  <c r="HB17" i="2"/>
  <c r="HB18" i="2"/>
  <c r="BD21" i="2"/>
  <c r="GN21" i="2"/>
  <c r="DV16" i="2"/>
  <c r="BK21" i="2"/>
  <c r="EC21" i="2"/>
  <c r="EJ21" i="2"/>
  <c r="DQ21" i="2"/>
  <c r="GU18" i="2"/>
  <c r="GU16" i="2"/>
  <c r="GU9" i="2"/>
  <c r="GU15" i="2"/>
  <c r="GU21" i="2"/>
  <c r="GT24" i="2"/>
  <c r="BY21" i="2"/>
  <c r="FE21" i="2"/>
  <c r="CF15" i="2"/>
  <c r="CF16" i="2"/>
  <c r="CF17" i="2"/>
  <c r="CF18" i="2"/>
  <c r="CF21" i="2"/>
  <c r="EX21" i="2"/>
  <c r="GY21" i="2"/>
  <c r="DV15" i="2"/>
  <c r="DU24" i="2"/>
  <c r="DV9" i="2"/>
  <c r="DV21" i="2"/>
  <c r="FL16" i="2"/>
  <c r="FL9" i="2"/>
  <c r="FL15" i="2"/>
  <c r="FL18" i="2"/>
  <c r="FK24" i="2"/>
  <c r="AI21" i="2"/>
  <c r="FS21" i="2"/>
  <c r="EQ21" i="2"/>
  <c r="AP21" i="2"/>
  <c r="FL17" i="2"/>
  <c r="HB9" i="2"/>
  <c r="CE24" i="2"/>
  <c r="AW21" i="2"/>
  <c r="DH21" i="2"/>
  <c r="ES21" i="2"/>
  <c r="FZ21" i="2"/>
  <c r="FL21" i="2"/>
  <c r="F24" i="2"/>
  <c r="HB21" i="2"/>
</calcChain>
</file>

<file path=xl/sharedStrings.xml><?xml version="1.0" encoding="utf-8"?>
<sst xmlns="http://schemas.openxmlformats.org/spreadsheetml/2006/main" count="641" uniqueCount="210">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</sst>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32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17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8" fillId="0" borderId="0"/>
    <xf numFmtId="0" fontId="25" fillId="0" borderId="0" applyNumberFormat="0" applyFill="0" applyBorder="0" applyAlignment="0" applyProtection="0"/>
  </cellStyleXfs>
  <cellXfs count="138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17" fontId="10" fillId="4" borderId="5" xfId="0" quotePrefix="1" applyNumberFormat="1" applyFont="1" applyFill="1" applyBorder="1" applyAlignment="1">
      <alignment horizontal="center"/>
    </xf>
    <xf numFmtId="0" fontId="10" fillId="4" borderId="5" xfId="0" quotePrefix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0" fillId="4" borderId="0" xfId="0" applyFont="1" applyFill="1" applyBorder="1"/>
    <xf numFmtId="0" fontId="12" fillId="4" borderId="0" xfId="0" applyFont="1" applyFill="1" applyBorder="1"/>
    <xf numFmtId="1" fontId="16" fillId="4" borderId="0" xfId="0" applyNumberFormat="1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17" fillId="4" borderId="0" xfId="0" applyFont="1" applyFill="1" applyBorder="1" applyAlignment="1">
      <alignment horizontal="center"/>
    </xf>
    <xf numFmtId="0" fontId="12" fillId="4" borderId="5" xfId="0" applyFont="1" applyFill="1" applyBorder="1" applyAlignment="1">
      <alignment horizontal="center"/>
    </xf>
    <xf numFmtId="0" fontId="11" fillId="4" borderId="22" xfId="0" applyFont="1" applyFill="1" applyBorder="1" applyAlignment="1">
      <alignment horizontal="center"/>
    </xf>
    <xf numFmtId="0" fontId="14" fillId="3" borderId="23" xfId="0" applyFont="1" applyFill="1" applyBorder="1" applyAlignment="1">
      <alignment horizontal="center"/>
    </xf>
    <xf numFmtId="0" fontId="11" fillId="4" borderId="23" xfId="0" applyFont="1" applyFill="1" applyBorder="1" applyAlignment="1">
      <alignment horizontal="center"/>
    </xf>
    <xf numFmtId="0" fontId="14" fillId="3" borderId="24" xfId="0" applyFont="1" applyFill="1" applyBorder="1" applyAlignment="1">
      <alignment horizontal="center"/>
    </xf>
    <xf numFmtId="3" fontId="10" fillId="4" borderId="25" xfId="0" applyNumberFormat="1" applyFont="1" applyFill="1" applyBorder="1" applyAlignment="1">
      <alignment horizontal="center"/>
    </xf>
    <xf numFmtId="0" fontId="10" fillId="4" borderId="26" xfId="0" applyFont="1" applyFill="1" applyBorder="1" applyAlignment="1">
      <alignment horizontal="center"/>
    </xf>
    <xf numFmtId="3" fontId="10" fillId="4" borderId="26" xfId="0" applyNumberFormat="1" applyFont="1" applyFill="1" applyBorder="1" applyAlignment="1">
      <alignment horizontal="center"/>
    </xf>
    <xf numFmtId="0" fontId="10" fillId="4" borderId="27" xfId="0" applyFont="1" applyFill="1" applyBorder="1" applyAlignment="1">
      <alignment horizontal="center"/>
    </xf>
    <xf numFmtId="3" fontId="11" fillId="3" borderId="0" xfId="0" applyNumberFormat="1" applyFont="1" applyFill="1" applyBorder="1"/>
    <xf numFmtId="3" fontId="11" fillId="0" borderId="28" xfId="0" applyNumberFormat="1" applyFont="1" applyFill="1" applyBorder="1" applyAlignment="1"/>
    <xf numFmtId="3" fontId="11" fillId="0" borderId="0" xfId="0" applyNumberFormat="1" applyFont="1" applyFill="1" applyBorder="1" applyAlignment="1"/>
    <xf numFmtId="0" fontId="11" fillId="4" borderId="25" xfId="0" applyFont="1" applyFill="1" applyBorder="1" applyAlignment="1">
      <alignment horizontal="center"/>
    </xf>
    <xf numFmtId="0" fontId="11" fillId="4" borderId="26" xfId="0" applyFont="1" applyFill="1" applyBorder="1" applyAlignment="1">
      <alignment horizontal="center"/>
    </xf>
    <xf numFmtId="1" fontId="16" fillId="4" borderId="4" xfId="0" applyNumberFormat="1" applyFont="1" applyFill="1" applyBorder="1" applyAlignment="1">
      <alignment horizontal="center"/>
    </xf>
    <xf numFmtId="0" fontId="11" fillId="4" borderId="27" xfId="0" applyFont="1" applyFill="1" applyBorder="1" applyAlignment="1">
      <alignment horizontal="center"/>
    </xf>
    <xf numFmtId="0" fontId="19" fillId="3" borderId="0" xfId="173" applyFont="1" applyFill="1"/>
    <xf numFmtId="0" fontId="20" fillId="3" borderId="0" xfId="173" applyFont="1" applyFill="1"/>
    <xf numFmtId="0" fontId="22" fillId="3" borderId="0" xfId="173" applyFont="1" applyFill="1" applyAlignment="1">
      <alignment horizontal="center" vertical="center"/>
    </xf>
    <xf numFmtId="0" fontId="23" fillId="3" borderId="0" xfId="173" applyFont="1" applyFill="1" applyAlignment="1">
      <alignment horizontal="left" vertical="top"/>
    </xf>
    <xf numFmtId="0" fontId="22" fillId="3" borderId="0" xfId="173" applyFont="1" applyFill="1"/>
    <xf numFmtId="0" fontId="24" fillId="3" borderId="0" xfId="173" applyFont="1" applyFill="1"/>
    <xf numFmtId="0" fontId="18" fillId="3" borderId="0" xfId="173" applyFill="1" applyAlignment="1"/>
    <xf numFmtId="0" fontId="18" fillId="3" borderId="0" xfId="173" applyFill="1"/>
    <xf numFmtId="0" fontId="18" fillId="3" borderId="0" xfId="173" applyFont="1" applyFill="1" applyAlignment="1">
      <alignment horizontal="center" vertical="center"/>
    </xf>
    <xf numFmtId="0" fontId="18" fillId="3" borderId="0" xfId="173" applyFont="1" applyFill="1" applyAlignment="1">
      <alignment vertical="center"/>
    </xf>
    <xf numFmtId="49" fontId="18" fillId="3" borderId="0" xfId="173" applyNumberFormat="1" applyFont="1" applyFill="1" applyBorder="1" applyAlignment="1">
      <alignment horizontal="center" vertical="center"/>
    </xf>
    <xf numFmtId="0" fontId="18" fillId="3" borderId="0" xfId="173" applyFont="1" applyFill="1" applyBorder="1" applyAlignment="1">
      <alignment horizontal="center" vertical="center"/>
    </xf>
    <xf numFmtId="0" fontId="18" fillId="3" borderId="0" xfId="173" applyFont="1" applyFill="1"/>
    <xf numFmtId="0" fontId="25" fillId="3" borderId="0" xfId="174" applyFill="1" applyBorder="1" applyAlignment="1">
      <alignment horizontal="left" vertical="top"/>
    </xf>
    <xf numFmtId="20" fontId="18" fillId="3" borderId="0" xfId="173" applyNumberFormat="1" applyFont="1" applyFill="1" applyAlignment="1">
      <alignment horizontal="center" vertical="center"/>
    </xf>
    <xf numFmtId="0" fontId="26" fillId="3" borderId="0" xfId="174" applyFont="1" applyFill="1" applyAlignment="1">
      <alignment horizontal="left" vertical="top"/>
    </xf>
    <xf numFmtId="0" fontId="2" fillId="3" borderId="0" xfId="173" applyFont="1" applyFill="1"/>
    <xf numFmtId="0" fontId="27" fillId="3" borderId="0" xfId="173" applyFont="1" applyFill="1" applyAlignment="1">
      <alignment horizontal="left" vertical="top"/>
    </xf>
    <xf numFmtId="0" fontId="4" fillId="0" borderId="0" xfId="1"/>
    <xf numFmtId="0" fontId="28" fillId="3" borderId="0" xfId="173" applyFont="1" applyFill="1"/>
    <xf numFmtId="0" fontId="29" fillId="3" borderId="0" xfId="173" applyFont="1" applyFill="1" applyAlignment="1"/>
    <xf numFmtId="0" fontId="29" fillId="3" borderId="0" xfId="173" applyFont="1" applyFill="1"/>
    <xf numFmtId="49" fontId="29" fillId="3" borderId="0" xfId="173" applyNumberFormat="1" applyFont="1" applyFill="1" applyBorder="1" applyAlignment="1">
      <alignment horizontal="center" vertical="center"/>
    </xf>
    <xf numFmtId="0" fontId="29" fillId="3" borderId="0" xfId="173" applyFont="1" applyFill="1" applyBorder="1" applyAlignment="1">
      <alignment horizontal="center" vertical="center"/>
    </xf>
    <xf numFmtId="0" fontId="29" fillId="3" borderId="0" xfId="173" applyFont="1" applyFill="1" applyAlignment="1">
      <alignment horizontal="center" vertical="center"/>
    </xf>
    <xf numFmtId="0" fontId="30" fillId="3" borderId="0" xfId="174" applyFont="1" applyFill="1" applyBorder="1" applyAlignment="1">
      <alignment horizontal="left" vertical="top"/>
    </xf>
    <xf numFmtId="20" fontId="29" fillId="3" borderId="0" xfId="173" applyNumberFormat="1" applyFont="1" applyFill="1" applyAlignment="1">
      <alignment horizontal="center" vertical="center"/>
    </xf>
    <xf numFmtId="165" fontId="29" fillId="3" borderId="0" xfId="173" applyNumberFormat="1" applyFont="1" applyFill="1" applyAlignment="1">
      <alignment horizontal="center" vertical="center"/>
    </xf>
    <xf numFmtId="165" fontId="29" fillId="0" borderId="0" xfId="173" applyNumberFormat="1" applyFont="1" applyAlignment="1">
      <alignment horizontal="center" vertical="center"/>
    </xf>
    <xf numFmtId="165" fontId="29" fillId="3" borderId="0" xfId="173" applyNumberFormat="1" applyFont="1" applyFill="1" applyBorder="1" applyAlignment="1">
      <alignment horizontal="center" vertical="center"/>
    </xf>
    <xf numFmtId="0" fontId="30" fillId="3" borderId="0" xfId="174" applyFont="1" applyFill="1"/>
    <xf numFmtId="0" fontId="30" fillId="0" borderId="0" xfId="1" applyFont="1"/>
    <xf numFmtId="0" fontId="3" fillId="4" borderId="0" xfId="0" applyFont="1" applyFill="1"/>
    <xf numFmtId="0" fontId="31" fillId="0" borderId="0" xfId="1" applyFont="1"/>
    <xf numFmtId="0" fontId="31" fillId="4" borderId="0" xfId="1" applyFont="1" applyFill="1"/>
    <xf numFmtId="164" fontId="15" fillId="4" borderId="18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64" fontId="15" fillId="4" borderId="6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164" fontId="15" fillId="4" borderId="4" xfId="0" applyNumberFormat="1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164" fontId="15" fillId="4" borderId="0" xfId="0" applyNumberFormat="1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</cellXfs>
  <cellStyles count="175">
    <cellStyle name="Hipervínculo" xfId="1" builtinId="8"/>
    <cellStyle name="Hipervínculo 2" xfId="174"/>
    <cellStyle name="Hipervínculo visitado" xfId="2" builtinId="9" hidden="1"/>
    <cellStyle name="Hipervínculo visitado" xfId="3" builtinId="9" hidden="1"/>
    <cellStyle name="Hipervínculo visitado" xfId="4" builtinId="9" hidden="1"/>
    <cellStyle name="Hipervínculo visitado" xfId="5" builtinId="9" hidden="1"/>
    <cellStyle name="Hipervínculo visitado" xfId="6" builtinId="9" hidden="1"/>
    <cellStyle name="Hipervínculo visitado" xfId="7" builtinId="9" hidden="1"/>
    <cellStyle name="Hipervínculo visitado" xfId="8" builtinId="9" hidden="1"/>
    <cellStyle name="Hipervínculo visitado" xfId="9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4" builtinId="9" hidden="1"/>
    <cellStyle name="Hipervínculo visitado" xfId="45" builtinId="9" hidden="1"/>
    <cellStyle name="Hipervínculo visitado" xfId="46" builtinId="9" hidden="1"/>
    <cellStyle name="Hipervínculo visitado" xfId="47" builtinId="9" hidden="1"/>
    <cellStyle name="Hipervínculo visitado" xfId="48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Hipervínculo visitado" xfId="52" builtinId="9" hidden="1"/>
    <cellStyle name="Hipervínculo visitado" xfId="53" builtinId="9" hidden="1"/>
    <cellStyle name="Hipervínculo visitado" xfId="54" builtinId="9" hidden="1"/>
    <cellStyle name="Hipervínculo visitado" xfId="55" builtinId="9" hidden="1"/>
    <cellStyle name="Hipervínculo visitado" xfId="56" builtinId="9" hidden="1"/>
    <cellStyle name="Hipervínculo visitado" xfId="57" builtinId="9" hidden="1"/>
    <cellStyle name="Hipervínculo visitado" xfId="58" builtinId="9" hidden="1"/>
    <cellStyle name="Hipervínculo visitado" xfId="59" builtinId="9" hidden="1"/>
    <cellStyle name="Hipervínculo visitado" xfId="60" builtinId="9" hidden="1"/>
    <cellStyle name="Hipervínculo visitado" xfId="61" builtinId="9" hidden="1"/>
    <cellStyle name="Hipervínculo visitado" xfId="62" builtinId="9" hidden="1"/>
    <cellStyle name="Hipervínculo visitado" xfId="63" builtinId="9" hidden="1"/>
    <cellStyle name="Hipervínculo visitado" xfId="64" builtinId="9" hidden="1"/>
    <cellStyle name="Hipervínculo visitado" xfId="65" builtinId="9" hidden="1"/>
    <cellStyle name="Hipervínculo visitado" xfId="66" builtinId="9" hidden="1"/>
    <cellStyle name="Hipervínculo visitado" xfId="67" builtinId="9" hidden="1"/>
    <cellStyle name="Hipervínculo visitado" xfId="68" builtinId="9" hidden="1"/>
    <cellStyle name="Hipervínculo visitado" xfId="69" builtinId="9" hidden="1"/>
    <cellStyle name="Hipervínculo visitado" xfId="70" builtinId="9" hidden="1"/>
    <cellStyle name="Hipervínculo visitado" xfId="71" builtinId="9" hidden="1"/>
    <cellStyle name="Hipervínculo visitado" xfId="72" builtinId="9" hidden="1"/>
    <cellStyle name="Hipervínculo visitado" xfId="73" builtinId="9" hidden="1"/>
    <cellStyle name="Hipervínculo visitado" xfId="74" builtinId="9" hidden="1"/>
    <cellStyle name="Hipervínculo visitado" xfId="75" builtinId="9" hidden="1"/>
    <cellStyle name="Hipervínculo visitado" xfId="76" builtinId="9" hidden="1"/>
    <cellStyle name="Hipervínculo visitado" xfId="77" builtinId="9" hidden="1"/>
    <cellStyle name="Hipervínculo visitado" xfId="78" builtinId="9" hidden="1"/>
    <cellStyle name="Hipervínculo visitado" xfId="79" builtinId="9" hidden="1"/>
    <cellStyle name="Hipervínculo visitado" xfId="80" builtinId="9" hidden="1"/>
    <cellStyle name="Hipervínculo visitado" xfId="81" builtinId="9" hidden="1"/>
    <cellStyle name="Hipervínculo visitado" xfId="82" builtinId="9" hidden="1"/>
    <cellStyle name="Hipervínculo visitado" xfId="83" builtinId="9" hidden="1"/>
    <cellStyle name="Hipervínculo visitado" xfId="84" builtinId="9" hidden="1"/>
    <cellStyle name="Hipervínculo visitado" xfId="85" builtinId="9" hidden="1"/>
    <cellStyle name="Hipervínculo visitado" xfId="86" builtinId="9" hidden="1"/>
    <cellStyle name="Hipervínculo visitado" xfId="87" builtinId="9" hidden="1"/>
    <cellStyle name="Hipervínculo visitado" xfId="88" builtinId="9" hidden="1"/>
    <cellStyle name="Hipervínculo visitado" xfId="89" builtinId="9" hidden="1"/>
    <cellStyle name="Hipervínculo visitado" xfId="90" builtinId="9" hidden="1"/>
    <cellStyle name="Hipervínculo visitado" xfId="91" builtinId="9" hidden="1"/>
    <cellStyle name="Hipervínculo visitado" xfId="92" builtinId="9" hidden="1"/>
    <cellStyle name="Hipervínculo visitado" xfId="93" builtinId="9" hidden="1"/>
    <cellStyle name="Hipervínculo visitado" xfId="94" builtinId="9" hidden="1"/>
    <cellStyle name="Hipervínculo visitado" xfId="95" builtinId="9" hidden="1"/>
    <cellStyle name="Hipervínculo visitado" xfId="96" builtinId="9" hidden="1"/>
    <cellStyle name="Hipervínculo visitado" xfId="97" builtinId="9" hidden="1"/>
    <cellStyle name="Hipervínculo visitado" xfId="98" builtinId="9" hidden="1"/>
    <cellStyle name="Hipervínculo visitado" xfId="99" builtinId="9" hidden="1"/>
    <cellStyle name="Hipervínculo visitado" xfId="100" builtinId="9" hidden="1"/>
    <cellStyle name="Hipervínculo visitado" xfId="101" builtinId="9" hidden="1"/>
    <cellStyle name="Hipervínculo visitado" xfId="102" builtinId="9" hidden="1"/>
    <cellStyle name="Hipervínculo visitado" xfId="103" builtinId="9" hidden="1"/>
    <cellStyle name="Hipervínculo visitado" xfId="104" builtinId="9" hidden="1"/>
    <cellStyle name="Hipervínculo visitado" xfId="105" builtinId="9" hidden="1"/>
    <cellStyle name="Hipervínculo visitado" xfId="106" builtinId="9" hidden="1"/>
    <cellStyle name="Hipervínculo visitado" xfId="107" builtinId="9" hidden="1"/>
    <cellStyle name="Hipervínculo visitado" xfId="108" builtinId="9" hidden="1"/>
    <cellStyle name="Hipervínculo visitado" xfId="109" builtinId="9" hidden="1"/>
    <cellStyle name="Hipervínculo visitado" xfId="110" builtinId="9" hidden="1"/>
    <cellStyle name="Hipervínculo visitado" xfId="111" builtinId="9" hidden="1"/>
    <cellStyle name="Hipervínculo visitado" xfId="112" builtinId="9" hidden="1"/>
    <cellStyle name="Hipervínculo visitado" xfId="113" builtinId="9" hidden="1"/>
    <cellStyle name="Hipervínculo visitado" xfId="114" builtinId="9" hidden="1"/>
    <cellStyle name="Hipervínculo visitado" xfId="115" builtinId="9" hidden="1"/>
    <cellStyle name="Hipervínculo visitado" xfId="116" builtinId="9" hidden="1"/>
    <cellStyle name="Hipervínculo visitado" xfId="117" builtinId="9" hidden="1"/>
    <cellStyle name="Hipervínculo visitado" xfId="118" builtinId="9" hidden="1"/>
    <cellStyle name="Hipervínculo visitado" xfId="119" builtinId="9" hidden="1"/>
    <cellStyle name="Hipervínculo visitado" xfId="120" builtinId="9" hidden="1"/>
    <cellStyle name="Hipervínculo visitado" xfId="121" builtinId="9" hidden="1"/>
    <cellStyle name="Hipervínculo visitado" xfId="122" builtinId="9" hidden="1"/>
    <cellStyle name="Hipervínculo visitado" xfId="123" builtinId="9" hidden="1"/>
    <cellStyle name="Hipervínculo visitado" xfId="124" builtinId="9" hidden="1"/>
    <cellStyle name="Hipervínculo visitado" xfId="125" builtinId="9" hidden="1"/>
    <cellStyle name="Hipervínculo visitado" xfId="126" builtinId="9" hidden="1"/>
    <cellStyle name="Hipervínculo visitado" xfId="127" builtinId="9" hidden="1"/>
    <cellStyle name="Hipervínculo visitado" xfId="128" builtinId="9" hidden="1"/>
    <cellStyle name="Hipervínculo visitado" xfId="129" builtinId="9" hidden="1"/>
    <cellStyle name="Hipervínculo visitado" xfId="130" builtinId="9" hidden="1"/>
    <cellStyle name="Hipervínculo visitado" xfId="131" builtinId="9" hidden="1"/>
    <cellStyle name="Hipervínculo visitado" xfId="132" builtinId="9" hidden="1"/>
    <cellStyle name="Hipervínculo visitado" xfId="133" builtinId="9" hidden="1"/>
    <cellStyle name="Hipervínculo visitado" xfId="134" builtinId="9" hidden="1"/>
    <cellStyle name="Hipervínculo visitado" xfId="135" builtinId="9" hidden="1"/>
    <cellStyle name="Hipervínculo visitado" xfId="136" builtinId="9" hidden="1"/>
    <cellStyle name="Hipervínculo visitado" xfId="137" builtinId="9" hidden="1"/>
    <cellStyle name="Hipervínculo visitado" xfId="138" builtinId="9" hidden="1"/>
    <cellStyle name="Hipervínculo visitado" xfId="139" builtinId="9" hidden="1"/>
    <cellStyle name="Hipervínculo visitado" xfId="140" builtinId="9" hidden="1"/>
    <cellStyle name="Hipervínculo visitado" xfId="141" builtinId="9" hidden="1"/>
    <cellStyle name="Hipervínculo visitado" xfId="142" builtinId="9" hidden="1"/>
    <cellStyle name="Hipervínculo visitado" xfId="143" builtinId="9" hidden="1"/>
    <cellStyle name="Hipervínculo visitado" xfId="144" builtinId="9" hidden="1"/>
    <cellStyle name="Hipervínculo visitado" xfId="145" builtinId="9" hidden="1"/>
    <cellStyle name="Hipervínculo visitado" xfId="146" builtinId="9" hidden="1"/>
    <cellStyle name="Hipervínculo visitado" xfId="147" builtinId="9" hidden="1"/>
    <cellStyle name="Hipervínculo visitado" xfId="148" builtinId="9" hidden="1"/>
    <cellStyle name="Hipervínculo visitado" xfId="149" builtinId="9" hidden="1"/>
    <cellStyle name="Hipervínculo visitado" xfId="150" builtinId="9" hidden="1"/>
    <cellStyle name="Hipervínculo visitado" xfId="151" builtinId="9" hidden="1"/>
    <cellStyle name="Hipervínculo visitado" xfId="152" builtinId="9" hidden="1"/>
    <cellStyle name="Hipervínculo visitado" xfId="153" builtinId="9" hidden="1"/>
    <cellStyle name="Hipervínculo visitado" xfId="154" builtinId="9" hidden="1"/>
    <cellStyle name="Hipervínculo visitado" xfId="155" builtinId="9" hidden="1"/>
    <cellStyle name="Hipervínculo visitado" xfId="156" builtinId="9" hidden="1"/>
    <cellStyle name="Hipervínculo visitado" xfId="157" builtinId="9" hidden="1"/>
    <cellStyle name="Hipervínculo visitado" xfId="158" builtinId="9" hidden="1"/>
    <cellStyle name="Hipervínculo visitado" xfId="159" builtinId="9" hidden="1"/>
    <cellStyle name="Hipervínculo visitado" xfId="160" builtinId="9" hidden="1"/>
    <cellStyle name="Hipervínculo visitado" xfId="161" builtinId="9" hidden="1"/>
    <cellStyle name="Hipervínculo visitado" xfId="162" builtinId="9" hidden="1"/>
    <cellStyle name="Hipervínculo visitado" xfId="163" builtinId="9" hidden="1"/>
    <cellStyle name="Hipervínculo visitado" xfId="164" builtinId="9" hidden="1"/>
    <cellStyle name="Hipervínculo visitado" xfId="165" builtinId="9" hidden="1"/>
    <cellStyle name="Hipervínculo visitado" xfId="166" builtinId="9" hidden="1"/>
    <cellStyle name="Hipervínculo visitado" xfId="167" builtinId="9" hidden="1"/>
    <cellStyle name="Hipervínculo visitado" xfId="168" builtinId="9" hidden="1"/>
    <cellStyle name="Hipervínculo visitado" xfId="169" builtinId="9" hidden="1"/>
    <cellStyle name="Hipervínculo visitado" xfId="170" builtinId="9" hidden="1"/>
    <cellStyle name="Hipervínculo visitado" xfId="171" builtinId="9" hidden="1"/>
    <cellStyle name="Hipervínculo visitado" xfId="172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1" Type="http://schemas.openxmlformats.org/officeDocument/2006/relationships/printerSettings" Target="../printerSettings/printerSettings1.bin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50" Type="http://schemas.openxmlformats.org/officeDocument/2006/relationships/printerSettings" Target="../printerSettings/printerSettings2.bin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activeCell="A4" sqref="A4"/>
    </sheetView>
  </sheetViews>
  <sheetFormatPr baseColWidth="10" defaultColWidth="8.7109375" defaultRowHeight="12.75" x14ac:dyDescent="0.2"/>
  <cols>
    <col min="1" max="1025" width="10.85546875" style="1" customWidth="1"/>
  </cols>
  <sheetData>
    <row r="1" spans="1:1" s="3" customFormat="1" ht="23.1" customHeight="1" x14ac:dyDescent="0.25">
      <c r="A1" s="2" t="s">
        <v>25</v>
      </c>
    </row>
    <row r="3" spans="1:1" x14ac:dyDescent="0.2">
      <c r="A3" s="3" t="s">
        <v>0</v>
      </c>
    </row>
    <row r="4" spans="1:1" x14ac:dyDescent="0.2">
      <c r="A4" s="1" t="s">
        <v>30</v>
      </c>
    </row>
    <row r="5" spans="1:1" x14ac:dyDescent="0.2">
      <c r="A5" s="1" t="s">
        <v>27</v>
      </c>
    </row>
    <row r="6" spans="1:1" x14ac:dyDescent="0.2">
      <c r="A6" s="4" t="s">
        <v>28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TL121"/>
  <sheetViews>
    <sheetView tabSelected="1" zoomScale="110" zoomScaleNormal="110" zoomScalePageLayoutView="110" workbookViewId="0">
      <pane xSplit="1" ySplit="8" topLeftCell="B9" activePane="bottomRight" state="frozen"/>
      <selection pane="topRight" activeCell="B1" sqref="B1"/>
      <selection pane="bottomLeft" activeCell="A5" sqref="A5"/>
      <selection pane="bottomRight" activeCell="C37" sqref="C37"/>
    </sheetView>
  </sheetViews>
  <sheetFormatPr baseColWidth="10" defaultColWidth="10.7109375" defaultRowHeight="12.75" x14ac:dyDescent="0.2"/>
  <cols>
    <col min="1" max="1" width="12.7109375" style="9" customWidth="1"/>
    <col min="2" max="1008" width="10.7109375" style="9"/>
    <col min="1009" max="16384" width="10.7109375" style="10"/>
  </cols>
  <sheetData>
    <row r="1" spans="1:1208" s="7" customFormat="1" ht="18.75" x14ac:dyDescent="0.3">
      <c r="A1" s="5" t="s">
        <v>26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208" s="7" customFormat="1" ht="18.75" x14ac:dyDescent="0.3">
      <c r="A2" s="6" t="s">
        <v>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208" x14ac:dyDescent="0.2">
      <c r="A3" s="8" t="s">
        <v>29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5" spans="1:1208" x14ac:dyDescent="0.2">
      <c r="GW5" s="25"/>
      <c r="GX5" s="25"/>
      <c r="GY5" s="25"/>
      <c r="GZ5" s="25"/>
      <c r="HA5" s="25"/>
      <c r="HB5" s="25"/>
      <c r="HC5" s="25"/>
      <c r="HD5" s="25"/>
    </row>
    <row r="6" spans="1:1208" s="8" customFormat="1" x14ac:dyDescent="0.2">
      <c r="A6" s="11"/>
      <c r="B6" s="52"/>
      <c r="C6" s="53"/>
      <c r="D6" s="54"/>
      <c r="E6" s="54"/>
      <c r="F6" s="53"/>
      <c r="G6" s="55"/>
      <c r="H6" s="60" t="s">
        <v>118</v>
      </c>
      <c r="I6" s="61"/>
      <c r="J6" s="61"/>
      <c r="K6" s="62"/>
      <c r="L6" s="61"/>
      <c r="M6" s="61"/>
      <c r="N6" s="61"/>
      <c r="O6" s="60"/>
      <c r="P6" s="61"/>
      <c r="Q6" s="61"/>
      <c r="R6" s="62"/>
      <c r="S6" s="61"/>
      <c r="T6" s="61"/>
      <c r="U6" s="61"/>
      <c r="V6" s="60"/>
      <c r="W6" s="61"/>
      <c r="X6" s="61"/>
      <c r="Y6" s="62"/>
      <c r="Z6" s="61"/>
      <c r="AA6" s="61"/>
      <c r="AB6" s="61"/>
      <c r="AC6" s="61"/>
      <c r="AD6" s="61"/>
      <c r="AE6" s="61"/>
      <c r="AF6" s="62"/>
      <c r="AG6" s="61"/>
      <c r="AH6" s="61"/>
      <c r="AI6" s="61"/>
      <c r="AJ6" s="61"/>
      <c r="AK6" s="61"/>
      <c r="AL6" s="61"/>
      <c r="AM6" s="62"/>
      <c r="AN6" s="61"/>
      <c r="AO6" s="61"/>
      <c r="AP6" s="61"/>
      <c r="AQ6" s="61"/>
      <c r="AR6" s="61"/>
      <c r="AS6" s="61"/>
      <c r="AT6" s="62"/>
      <c r="AU6" s="61"/>
      <c r="AV6" s="61"/>
      <c r="AW6" s="61"/>
      <c r="AX6" s="61"/>
      <c r="AY6" s="61"/>
      <c r="AZ6" s="61"/>
      <c r="BA6" s="62"/>
      <c r="BB6" s="61"/>
      <c r="BC6" s="61"/>
      <c r="BD6" s="61"/>
      <c r="BE6" s="61"/>
      <c r="BF6" s="61"/>
      <c r="BG6" s="61"/>
      <c r="BH6" s="62"/>
      <c r="BI6" s="61"/>
      <c r="BJ6" s="61"/>
      <c r="BK6" s="61"/>
      <c r="BL6" s="61"/>
      <c r="BM6" s="61"/>
      <c r="BN6" s="61"/>
      <c r="BO6" s="62"/>
      <c r="BP6" s="61"/>
      <c r="BQ6" s="61"/>
      <c r="BR6" s="61"/>
      <c r="BS6" s="61"/>
      <c r="BT6" s="61"/>
      <c r="BU6" s="61"/>
      <c r="BV6" s="62"/>
      <c r="BW6" s="61"/>
      <c r="BX6" s="61"/>
      <c r="BY6" s="61"/>
      <c r="BZ6" s="61"/>
      <c r="CA6" s="61"/>
      <c r="CB6" s="61"/>
      <c r="CC6" s="62"/>
      <c r="CD6" s="61"/>
      <c r="CE6" s="61"/>
      <c r="CF6" s="61"/>
      <c r="CG6" s="61"/>
      <c r="CH6" s="61"/>
      <c r="CI6" s="61"/>
      <c r="CJ6" s="62"/>
      <c r="CK6" s="61"/>
      <c r="CL6" s="61"/>
      <c r="CM6" s="61"/>
      <c r="CN6" s="61"/>
      <c r="CO6" s="61"/>
      <c r="CP6" s="61"/>
      <c r="CQ6" s="62"/>
      <c r="CR6" s="61"/>
      <c r="CS6" s="61"/>
      <c r="CT6" s="61"/>
      <c r="CU6" s="61"/>
      <c r="CV6" s="61"/>
      <c r="CW6" s="61"/>
      <c r="CX6" s="62"/>
      <c r="CY6" s="61"/>
      <c r="CZ6" s="61"/>
      <c r="DA6" s="61"/>
      <c r="DB6" s="61"/>
      <c r="DC6" s="61"/>
      <c r="DD6" s="61"/>
      <c r="DE6" s="62"/>
      <c r="DF6" s="61"/>
      <c r="DG6" s="61"/>
      <c r="DH6" s="61"/>
      <c r="DI6" s="61"/>
      <c r="DJ6" s="61"/>
      <c r="DK6" s="61"/>
      <c r="DL6" s="62"/>
      <c r="DM6" s="61"/>
      <c r="DN6" s="61"/>
      <c r="DO6" s="61"/>
      <c r="DP6" s="61"/>
      <c r="DQ6" s="61"/>
      <c r="DR6" s="61"/>
      <c r="DS6" s="62"/>
      <c r="DT6" s="61"/>
      <c r="DU6" s="61"/>
      <c r="DV6" s="61"/>
      <c r="DW6" s="61"/>
      <c r="DX6" s="61"/>
      <c r="DY6" s="61"/>
      <c r="DZ6" s="62"/>
      <c r="EA6" s="61"/>
      <c r="EB6" s="61"/>
      <c r="EC6" s="61"/>
      <c r="ED6" s="61"/>
      <c r="EE6" s="61"/>
      <c r="EF6" s="61"/>
      <c r="EG6" s="62"/>
      <c r="EH6" s="61"/>
      <c r="EI6" s="61"/>
      <c r="EJ6" s="61"/>
      <c r="EK6" s="61"/>
      <c r="EL6" s="61"/>
      <c r="EM6" s="61"/>
      <c r="EN6" s="62"/>
      <c r="EO6" s="61"/>
      <c r="EP6" s="61"/>
      <c r="EQ6" s="61"/>
      <c r="ER6" s="61"/>
      <c r="ES6" s="61"/>
      <c r="ET6" s="61"/>
      <c r="EU6" s="62"/>
      <c r="EV6" s="61"/>
      <c r="EW6" s="61"/>
      <c r="EX6" s="61"/>
      <c r="EY6" s="61"/>
      <c r="EZ6" s="61"/>
      <c r="FA6" s="61"/>
      <c r="FB6" s="62"/>
      <c r="FC6" s="61"/>
      <c r="FD6" s="61"/>
      <c r="FE6" s="61"/>
      <c r="FF6" s="61"/>
      <c r="FG6" s="61"/>
      <c r="FH6" s="61"/>
      <c r="FI6" s="62"/>
      <c r="FJ6" s="61"/>
      <c r="FK6" s="61"/>
      <c r="FL6" s="61"/>
      <c r="FM6" s="61"/>
      <c r="FN6" s="61"/>
      <c r="FO6" s="61"/>
      <c r="FP6" s="62"/>
      <c r="FQ6" s="61"/>
      <c r="FR6" s="61"/>
      <c r="FS6" s="61"/>
      <c r="FT6" s="61"/>
      <c r="FU6" s="61"/>
      <c r="FV6" s="61"/>
      <c r="FW6" s="62"/>
      <c r="FX6" s="61"/>
      <c r="FY6" s="61"/>
      <c r="FZ6" s="61"/>
      <c r="GA6" s="61"/>
      <c r="GB6" s="61"/>
      <c r="GC6" s="61"/>
      <c r="GD6" s="62"/>
      <c r="GE6" s="61"/>
      <c r="GF6" s="61"/>
      <c r="GG6" s="61"/>
      <c r="GH6" s="61"/>
      <c r="GI6" s="61"/>
      <c r="GJ6" s="61"/>
      <c r="GK6" s="62"/>
      <c r="GL6" s="61"/>
      <c r="GM6" s="61"/>
      <c r="GN6" s="61"/>
      <c r="GO6" s="61"/>
      <c r="GP6" s="61"/>
      <c r="GQ6" s="61"/>
      <c r="GR6" s="62"/>
      <c r="GS6" s="61"/>
      <c r="GT6" s="61"/>
      <c r="GU6" s="61"/>
      <c r="GV6" s="61"/>
      <c r="GW6" s="61"/>
      <c r="GX6" s="61"/>
      <c r="GY6" s="62"/>
      <c r="GZ6" s="61"/>
      <c r="HA6" s="61"/>
      <c r="HB6" s="61"/>
      <c r="HC6" s="61"/>
      <c r="HD6" s="61"/>
      <c r="HE6" s="61"/>
      <c r="HF6" s="62"/>
      <c r="HG6" s="61"/>
      <c r="HH6" s="61"/>
      <c r="HI6" s="63"/>
      <c r="HJ6" s="18"/>
      <c r="HK6" s="15"/>
      <c r="HL6" s="32"/>
      <c r="HM6" s="15"/>
      <c r="HN6" s="32"/>
      <c r="HO6" s="15"/>
      <c r="HP6" s="15"/>
      <c r="HQ6" s="32"/>
      <c r="HR6" s="70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  <c r="IU6" s="18"/>
      <c r="IV6" s="18"/>
      <c r="IW6" s="18"/>
      <c r="IX6" s="18"/>
      <c r="IY6" s="18"/>
      <c r="IZ6" s="18"/>
      <c r="JA6" s="18"/>
      <c r="JB6" s="18"/>
      <c r="JC6" s="18"/>
      <c r="JD6" s="18"/>
      <c r="JE6" s="18"/>
      <c r="JF6" s="18"/>
      <c r="JG6" s="18"/>
      <c r="JH6" s="18"/>
      <c r="JI6" s="18"/>
      <c r="JJ6" s="18"/>
      <c r="JK6" s="18"/>
      <c r="JL6" s="18"/>
      <c r="JM6" s="18"/>
      <c r="JN6" s="18"/>
      <c r="JO6" s="18"/>
      <c r="JP6" s="18"/>
      <c r="JQ6" s="18"/>
      <c r="JR6" s="18"/>
      <c r="JS6" s="18"/>
      <c r="JT6" s="18"/>
      <c r="JU6" s="18"/>
      <c r="JV6" s="18"/>
      <c r="JW6" s="18"/>
      <c r="JX6" s="18"/>
      <c r="JY6" s="18"/>
      <c r="JZ6" s="18"/>
      <c r="KA6" s="18"/>
      <c r="KB6" s="18"/>
      <c r="KC6" s="18"/>
      <c r="KD6" s="18"/>
      <c r="KE6" s="18"/>
      <c r="KF6" s="18"/>
      <c r="KG6" s="18"/>
      <c r="KH6" s="18"/>
      <c r="KI6" s="18"/>
      <c r="KJ6" s="18"/>
      <c r="KK6" s="18"/>
      <c r="KL6" s="18"/>
      <c r="KM6" s="18"/>
      <c r="KN6" s="18"/>
      <c r="KO6" s="18"/>
      <c r="KP6" s="18"/>
      <c r="KQ6" s="18"/>
      <c r="KR6" s="18"/>
      <c r="KS6" s="18"/>
      <c r="KT6" s="18"/>
      <c r="KU6" s="18"/>
      <c r="KV6" s="18"/>
      <c r="KW6" s="18"/>
      <c r="KX6" s="18"/>
      <c r="KY6" s="18"/>
      <c r="KZ6" s="18"/>
      <c r="LA6" s="18"/>
      <c r="LB6" s="18"/>
      <c r="LC6" s="18"/>
      <c r="LD6" s="18"/>
      <c r="LE6" s="18"/>
      <c r="LF6" s="18"/>
      <c r="LG6" s="18"/>
      <c r="LH6" s="18"/>
      <c r="LI6" s="18"/>
      <c r="LJ6" s="18"/>
      <c r="LK6" s="18"/>
      <c r="LL6" s="18"/>
      <c r="LM6" s="18"/>
      <c r="LN6" s="18"/>
      <c r="LO6" s="18"/>
      <c r="LP6" s="18"/>
      <c r="LQ6" s="18"/>
      <c r="LR6" s="18"/>
      <c r="LS6" s="18"/>
      <c r="LT6" s="18"/>
      <c r="LU6" s="18"/>
      <c r="LV6" s="18"/>
      <c r="LW6" s="18"/>
      <c r="LX6" s="18"/>
      <c r="LY6" s="18"/>
      <c r="LZ6" s="18"/>
      <c r="MA6" s="18"/>
      <c r="MB6" s="18"/>
      <c r="MC6" s="18"/>
      <c r="MD6" s="18"/>
      <c r="ME6" s="18"/>
      <c r="MF6" s="18"/>
      <c r="MG6" s="18"/>
      <c r="MH6" s="18"/>
      <c r="MI6" s="18"/>
      <c r="MJ6" s="18"/>
      <c r="MK6" s="18"/>
      <c r="ML6" s="18"/>
      <c r="MM6" s="18"/>
      <c r="MN6" s="18"/>
      <c r="MO6" s="18"/>
      <c r="MP6" s="18"/>
      <c r="MQ6" s="18"/>
      <c r="MR6" s="18"/>
      <c r="MS6" s="18"/>
      <c r="MT6" s="18"/>
      <c r="MU6" s="18"/>
      <c r="MV6" s="18"/>
      <c r="MW6" s="18"/>
      <c r="MX6" s="18"/>
      <c r="MY6" s="18"/>
      <c r="MZ6" s="18"/>
      <c r="NA6" s="18"/>
      <c r="NB6" s="18"/>
      <c r="NC6" s="18"/>
      <c r="ND6" s="18"/>
      <c r="NE6" s="18"/>
      <c r="NF6" s="18"/>
      <c r="NG6" s="18"/>
      <c r="NH6" s="18"/>
      <c r="NI6" s="18"/>
      <c r="NJ6" s="18"/>
      <c r="NK6" s="18"/>
      <c r="NL6" s="18"/>
      <c r="NM6" s="18"/>
      <c r="NN6" s="18"/>
      <c r="NO6" s="18"/>
      <c r="NP6" s="18"/>
      <c r="NQ6" s="18"/>
      <c r="NR6" s="18"/>
      <c r="NS6" s="18"/>
      <c r="NT6" s="18"/>
      <c r="NU6" s="18"/>
      <c r="NV6" s="18"/>
      <c r="NW6" s="18"/>
      <c r="NX6" s="18"/>
      <c r="NY6" s="18"/>
      <c r="NZ6" s="18"/>
      <c r="OA6" s="18"/>
      <c r="OB6" s="18"/>
      <c r="OC6" s="18"/>
      <c r="OD6" s="18"/>
      <c r="OE6" s="18"/>
      <c r="OF6" s="18"/>
      <c r="OG6" s="18"/>
      <c r="OH6" s="18"/>
      <c r="OI6" s="18"/>
      <c r="OJ6" s="18"/>
      <c r="OK6" s="18"/>
      <c r="OL6" s="18"/>
      <c r="OM6" s="18"/>
      <c r="ON6" s="18"/>
      <c r="OO6" s="18"/>
      <c r="OP6" s="18"/>
      <c r="OQ6" s="18"/>
      <c r="OR6" s="18"/>
      <c r="OS6" s="18"/>
      <c r="OT6" s="18"/>
      <c r="OU6" s="18"/>
      <c r="OV6" s="18"/>
      <c r="OW6" s="18"/>
      <c r="OX6" s="18"/>
      <c r="OY6" s="18"/>
      <c r="OZ6" s="18"/>
      <c r="PA6" s="18"/>
      <c r="PB6" s="18"/>
      <c r="PC6" s="18"/>
      <c r="PD6" s="18"/>
      <c r="PE6" s="18"/>
      <c r="PF6" s="18"/>
      <c r="PG6" s="18"/>
      <c r="PH6" s="18"/>
      <c r="PI6" s="18"/>
      <c r="PJ6" s="18"/>
      <c r="PK6" s="18"/>
      <c r="PL6" s="18"/>
      <c r="PM6" s="18"/>
      <c r="PN6" s="18"/>
      <c r="PO6" s="18"/>
      <c r="PP6" s="18"/>
      <c r="PQ6" s="18"/>
      <c r="PR6" s="18"/>
      <c r="PS6" s="18"/>
      <c r="PT6" s="18"/>
      <c r="PU6" s="18"/>
      <c r="PV6" s="18"/>
      <c r="PW6" s="18"/>
      <c r="PX6" s="18"/>
      <c r="PY6" s="18"/>
      <c r="PZ6" s="18"/>
      <c r="QA6" s="18"/>
      <c r="QB6" s="18"/>
      <c r="QC6" s="18"/>
      <c r="QD6" s="18"/>
      <c r="QE6" s="18"/>
      <c r="QF6" s="18"/>
      <c r="QG6" s="18"/>
      <c r="QH6" s="18"/>
      <c r="QI6" s="18"/>
      <c r="QJ6" s="18"/>
      <c r="QK6" s="18"/>
      <c r="QL6" s="18"/>
      <c r="QM6" s="18"/>
      <c r="QN6" s="18"/>
      <c r="QO6" s="18"/>
      <c r="QP6" s="18"/>
      <c r="QQ6" s="18"/>
      <c r="QR6" s="18"/>
      <c r="QS6" s="18"/>
      <c r="QT6" s="18"/>
      <c r="QU6" s="18"/>
      <c r="QV6" s="18"/>
      <c r="QW6" s="18"/>
      <c r="QX6" s="18"/>
      <c r="QY6" s="18"/>
      <c r="QZ6" s="18"/>
      <c r="RA6" s="18"/>
      <c r="RB6" s="18"/>
      <c r="RC6" s="18"/>
      <c r="RD6" s="18"/>
      <c r="RE6" s="18"/>
      <c r="RF6" s="18"/>
      <c r="RG6" s="18"/>
      <c r="RH6" s="18"/>
      <c r="RI6" s="18"/>
      <c r="RJ6" s="18"/>
      <c r="RK6" s="18"/>
      <c r="RL6" s="18"/>
      <c r="RM6" s="18"/>
      <c r="RN6" s="18"/>
      <c r="RO6" s="18"/>
      <c r="RP6" s="18"/>
      <c r="RQ6" s="18"/>
      <c r="RR6" s="18"/>
      <c r="RS6" s="18"/>
      <c r="RT6" s="18"/>
      <c r="RU6" s="18"/>
      <c r="RV6" s="18"/>
      <c r="RW6" s="18"/>
      <c r="RX6" s="18"/>
      <c r="RY6" s="18"/>
      <c r="RZ6" s="18"/>
      <c r="SA6" s="18"/>
      <c r="SB6" s="18"/>
      <c r="SC6" s="18"/>
      <c r="SD6" s="18"/>
      <c r="SE6" s="18"/>
      <c r="SF6" s="18"/>
      <c r="SG6" s="18"/>
      <c r="SH6" s="18"/>
      <c r="SI6" s="18"/>
      <c r="SJ6" s="18"/>
      <c r="SK6" s="18"/>
      <c r="SL6" s="18"/>
      <c r="SM6" s="18"/>
      <c r="SN6" s="18"/>
      <c r="SO6" s="18"/>
      <c r="SP6" s="18"/>
      <c r="SQ6" s="18"/>
      <c r="SR6" s="18"/>
      <c r="SS6" s="18"/>
      <c r="ST6" s="18"/>
      <c r="SU6" s="18"/>
      <c r="SV6" s="18"/>
      <c r="SW6" s="18"/>
      <c r="SX6" s="18"/>
      <c r="SY6" s="18"/>
      <c r="SZ6" s="18"/>
      <c r="TA6" s="18"/>
      <c r="TB6" s="18"/>
      <c r="TC6" s="18"/>
      <c r="TD6" s="18"/>
      <c r="TE6" s="18"/>
      <c r="TF6" s="18"/>
      <c r="TG6" s="18"/>
      <c r="TH6" s="18"/>
      <c r="TI6" s="18"/>
      <c r="TJ6" s="18"/>
      <c r="TK6" s="18"/>
      <c r="TL6" s="18"/>
      <c r="TM6" s="18"/>
      <c r="TN6" s="18"/>
      <c r="TO6" s="18"/>
      <c r="TP6" s="18"/>
      <c r="TQ6" s="18"/>
      <c r="TR6" s="18"/>
      <c r="TS6" s="18"/>
      <c r="TT6" s="18"/>
      <c r="TU6" s="18"/>
      <c r="TV6" s="18"/>
      <c r="TW6" s="18"/>
      <c r="TX6" s="18"/>
      <c r="TY6" s="18"/>
      <c r="TZ6" s="18"/>
      <c r="UA6" s="18"/>
      <c r="UB6" s="18"/>
      <c r="UC6" s="18"/>
      <c r="UD6" s="18"/>
      <c r="UE6" s="18"/>
      <c r="UF6" s="18"/>
      <c r="UG6" s="18"/>
      <c r="UH6" s="18"/>
      <c r="UI6" s="18"/>
      <c r="UJ6" s="18"/>
      <c r="UK6" s="18"/>
      <c r="UL6" s="18"/>
      <c r="UM6" s="18"/>
      <c r="UN6" s="18"/>
      <c r="UO6" s="18"/>
      <c r="UP6" s="18"/>
      <c r="UQ6" s="18"/>
      <c r="UR6" s="18"/>
      <c r="US6" s="18"/>
      <c r="UT6" s="18"/>
      <c r="UU6" s="18"/>
      <c r="UV6" s="18"/>
      <c r="UW6" s="18"/>
      <c r="UX6" s="18"/>
      <c r="UY6" s="18"/>
      <c r="UZ6" s="18"/>
      <c r="VA6" s="18"/>
      <c r="VB6" s="18"/>
      <c r="VC6" s="18"/>
      <c r="VD6" s="18"/>
      <c r="VE6" s="18"/>
      <c r="VF6" s="18"/>
      <c r="VG6" s="18"/>
      <c r="VH6" s="18"/>
      <c r="VI6" s="18"/>
      <c r="VJ6" s="18"/>
      <c r="VK6" s="18"/>
      <c r="VL6" s="18"/>
      <c r="VM6" s="18"/>
      <c r="VN6" s="18"/>
      <c r="VO6" s="18"/>
      <c r="VP6" s="18"/>
      <c r="VQ6" s="18"/>
      <c r="VR6" s="18"/>
      <c r="VS6" s="18"/>
      <c r="VT6" s="18"/>
      <c r="VU6" s="18"/>
      <c r="VV6" s="18"/>
      <c r="VW6" s="18"/>
      <c r="VX6" s="18"/>
      <c r="VY6" s="18"/>
      <c r="VZ6" s="18"/>
      <c r="WA6" s="18"/>
      <c r="WB6" s="18"/>
      <c r="WC6" s="18"/>
      <c r="WD6" s="18"/>
      <c r="WE6" s="18"/>
      <c r="WF6" s="18"/>
      <c r="WG6" s="18"/>
      <c r="WH6" s="18"/>
      <c r="WI6" s="18"/>
      <c r="WJ6" s="18"/>
      <c r="WK6" s="18"/>
      <c r="WL6" s="18"/>
      <c r="WM6" s="18"/>
      <c r="WN6" s="18"/>
      <c r="WO6" s="18"/>
      <c r="WP6" s="18"/>
      <c r="WQ6" s="18"/>
      <c r="WR6" s="18"/>
      <c r="WS6" s="18"/>
      <c r="WT6" s="18"/>
      <c r="WU6" s="18"/>
      <c r="WV6" s="18"/>
      <c r="WW6" s="18"/>
      <c r="WX6" s="18"/>
      <c r="WY6" s="18"/>
      <c r="WZ6" s="18"/>
      <c r="XA6" s="18"/>
      <c r="XB6" s="18"/>
      <c r="XC6" s="18"/>
      <c r="XD6" s="18"/>
      <c r="XE6" s="18"/>
      <c r="XF6" s="18"/>
      <c r="XG6" s="18"/>
      <c r="XH6" s="18"/>
      <c r="XI6" s="18"/>
      <c r="XJ6" s="18"/>
      <c r="XK6" s="18"/>
      <c r="XL6" s="18"/>
      <c r="XM6" s="18"/>
      <c r="XN6" s="18"/>
      <c r="XO6" s="18"/>
      <c r="XP6" s="18"/>
      <c r="XQ6" s="18"/>
      <c r="XR6" s="18"/>
      <c r="XS6" s="18"/>
      <c r="XT6" s="18"/>
      <c r="XU6" s="18"/>
      <c r="XV6" s="18"/>
      <c r="XW6" s="18"/>
      <c r="XX6" s="18"/>
      <c r="XY6" s="18"/>
      <c r="XZ6" s="18"/>
      <c r="YA6" s="18"/>
      <c r="YB6" s="18"/>
      <c r="YC6" s="18"/>
      <c r="YD6" s="18"/>
      <c r="YE6" s="18"/>
      <c r="YF6" s="18"/>
      <c r="YG6" s="18"/>
      <c r="YH6" s="18"/>
      <c r="YI6" s="18"/>
      <c r="YJ6" s="18"/>
      <c r="YK6" s="18"/>
      <c r="YL6" s="18"/>
      <c r="YM6" s="18"/>
      <c r="YN6" s="18"/>
      <c r="YO6" s="18"/>
      <c r="YP6" s="18"/>
      <c r="YQ6" s="18"/>
      <c r="YR6" s="18"/>
      <c r="YS6" s="18"/>
      <c r="YT6" s="18"/>
      <c r="YU6" s="18"/>
      <c r="YV6" s="18"/>
      <c r="YW6" s="18"/>
      <c r="YX6" s="18"/>
      <c r="YY6" s="18"/>
      <c r="YZ6" s="18"/>
      <c r="ZA6" s="18"/>
      <c r="ZB6" s="18"/>
      <c r="ZC6" s="18"/>
      <c r="ZD6" s="18"/>
      <c r="ZE6" s="18"/>
      <c r="ZF6" s="18"/>
      <c r="ZG6" s="18"/>
      <c r="ZH6" s="18"/>
      <c r="ZI6" s="18"/>
      <c r="ZJ6" s="18"/>
      <c r="ZK6" s="18"/>
      <c r="ZL6" s="18"/>
      <c r="ZM6" s="18"/>
      <c r="ZN6" s="18"/>
      <c r="ZO6" s="18"/>
      <c r="ZP6" s="18"/>
      <c r="ZQ6" s="18"/>
      <c r="ZR6" s="18"/>
      <c r="ZS6" s="18"/>
      <c r="ZT6" s="18"/>
      <c r="ZU6" s="18"/>
      <c r="ZV6" s="18"/>
      <c r="ZW6" s="18"/>
      <c r="ZX6" s="18"/>
      <c r="ZY6" s="18"/>
      <c r="ZZ6" s="18"/>
      <c r="AAA6" s="18"/>
      <c r="AAB6" s="18"/>
      <c r="AAC6" s="18"/>
      <c r="AAD6" s="18"/>
      <c r="AAE6" s="18"/>
      <c r="AAF6" s="18"/>
      <c r="AAG6" s="18"/>
      <c r="AAH6" s="18"/>
      <c r="AAI6" s="18"/>
      <c r="AAJ6" s="18"/>
      <c r="AAK6" s="18"/>
      <c r="AAL6" s="18"/>
      <c r="AAM6" s="18"/>
      <c r="AAN6" s="18"/>
      <c r="AAO6" s="18"/>
      <c r="AAP6" s="18"/>
      <c r="AAQ6" s="18"/>
      <c r="AAR6" s="18"/>
      <c r="AAS6" s="18"/>
      <c r="AAT6" s="18"/>
      <c r="AAU6" s="18"/>
      <c r="AAV6" s="18"/>
      <c r="AAW6" s="18"/>
      <c r="AAX6" s="18"/>
      <c r="AAY6" s="18"/>
      <c r="AAZ6" s="18"/>
      <c r="ABA6" s="18"/>
      <c r="ABB6" s="18"/>
      <c r="ABC6" s="18"/>
      <c r="ABD6" s="18"/>
      <c r="ABE6" s="18"/>
      <c r="ABF6" s="18"/>
      <c r="ABG6" s="18"/>
      <c r="ABH6" s="18"/>
      <c r="ABI6" s="18"/>
      <c r="ABJ6" s="18"/>
      <c r="ABK6" s="18"/>
      <c r="ABL6" s="18"/>
      <c r="ABM6" s="18"/>
      <c r="ABN6" s="18"/>
      <c r="ABO6" s="18"/>
      <c r="ABP6" s="18"/>
      <c r="ABQ6" s="18"/>
      <c r="ABR6" s="18"/>
      <c r="ABS6" s="18"/>
      <c r="ABT6" s="18"/>
      <c r="ABU6" s="18"/>
      <c r="ABV6" s="18"/>
      <c r="ABW6" s="18"/>
      <c r="ABX6" s="18"/>
      <c r="ABY6" s="18"/>
      <c r="ABZ6" s="18"/>
      <c r="ACA6" s="18"/>
      <c r="ACB6" s="18"/>
      <c r="ACC6" s="18"/>
      <c r="ACD6" s="18"/>
      <c r="ACE6" s="18"/>
      <c r="ACF6" s="18"/>
      <c r="ACG6" s="18"/>
      <c r="ACH6" s="18"/>
      <c r="ACI6" s="18"/>
      <c r="ACJ6" s="18"/>
      <c r="ACK6" s="18"/>
      <c r="ACL6" s="18"/>
      <c r="ACM6" s="18"/>
      <c r="ACN6" s="18"/>
      <c r="ACO6" s="18"/>
      <c r="ACP6" s="18"/>
      <c r="ACQ6" s="18"/>
      <c r="ACR6" s="18"/>
      <c r="ACS6" s="18"/>
      <c r="ACT6" s="18"/>
      <c r="ACU6" s="18"/>
      <c r="ACV6" s="18"/>
      <c r="ACW6" s="18"/>
      <c r="ACX6" s="18"/>
      <c r="ACY6" s="18"/>
      <c r="ACZ6" s="18"/>
      <c r="ADA6" s="18"/>
      <c r="ADB6" s="18"/>
      <c r="ADC6" s="18"/>
      <c r="ADD6" s="18"/>
      <c r="ADE6" s="18"/>
      <c r="ADF6" s="18"/>
      <c r="ADG6" s="18"/>
      <c r="ADH6" s="18"/>
      <c r="ADI6" s="18"/>
      <c r="ADJ6" s="18"/>
      <c r="ADK6" s="18"/>
      <c r="ADL6" s="18"/>
      <c r="ADM6" s="18"/>
      <c r="ADN6" s="18"/>
      <c r="ADO6" s="18"/>
      <c r="ADP6" s="18"/>
      <c r="ADQ6" s="18"/>
      <c r="ADR6" s="18"/>
      <c r="ADS6" s="18"/>
      <c r="ADT6" s="18"/>
      <c r="ADU6" s="18"/>
      <c r="ADV6" s="18"/>
      <c r="ADW6" s="18"/>
      <c r="ADX6" s="18"/>
      <c r="ADY6" s="18"/>
      <c r="ADZ6" s="18"/>
      <c r="AEA6" s="18"/>
      <c r="AEB6" s="18"/>
      <c r="AEC6" s="18"/>
      <c r="AED6" s="18"/>
      <c r="AEE6" s="18"/>
      <c r="AEF6" s="18"/>
      <c r="AEG6" s="18"/>
      <c r="AEH6" s="18"/>
      <c r="AEI6" s="18"/>
      <c r="AEJ6" s="18"/>
      <c r="AEK6" s="18"/>
      <c r="AEL6" s="18"/>
      <c r="AEM6" s="18"/>
      <c r="AEN6" s="18"/>
      <c r="AEO6" s="18"/>
      <c r="AEP6" s="18"/>
      <c r="AEQ6" s="18"/>
      <c r="AER6" s="18"/>
      <c r="AES6" s="18"/>
      <c r="AET6" s="18"/>
      <c r="AEU6" s="18"/>
      <c r="AEV6" s="18"/>
      <c r="AEW6" s="18"/>
      <c r="AEX6" s="18"/>
      <c r="AEY6" s="18"/>
      <c r="AEZ6" s="18"/>
      <c r="AFA6" s="18"/>
      <c r="AFB6" s="18"/>
      <c r="AFC6" s="18"/>
      <c r="AFD6" s="18"/>
      <c r="AFE6" s="18"/>
      <c r="AFF6" s="18"/>
      <c r="AFG6" s="18"/>
      <c r="AFH6" s="18"/>
      <c r="AFI6" s="18"/>
      <c r="AFJ6" s="18"/>
      <c r="AFK6" s="18"/>
      <c r="AFL6" s="18"/>
      <c r="AFM6" s="18"/>
      <c r="AFN6" s="18"/>
      <c r="AFO6" s="18"/>
      <c r="AFP6" s="18"/>
      <c r="AFQ6" s="18"/>
      <c r="AFR6" s="18"/>
      <c r="AFS6" s="18"/>
      <c r="AFT6" s="18"/>
      <c r="AFU6" s="18"/>
      <c r="AFV6" s="18"/>
      <c r="AFW6" s="18"/>
      <c r="AFX6" s="18"/>
      <c r="AFY6" s="18"/>
      <c r="AFZ6" s="18"/>
      <c r="AGA6" s="18"/>
      <c r="AGB6" s="18"/>
      <c r="AGC6" s="18"/>
      <c r="AGD6" s="18"/>
      <c r="AGE6" s="18"/>
      <c r="AGF6" s="18"/>
      <c r="AGG6" s="18"/>
      <c r="AGH6" s="18"/>
      <c r="AGI6" s="18"/>
      <c r="AGJ6" s="18"/>
      <c r="AGK6" s="18"/>
      <c r="AGL6" s="18"/>
      <c r="AGM6" s="18"/>
      <c r="AGN6" s="18"/>
      <c r="AGO6" s="18"/>
      <c r="AGP6" s="18"/>
      <c r="AGQ6" s="18"/>
      <c r="AGR6" s="18"/>
      <c r="AGS6" s="18"/>
      <c r="AGT6" s="18"/>
      <c r="AGU6" s="18"/>
      <c r="AGV6" s="18"/>
      <c r="AGW6" s="18"/>
      <c r="AGX6" s="18"/>
      <c r="AGY6" s="18"/>
      <c r="AGZ6" s="18"/>
      <c r="AHA6" s="18"/>
      <c r="AHB6" s="18"/>
      <c r="AHC6" s="18"/>
      <c r="AHD6" s="18"/>
      <c r="AHE6" s="18"/>
      <c r="AHF6" s="18"/>
      <c r="AHG6" s="18"/>
      <c r="AHH6" s="18"/>
      <c r="AHI6" s="18"/>
      <c r="AHJ6" s="18"/>
      <c r="AHK6" s="18"/>
      <c r="AHL6" s="18"/>
      <c r="AHM6" s="18"/>
      <c r="AHN6" s="18"/>
      <c r="AHO6" s="18"/>
      <c r="AHP6" s="18"/>
      <c r="AHQ6" s="18"/>
      <c r="AHR6" s="18"/>
      <c r="AHS6" s="18"/>
      <c r="AHT6" s="18"/>
      <c r="AHU6" s="18"/>
      <c r="AHV6" s="18"/>
      <c r="AHW6" s="18"/>
      <c r="AHX6" s="18"/>
      <c r="AHY6" s="18"/>
      <c r="AHZ6" s="18"/>
      <c r="AIA6" s="18"/>
      <c r="AIB6" s="18"/>
      <c r="AIC6" s="18"/>
      <c r="AID6" s="18"/>
      <c r="AIE6" s="18"/>
      <c r="AIF6" s="18"/>
      <c r="AIG6" s="18"/>
      <c r="AIH6" s="18"/>
      <c r="AII6" s="18"/>
      <c r="AIJ6" s="18"/>
      <c r="AIK6" s="18"/>
      <c r="AIL6" s="18"/>
      <c r="AIM6" s="18"/>
      <c r="AIN6" s="18"/>
      <c r="AIO6" s="18"/>
      <c r="AIP6" s="18"/>
      <c r="AIQ6" s="18"/>
      <c r="AIR6" s="18"/>
      <c r="AIS6" s="18"/>
      <c r="AIT6" s="18"/>
      <c r="AIU6" s="18"/>
      <c r="AIV6" s="18"/>
      <c r="AIW6" s="18"/>
      <c r="AIX6" s="18"/>
      <c r="AIY6" s="18"/>
      <c r="AIZ6" s="18"/>
      <c r="AJA6" s="18"/>
      <c r="AJB6" s="18"/>
      <c r="AJC6" s="18"/>
      <c r="AJD6" s="18"/>
      <c r="AJE6" s="18"/>
      <c r="AJF6" s="18"/>
      <c r="AJG6" s="18"/>
      <c r="AJH6" s="18"/>
      <c r="AJI6" s="18"/>
      <c r="AJJ6" s="18"/>
      <c r="AJK6" s="18"/>
      <c r="AJL6" s="18"/>
      <c r="AJM6" s="18"/>
      <c r="AJN6" s="18"/>
      <c r="AJO6" s="18"/>
      <c r="AJP6" s="18"/>
      <c r="AJQ6" s="18"/>
      <c r="AJR6" s="18"/>
      <c r="AJS6" s="18"/>
      <c r="AJT6" s="18"/>
      <c r="AJU6" s="18"/>
      <c r="AJV6" s="18"/>
      <c r="AJW6" s="18"/>
      <c r="AJX6" s="18"/>
      <c r="AJY6" s="18"/>
      <c r="AJZ6" s="18"/>
      <c r="AKA6" s="18"/>
      <c r="AKB6" s="18"/>
      <c r="AKC6" s="18"/>
      <c r="AKD6" s="18"/>
      <c r="AKE6" s="18"/>
      <c r="AKF6" s="18"/>
      <c r="AKG6" s="18"/>
      <c r="AKH6" s="18"/>
      <c r="AKI6" s="18"/>
      <c r="AKJ6" s="18"/>
      <c r="AKK6" s="18"/>
      <c r="AKL6" s="18"/>
      <c r="AKM6" s="18"/>
      <c r="AKN6" s="18"/>
      <c r="AKO6" s="18"/>
      <c r="AKP6" s="18"/>
      <c r="AKQ6" s="18"/>
      <c r="AKR6" s="18"/>
      <c r="AKS6" s="18"/>
      <c r="AKT6" s="18"/>
      <c r="AKU6" s="18"/>
      <c r="AKV6" s="18"/>
      <c r="AKW6" s="18"/>
      <c r="AKX6" s="18"/>
      <c r="AKY6" s="18"/>
      <c r="AKZ6" s="18"/>
      <c r="ALA6" s="18"/>
      <c r="ALB6" s="18"/>
      <c r="ALC6" s="18"/>
      <c r="ALD6" s="18"/>
      <c r="ALE6" s="18"/>
      <c r="ALF6" s="18"/>
      <c r="ALG6" s="18"/>
      <c r="ALH6" s="18"/>
      <c r="ALI6" s="18"/>
      <c r="ALJ6" s="18"/>
      <c r="ALK6" s="18"/>
      <c r="ALL6" s="18"/>
      <c r="ALM6" s="18"/>
      <c r="ALN6" s="18"/>
      <c r="ALO6" s="18"/>
      <c r="ALP6" s="18"/>
      <c r="ALQ6" s="18"/>
      <c r="ALR6" s="18"/>
      <c r="ALS6" s="18"/>
      <c r="ALT6" s="18"/>
      <c r="ALU6" s="18"/>
      <c r="ALV6" s="18"/>
      <c r="ALW6" s="18"/>
      <c r="ALX6" s="18"/>
      <c r="ALY6" s="18"/>
      <c r="ALZ6" s="18"/>
      <c r="AMA6" s="18"/>
      <c r="AMB6" s="18"/>
      <c r="AMC6" s="18"/>
      <c r="AMD6" s="18"/>
      <c r="AME6" s="18"/>
      <c r="AMF6" s="18"/>
      <c r="AMG6" s="18"/>
      <c r="AMH6" s="18"/>
      <c r="AMI6" s="18"/>
      <c r="AMJ6" s="18"/>
      <c r="AMK6" s="18"/>
      <c r="AML6" s="18"/>
      <c r="AMM6" s="18"/>
      <c r="AMN6" s="18"/>
      <c r="AMO6" s="18"/>
      <c r="AMP6" s="18"/>
      <c r="AMQ6" s="18"/>
      <c r="AMR6" s="18"/>
      <c r="AMS6" s="18"/>
      <c r="AMT6" s="18"/>
      <c r="AMU6" s="18"/>
      <c r="AMV6" s="18"/>
      <c r="AMW6" s="18"/>
      <c r="AMX6" s="18"/>
      <c r="AMY6" s="18"/>
      <c r="AMZ6" s="18"/>
      <c r="ANA6" s="18"/>
      <c r="ANB6" s="18"/>
      <c r="ANC6" s="18"/>
      <c r="AND6" s="18"/>
      <c r="ANE6" s="18"/>
      <c r="ANF6" s="18"/>
      <c r="ANG6" s="18"/>
      <c r="ANH6" s="18"/>
      <c r="ANI6" s="18"/>
      <c r="ANJ6" s="18"/>
      <c r="ANK6" s="18"/>
      <c r="ANL6" s="18"/>
      <c r="ANM6" s="18"/>
      <c r="ANN6" s="18"/>
      <c r="ANO6" s="18"/>
      <c r="ANP6" s="18"/>
      <c r="ANQ6" s="18"/>
      <c r="ANR6" s="18"/>
      <c r="ANS6" s="18"/>
      <c r="ANT6" s="18"/>
      <c r="ANU6" s="18"/>
      <c r="ANV6" s="18"/>
      <c r="ANW6" s="18"/>
      <c r="ANX6" s="18"/>
      <c r="ANY6" s="18"/>
      <c r="ANZ6" s="18"/>
      <c r="AOA6" s="18"/>
      <c r="AOB6" s="18"/>
      <c r="AOC6" s="18"/>
      <c r="AOD6" s="18"/>
      <c r="AOE6" s="18"/>
      <c r="AOF6" s="18"/>
      <c r="AOG6" s="18"/>
      <c r="AOH6" s="18"/>
      <c r="AOI6" s="18"/>
      <c r="AOJ6" s="18"/>
      <c r="AOK6" s="18"/>
      <c r="AOL6" s="18"/>
      <c r="AOM6" s="18"/>
      <c r="AON6" s="18"/>
      <c r="AOO6" s="18"/>
      <c r="AOP6" s="18"/>
      <c r="AOQ6" s="18"/>
      <c r="AOR6" s="18"/>
      <c r="AOS6" s="18"/>
      <c r="AOT6" s="18"/>
      <c r="AOU6" s="18"/>
      <c r="AOV6" s="18"/>
      <c r="AOW6" s="18"/>
      <c r="AOX6" s="18"/>
      <c r="AOY6" s="18"/>
      <c r="AOZ6" s="18"/>
      <c r="APA6" s="18"/>
      <c r="APB6" s="18"/>
      <c r="APC6" s="18"/>
      <c r="APD6" s="18"/>
      <c r="APE6" s="18"/>
      <c r="APF6" s="18"/>
      <c r="APG6" s="18"/>
      <c r="APH6" s="18"/>
      <c r="API6" s="18"/>
      <c r="APJ6" s="18"/>
      <c r="APK6" s="18"/>
      <c r="APL6" s="18"/>
      <c r="APM6" s="18"/>
      <c r="APN6" s="18"/>
      <c r="APO6" s="18"/>
      <c r="APP6" s="18"/>
      <c r="APQ6" s="18"/>
      <c r="APR6" s="18"/>
      <c r="APS6" s="18"/>
      <c r="APT6" s="18"/>
      <c r="APU6" s="18"/>
      <c r="APV6" s="18"/>
      <c r="APW6" s="18"/>
      <c r="APX6" s="18"/>
      <c r="APY6" s="18"/>
      <c r="APZ6" s="18"/>
      <c r="AQA6" s="18"/>
      <c r="AQB6" s="18"/>
      <c r="AQC6" s="18"/>
      <c r="AQD6" s="18"/>
      <c r="AQE6" s="18"/>
      <c r="AQF6" s="18"/>
      <c r="AQG6" s="18"/>
      <c r="AQH6" s="18"/>
      <c r="AQI6" s="18"/>
      <c r="AQJ6" s="18"/>
      <c r="AQK6" s="18"/>
      <c r="AQL6" s="18"/>
      <c r="AQM6" s="18"/>
      <c r="AQN6" s="18"/>
      <c r="AQO6" s="18"/>
      <c r="AQP6" s="18"/>
      <c r="AQQ6" s="18"/>
      <c r="AQR6" s="18"/>
      <c r="AQS6" s="18"/>
      <c r="AQT6" s="18"/>
      <c r="AQU6" s="18"/>
      <c r="AQV6" s="18"/>
      <c r="AQW6" s="18"/>
      <c r="AQX6" s="18"/>
      <c r="AQY6" s="18"/>
      <c r="AQZ6" s="18"/>
      <c r="ARA6" s="18"/>
      <c r="ARB6" s="18"/>
      <c r="ARC6" s="18"/>
      <c r="ARD6" s="18"/>
      <c r="ARE6" s="18"/>
      <c r="ARF6" s="18"/>
      <c r="ARG6" s="18"/>
      <c r="ARH6" s="18"/>
      <c r="ARI6" s="18"/>
      <c r="ARJ6" s="18"/>
      <c r="ARK6" s="18"/>
      <c r="ARL6" s="18"/>
      <c r="ARM6" s="18"/>
      <c r="ARN6" s="18"/>
      <c r="ARO6" s="18"/>
      <c r="ARP6" s="18"/>
      <c r="ARQ6" s="18"/>
      <c r="ARR6" s="18"/>
      <c r="ARS6" s="18"/>
      <c r="ART6" s="18"/>
      <c r="ARU6" s="18"/>
      <c r="ARV6" s="18"/>
      <c r="ARW6" s="18"/>
      <c r="ARX6" s="18"/>
      <c r="ARY6" s="18"/>
      <c r="ARZ6" s="18"/>
      <c r="ASA6" s="18"/>
      <c r="ASB6" s="18"/>
      <c r="ASC6" s="18"/>
      <c r="ASD6" s="18"/>
      <c r="ASE6" s="18"/>
      <c r="ASF6" s="18"/>
      <c r="ASG6" s="18"/>
      <c r="ASH6" s="18"/>
      <c r="ASI6" s="18"/>
      <c r="ASJ6" s="18"/>
      <c r="ASK6" s="18"/>
      <c r="ASL6" s="18"/>
      <c r="ASM6" s="18"/>
      <c r="ASN6" s="18"/>
      <c r="ASO6" s="18"/>
      <c r="ASP6" s="18"/>
      <c r="ASQ6" s="18"/>
      <c r="ASR6" s="18"/>
      <c r="ASS6" s="18"/>
      <c r="AST6" s="18"/>
      <c r="ASU6" s="18"/>
      <c r="ASV6" s="18"/>
      <c r="ASW6" s="18"/>
      <c r="ASX6" s="18"/>
      <c r="ASY6" s="18"/>
      <c r="ASZ6" s="18"/>
      <c r="ATA6" s="18"/>
      <c r="ATB6" s="18"/>
      <c r="ATC6" s="18"/>
      <c r="ATD6" s="18"/>
      <c r="ATE6" s="18"/>
      <c r="ATF6" s="18"/>
      <c r="ATG6" s="18"/>
      <c r="ATH6" s="18"/>
      <c r="ATI6" s="18"/>
      <c r="ATJ6" s="18"/>
      <c r="ATK6" s="18"/>
      <c r="ATL6" s="18"/>
    </row>
    <row r="7" spans="1:1208" s="8" customFormat="1" x14ac:dyDescent="0.2">
      <c r="A7" s="51"/>
      <c r="B7" s="56"/>
      <c r="C7" s="57"/>
      <c r="D7" s="58" t="s">
        <v>70</v>
      </c>
      <c r="E7" s="58"/>
      <c r="F7" s="57"/>
      <c r="G7" s="59"/>
      <c r="H7" s="47"/>
      <c r="I7" s="48"/>
      <c r="J7" s="48"/>
      <c r="K7" s="49">
        <v>43950</v>
      </c>
      <c r="L7" s="48"/>
      <c r="M7" s="48"/>
      <c r="N7" s="50"/>
      <c r="O7" s="47"/>
      <c r="P7" s="48"/>
      <c r="Q7" s="48"/>
      <c r="R7" s="49">
        <v>43949</v>
      </c>
      <c r="S7" s="48"/>
      <c r="T7" s="48"/>
      <c r="U7" s="50"/>
      <c r="V7" s="47"/>
      <c r="W7" s="48"/>
      <c r="X7" s="48"/>
      <c r="Y7" s="49">
        <v>43948</v>
      </c>
      <c r="Z7" s="48"/>
      <c r="AA7" s="48"/>
      <c r="AB7" s="50"/>
      <c r="AC7" s="47"/>
      <c r="AD7" s="48"/>
      <c r="AE7" s="48"/>
      <c r="AF7" s="49">
        <v>43945</v>
      </c>
      <c r="AG7" s="48"/>
      <c r="AH7" s="48"/>
      <c r="AI7" s="50"/>
      <c r="AJ7" s="47"/>
      <c r="AK7" s="48"/>
      <c r="AL7" s="48"/>
      <c r="AM7" s="49">
        <v>43944</v>
      </c>
      <c r="AN7" s="48"/>
      <c r="AO7" s="48"/>
      <c r="AP7" s="50"/>
      <c r="AQ7" s="47"/>
      <c r="AR7" s="48"/>
      <c r="AS7" s="48"/>
      <c r="AT7" s="49">
        <v>43943</v>
      </c>
      <c r="AU7" s="48"/>
      <c r="AV7" s="48"/>
      <c r="AW7" s="50"/>
      <c r="AX7" s="47"/>
      <c r="AY7" s="48"/>
      <c r="AZ7" s="48"/>
      <c r="BA7" s="49">
        <v>43942</v>
      </c>
      <c r="BB7" s="48"/>
      <c r="BC7" s="48"/>
      <c r="BD7" s="50"/>
      <c r="BE7" s="47"/>
      <c r="BF7" s="48"/>
      <c r="BG7" s="48"/>
      <c r="BH7" s="49">
        <v>43941</v>
      </c>
      <c r="BI7" s="48"/>
      <c r="BJ7" s="48"/>
      <c r="BK7" s="50"/>
      <c r="BL7" s="47"/>
      <c r="BM7" s="48"/>
      <c r="BN7" s="48"/>
      <c r="BO7" s="49">
        <v>43940</v>
      </c>
      <c r="BP7" s="48"/>
      <c r="BQ7" s="48"/>
      <c r="BR7" s="50"/>
      <c r="BS7" s="47"/>
      <c r="BT7" s="48"/>
      <c r="BU7" s="48"/>
      <c r="BV7" s="49">
        <v>43939</v>
      </c>
      <c r="BW7" s="48"/>
      <c r="BX7" s="48"/>
      <c r="BY7" s="50"/>
      <c r="BZ7" s="47"/>
      <c r="CA7" s="48"/>
      <c r="CB7" s="48"/>
      <c r="CC7" s="49">
        <v>43938</v>
      </c>
      <c r="CD7" s="48"/>
      <c r="CE7" s="48"/>
      <c r="CF7" s="50"/>
      <c r="CG7" s="47"/>
      <c r="CH7" s="48"/>
      <c r="CI7" s="48"/>
      <c r="CJ7" s="49">
        <v>43937</v>
      </c>
      <c r="CK7" s="48"/>
      <c r="CL7" s="48"/>
      <c r="CM7" s="50"/>
      <c r="CN7" s="47"/>
      <c r="CO7" s="48"/>
      <c r="CP7" s="48"/>
      <c r="CQ7" s="49">
        <v>43936</v>
      </c>
      <c r="CR7" s="48"/>
      <c r="CS7" s="48"/>
      <c r="CT7" s="50"/>
      <c r="CU7" s="47"/>
      <c r="CV7" s="48"/>
      <c r="CW7" s="48"/>
      <c r="CX7" s="49">
        <v>43935</v>
      </c>
      <c r="CY7" s="48"/>
      <c r="CZ7" s="48"/>
      <c r="DA7" s="50"/>
      <c r="DB7" s="47"/>
      <c r="DC7" s="48"/>
      <c r="DD7" s="48"/>
      <c r="DE7" s="49">
        <v>43934</v>
      </c>
      <c r="DF7" s="48"/>
      <c r="DG7" s="48"/>
      <c r="DH7" s="50"/>
      <c r="DI7" s="47"/>
      <c r="DJ7" s="48"/>
      <c r="DK7" s="48"/>
      <c r="DL7" s="49">
        <v>43933</v>
      </c>
      <c r="DM7" s="48"/>
      <c r="DN7" s="48"/>
      <c r="DO7" s="50"/>
      <c r="DP7" s="47"/>
      <c r="DQ7" s="48"/>
      <c r="DR7" s="48"/>
      <c r="DS7" s="49">
        <v>43932</v>
      </c>
      <c r="DT7" s="48"/>
      <c r="DU7" s="48"/>
      <c r="DV7" s="50"/>
      <c r="DW7" s="47"/>
      <c r="DX7" s="48"/>
      <c r="DY7" s="48"/>
      <c r="DZ7" s="49">
        <v>43931</v>
      </c>
      <c r="EA7" s="48"/>
      <c r="EB7" s="48"/>
      <c r="EC7" s="50"/>
      <c r="ED7" s="47"/>
      <c r="EE7" s="48"/>
      <c r="EF7" s="48"/>
      <c r="EG7" s="49">
        <v>43930</v>
      </c>
      <c r="EH7" s="48"/>
      <c r="EI7" s="48"/>
      <c r="EJ7" s="50"/>
      <c r="EK7" s="47"/>
      <c r="EL7" s="48"/>
      <c r="EM7" s="48"/>
      <c r="EN7" s="49">
        <v>43929</v>
      </c>
      <c r="EO7" s="48"/>
      <c r="EP7" s="48"/>
      <c r="EQ7" s="50"/>
      <c r="ER7" s="47"/>
      <c r="ES7" s="48"/>
      <c r="ET7" s="48"/>
      <c r="EU7" s="49">
        <v>43928</v>
      </c>
      <c r="EV7" s="48"/>
      <c r="EW7" s="48"/>
      <c r="EX7" s="50"/>
      <c r="EY7" s="47"/>
      <c r="EZ7" s="48"/>
      <c r="FA7" s="48"/>
      <c r="FB7" s="49">
        <v>43927</v>
      </c>
      <c r="FC7" s="48"/>
      <c r="FD7" s="48"/>
      <c r="FE7" s="50"/>
      <c r="FF7" s="47"/>
      <c r="FG7" s="48"/>
      <c r="FH7" s="48"/>
      <c r="FI7" s="49">
        <v>43926</v>
      </c>
      <c r="FJ7" s="48"/>
      <c r="FK7" s="48"/>
      <c r="FL7" s="50"/>
      <c r="FM7" s="47"/>
      <c r="FN7" s="48"/>
      <c r="FO7" s="48"/>
      <c r="FP7" s="49">
        <v>43925</v>
      </c>
      <c r="FQ7" s="48"/>
      <c r="FR7" s="48"/>
      <c r="FS7" s="50"/>
      <c r="FT7" s="47"/>
      <c r="FU7" s="48"/>
      <c r="FV7" s="48"/>
      <c r="FW7" s="49">
        <v>43924</v>
      </c>
      <c r="FX7" s="48"/>
      <c r="FY7" s="48"/>
      <c r="FZ7" s="50"/>
      <c r="GA7" s="47"/>
      <c r="GB7" s="48"/>
      <c r="GC7" s="48"/>
      <c r="GD7" s="49">
        <v>43923</v>
      </c>
      <c r="GE7" s="48"/>
      <c r="GF7" s="48"/>
      <c r="GG7" s="50"/>
      <c r="GH7" s="47"/>
      <c r="GI7" s="48"/>
      <c r="GJ7" s="48"/>
      <c r="GK7" s="49">
        <v>43922</v>
      </c>
      <c r="GL7" s="48"/>
      <c r="GM7" s="48"/>
      <c r="GN7" s="50"/>
      <c r="GO7" s="47"/>
      <c r="GP7" s="48"/>
      <c r="GQ7" s="48"/>
      <c r="GR7" s="49">
        <v>43921</v>
      </c>
      <c r="GS7" s="48"/>
      <c r="GT7" s="48"/>
      <c r="GU7" s="50"/>
      <c r="GV7" s="47"/>
      <c r="GW7" s="48"/>
      <c r="GX7" s="48"/>
      <c r="GY7" s="49">
        <v>43920</v>
      </c>
      <c r="GZ7" s="48"/>
      <c r="HA7" s="48"/>
      <c r="HB7" s="50"/>
      <c r="HC7" s="47"/>
      <c r="HD7" s="48"/>
      <c r="HE7" s="48"/>
      <c r="HF7" s="49">
        <v>43919</v>
      </c>
      <c r="HG7" s="48"/>
      <c r="HH7" s="48"/>
      <c r="HI7" s="50"/>
      <c r="HJ7" s="18"/>
      <c r="HK7" s="15"/>
      <c r="HL7" s="32"/>
      <c r="HM7" s="15"/>
      <c r="HN7" s="32"/>
      <c r="HO7" s="15"/>
      <c r="HP7" s="15"/>
      <c r="HQ7" s="32"/>
      <c r="HR7" s="70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  <c r="IV7" s="18"/>
      <c r="IW7" s="18"/>
      <c r="IX7" s="18"/>
      <c r="IY7" s="18"/>
      <c r="IZ7" s="18"/>
      <c r="JA7" s="18"/>
      <c r="JB7" s="18"/>
      <c r="JC7" s="18"/>
      <c r="JD7" s="18"/>
      <c r="JE7" s="18"/>
      <c r="JF7" s="18"/>
      <c r="JG7" s="18"/>
      <c r="JH7" s="18"/>
      <c r="JI7" s="18"/>
      <c r="JJ7" s="18"/>
      <c r="JK7" s="18"/>
      <c r="JL7" s="18"/>
      <c r="JM7" s="18"/>
      <c r="JN7" s="18"/>
      <c r="JO7" s="18"/>
      <c r="JP7" s="18"/>
      <c r="JQ7" s="18"/>
      <c r="JR7" s="18"/>
      <c r="JS7" s="18"/>
      <c r="JT7" s="18"/>
      <c r="JU7" s="18"/>
      <c r="JV7" s="18"/>
      <c r="JW7" s="18"/>
      <c r="JX7" s="18"/>
      <c r="JY7" s="18"/>
      <c r="JZ7" s="18"/>
      <c r="KA7" s="18"/>
      <c r="KB7" s="18"/>
      <c r="KC7" s="18"/>
      <c r="KD7" s="18"/>
      <c r="KE7" s="18"/>
      <c r="KF7" s="18"/>
      <c r="KG7" s="18"/>
      <c r="KH7" s="18"/>
      <c r="KI7" s="18"/>
      <c r="KJ7" s="18"/>
      <c r="KK7" s="18"/>
      <c r="KL7" s="18"/>
      <c r="KM7" s="18"/>
      <c r="KN7" s="18"/>
      <c r="KO7" s="18"/>
      <c r="KP7" s="18"/>
      <c r="KQ7" s="18"/>
      <c r="KR7" s="18"/>
      <c r="KS7" s="18"/>
      <c r="KT7" s="18"/>
      <c r="KU7" s="18"/>
      <c r="KV7" s="18"/>
      <c r="KW7" s="18"/>
      <c r="KX7" s="18"/>
      <c r="KY7" s="18"/>
      <c r="KZ7" s="18"/>
      <c r="LA7" s="18"/>
      <c r="LB7" s="18"/>
      <c r="LC7" s="18"/>
      <c r="LD7" s="18"/>
      <c r="LE7" s="18"/>
      <c r="LF7" s="18"/>
      <c r="LG7" s="18"/>
      <c r="LH7" s="18"/>
      <c r="LI7" s="18"/>
      <c r="LJ7" s="18"/>
      <c r="LK7" s="18"/>
      <c r="LL7" s="18"/>
      <c r="LM7" s="18"/>
      <c r="LN7" s="18"/>
      <c r="LO7" s="18"/>
      <c r="LP7" s="18"/>
      <c r="LQ7" s="18"/>
      <c r="LR7" s="18"/>
      <c r="LS7" s="18"/>
      <c r="LT7" s="18"/>
      <c r="LU7" s="18"/>
      <c r="LV7" s="18"/>
      <c r="LW7" s="18"/>
      <c r="LX7" s="18"/>
      <c r="LY7" s="18"/>
      <c r="LZ7" s="18"/>
      <c r="MA7" s="18"/>
      <c r="MB7" s="18"/>
      <c r="MC7" s="18"/>
      <c r="MD7" s="18"/>
      <c r="ME7" s="18"/>
      <c r="MF7" s="18"/>
      <c r="MG7" s="18"/>
      <c r="MH7" s="18"/>
      <c r="MI7" s="18"/>
      <c r="MJ7" s="18"/>
      <c r="MK7" s="18"/>
      <c r="ML7" s="18"/>
      <c r="MM7" s="18"/>
      <c r="MN7" s="18"/>
      <c r="MO7" s="18"/>
      <c r="MP7" s="18"/>
      <c r="MQ7" s="18"/>
      <c r="MR7" s="18"/>
      <c r="MS7" s="18"/>
      <c r="MT7" s="18"/>
      <c r="MU7" s="18"/>
      <c r="MV7" s="18"/>
      <c r="MW7" s="18"/>
      <c r="MX7" s="18"/>
      <c r="MY7" s="18"/>
      <c r="MZ7" s="18"/>
      <c r="NA7" s="18"/>
      <c r="NB7" s="18"/>
      <c r="NC7" s="18"/>
      <c r="ND7" s="18"/>
      <c r="NE7" s="18"/>
      <c r="NF7" s="18"/>
      <c r="NG7" s="18"/>
      <c r="NH7" s="18"/>
      <c r="NI7" s="18"/>
      <c r="NJ7" s="18"/>
      <c r="NK7" s="18"/>
      <c r="NL7" s="18"/>
      <c r="NM7" s="18"/>
      <c r="NN7" s="18"/>
      <c r="NO7" s="18"/>
      <c r="NP7" s="18"/>
      <c r="NQ7" s="18"/>
      <c r="NR7" s="18"/>
      <c r="NS7" s="18"/>
      <c r="NT7" s="18"/>
      <c r="NU7" s="18"/>
      <c r="NV7" s="18"/>
      <c r="NW7" s="18"/>
      <c r="NX7" s="18"/>
      <c r="NY7" s="18"/>
      <c r="NZ7" s="18"/>
      <c r="OA7" s="18"/>
      <c r="OB7" s="18"/>
      <c r="OC7" s="18"/>
      <c r="OD7" s="18"/>
      <c r="OE7" s="18"/>
      <c r="OF7" s="18"/>
      <c r="OG7" s="18"/>
      <c r="OH7" s="18"/>
      <c r="OI7" s="18"/>
      <c r="OJ7" s="18"/>
      <c r="OK7" s="18"/>
      <c r="OL7" s="18"/>
      <c r="OM7" s="18"/>
      <c r="ON7" s="18"/>
      <c r="OO7" s="18"/>
      <c r="OP7" s="18"/>
      <c r="OQ7" s="18"/>
      <c r="OR7" s="18"/>
      <c r="OS7" s="18"/>
      <c r="OT7" s="18"/>
      <c r="OU7" s="18"/>
      <c r="OV7" s="18"/>
      <c r="OW7" s="18"/>
      <c r="OX7" s="18"/>
      <c r="OY7" s="18"/>
      <c r="OZ7" s="18"/>
      <c r="PA7" s="18"/>
      <c r="PB7" s="18"/>
      <c r="PC7" s="18"/>
      <c r="PD7" s="18"/>
      <c r="PE7" s="18"/>
      <c r="PF7" s="18"/>
      <c r="PG7" s="18"/>
      <c r="PH7" s="18"/>
      <c r="PI7" s="18"/>
      <c r="PJ7" s="18"/>
      <c r="PK7" s="18"/>
      <c r="PL7" s="18"/>
      <c r="PM7" s="18"/>
      <c r="PN7" s="18"/>
      <c r="PO7" s="18"/>
      <c r="PP7" s="18"/>
      <c r="PQ7" s="18"/>
      <c r="PR7" s="18"/>
      <c r="PS7" s="18"/>
      <c r="PT7" s="18"/>
      <c r="PU7" s="18"/>
      <c r="PV7" s="18"/>
      <c r="PW7" s="18"/>
      <c r="PX7" s="18"/>
      <c r="PY7" s="18"/>
      <c r="PZ7" s="18"/>
      <c r="QA7" s="18"/>
      <c r="QB7" s="18"/>
      <c r="QC7" s="18"/>
      <c r="QD7" s="18"/>
      <c r="QE7" s="18"/>
      <c r="QF7" s="18"/>
      <c r="QG7" s="18"/>
      <c r="QH7" s="18"/>
      <c r="QI7" s="18"/>
      <c r="QJ7" s="18"/>
      <c r="QK7" s="18"/>
      <c r="QL7" s="18"/>
      <c r="QM7" s="18"/>
      <c r="QN7" s="18"/>
      <c r="QO7" s="18"/>
      <c r="QP7" s="18"/>
      <c r="QQ7" s="18"/>
      <c r="QR7" s="18"/>
      <c r="QS7" s="18"/>
      <c r="QT7" s="18"/>
      <c r="QU7" s="18"/>
      <c r="QV7" s="18"/>
      <c r="QW7" s="18"/>
      <c r="QX7" s="18"/>
      <c r="QY7" s="18"/>
      <c r="QZ7" s="18"/>
      <c r="RA7" s="18"/>
      <c r="RB7" s="18"/>
      <c r="RC7" s="18"/>
      <c r="RD7" s="18"/>
      <c r="RE7" s="18"/>
      <c r="RF7" s="18"/>
      <c r="RG7" s="18"/>
      <c r="RH7" s="18"/>
      <c r="RI7" s="18"/>
      <c r="RJ7" s="18"/>
      <c r="RK7" s="18"/>
      <c r="RL7" s="18"/>
      <c r="RM7" s="18"/>
      <c r="RN7" s="18"/>
      <c r="RO7" s="18"/>
      <c r="RP7" s="18"/>
      <c r="RQ7" s="18"/>
      <c r="RR7" s="18"/>
      <c r="RS7" s="18"/>
      <c r="RT7" s="18"/>
      <c r="RU7" s="18"/>
      <c r="RV7" s="18"/>
      <c r="RW7" s="18"/>
      <c r="RX7" s="18"/>
      <c r="RY7" s="18"/>
      <c r="RZ7" s="18"/>
      <c r="SA7" s="18"/>
      <c r="SB7" s="18"/>
      <c r="SC7" s="18"/>
      <c r="SD7" s="18"/>
      <c r="SE7" s="18"/>
      <c r="SF7" s="18"/>
      <c r="SG7" s="18"/>
      <c r="SH7" s="18"/>
      <c r="SI7" s="18"/>
      <c r="SJ7" s="18"/>
      <c r="SK7" s="18"/>
      <c r="SL7" s="18"/>
      <c r="SM7" s="18"/>
      <c r="SN7" s="18"/>
      <c r="SO7" s="18"/>
      <c r="SP7" s="18"/>
      <c r="SQ7" s="18"/>
      <c r="SR7" s="18"/>
      <c r="SS7" s="18"/>
      <c r="ST7" s="18"/>
      <c r="SU7" s="18"/>
      <c r="SV7" s="18"/>
      <c r="SW7" s="18"/>
      <c r="SX7" s="18"/>
      <c r="SY7" s="18"/>
      <c r="SZ7" s="18"/>
      <c r="TA7" s="18"/>
      <c r="TB7" s="18"/>
      <c r="TC7" s="18"/>
      <c r="TD7" s="18"/>
      <c r="TE7" s="18"/>
      <c r="TF7" s="18"/>
      <c r="TG7" s="18"/>
      <c r="TH7" s="18"/>
      <c r="TI7" s="18"/>
      <c r="TJ7" s="18"/>
      <c r="TK7" s="18"/>
      <c r="TL7" s="18"/>
      <c r="TM7" s="18"/>
      <c r="TN7" s="18"/>
      <c r="TO7" s="18"/>
      <c r="TP7" s="18"/>
      <c r="TQ7" s="18"/>
      <c r="TR7" s="18"/>
      <c r="TS7" s="18"/>
      <c r="TT7" s="18"/>
      <c r="TU7" s="18"/>
      <c r="TV7" s="18"/>
      <c r="TW7" s="18"/>
      <c r="TX7" s="18"/>
      <c r="TY7" s="18"/>
      <c r="TZ7" s="18"/>
      <c r="UA7" s="18"/>
      <c r="UB7" s="18"/>
      <c r="UC7" s="18"/>
      <c r="UD7" s="18"/>
      <c r="UE7" s="18"/>
      <c r="UF7" s="18"/>
      <c r="UG7" s="18"/>
      <c r="UH7" s="18"/>
      <c r="UI7" s="18"/>
      <c r="UJ7" s="18"/>
      <c r="UK7" s="18"/>
      <c r="UL7" s="18"/>
      <c r="UM7" s="18"/>
      <c r="UN7" s="18"/>
      <c r="UO7" s="18"/>
      <c r="UP7" s="18"/>
      <c r="UQ7" s="18"/>
      <c r="UR7" s="18"/>
      <c r="US7" s="18"/>
      <c r="UT7" s="18"/>
      <c r="UU7" s="18"/>
      <c r="UV7" s="18"/>
      <c r="UW7" s="18"/>
      <c r="UX7" s="18"/>
      <c r="UY7" s="18"/>
      <c r="UZ7" s="18"/>
      <c r="VA7" s="18"/>
      <c r="VB7" s="18"/>
      <c r="VC7" s="18"/>
      <c r="VD7" s="18"/>
      <c r="VE7" s="18"/>
      <c r="VF7" s="18"/>
      <c r="VG7" s="18"/>
      <c r="VH7" s="18"/>
      <c r="VI7" s="18"/>
      <c r="VJ7" s="18"/>
      <c r="VK7" s="18"/>
      <c r="VL7" s="18"/>
      <c r="VM7" s="18"/>
      <c r="VN7" s="18"/>
      <c r="VO7" s="18"/>
      <c r="VP7" s="18"/>
      <c r="VQ7" s="18"/>
      <c r="VR7" s="18"/>
      <c r="VS7" s="18"/>
      <c r="VT7" s="18"/>
      <c r="VU7" s="18"/>
      <c r="VV7" s="18"/>
      <c r="VW7" s="18"/>
      <c r="VX7" s="18"/>
      <c r="VY7" s="18"/>
      <c r="VZ7" s="18"/>
      <c r="WA7" s="18"/>
      <c r="WB7" s="18"/>
      <c r="WC7" s="18"/>
      <c r="WD7" s="18"/>
      <c r="WE7" s="18"/>
      <c r="WF7" s="18"/>
      <c r="WG7" s="18"/>
      <c r="WH7" s="18"/>
      <c r="WI7" s="18"/>
      <c r="WJ7" s="18"/>
      <c r="WK7" s="18"/>
      <c r="WL7" s="18"/>
      <c r="WM7" s="18"/>
      <c r="WN7" s="18"/>
      <c r="WO7" s="18"/>
      <c r="WP7" s="18"/>
      <c r="WQ7" s="18"/>
      <c r="WR7" s="18"/>
      <c r="WS7" s="18"/>
      <c r="WT7" s="18"/>
      <c r="WU7" s="18"/>
      <c r="WV7" s="18"/>
      <c r="WW7" s="18"/>
      <c r="WX7" s="18"/>
      <c r="WY7" s="18"/>
      <c r="WZ7" s="18"/>
      <c r="XA7" s="18"/>
      <c r="XB7" s="18"/>
      <c r="XC7" s="18"/>
      <c r="XD7" s="18"/>
      <c r="XE7" s="18"/>
      <c r="XF7" s="18"/>
      <c r="XG7" s="18"/>
      <c r="XH7" s="18"/>
      <c r="XI7" s="18"/>
      <c r="XJ7" s="18"/>
      <c r="XK7" s="18"/>
      <c r="XL7" s="18"/>
      <c r="XM7" s="18"/>
      <c r="XN7" s="18"/>
      <c r="XO7" s="18"/>
      <c r="XP7" s="18"/>
      <c r="XQ7" s="18"/>
      <c r="XR7" s="18"/>
      <c r="XS7" s="18"/>
      <c r="XT7" s="18"/>
      <c r="XU7" s="18"/>
      <c r="XV7" s="18"/>
      <c r="XW7" s="18"/>
      <c r="XX7" s="18"/>
      <c r="XY7" s="18"/>
      <c r="XZ7" s="18"/>
      <c r="YA7" s="18"/>
      <c r="YB7" s="18"/>
      <c r="YC7" s="18"/>
      <c r="YD7" s="18"/>
      <c r="YE7" s="18"/>
      <c r="YF7" s="18"/>
      <c r="YG7" s="18"/>
      <c r="YH7" s="18"/>
      <c r="YI7" s="18"/>
      <c r="YJ7" s="18"/>
      <c r="YK7" s="18"/>
      <c r="YL7" s="18"/>
      <c r="YM7" s="18"/>
      <c r="YN7" s="18"/>
      <c r="YO7" s="18"/>
      <c r="YP7" s="18"/>
      <c r="YQ7" s="18"/>
      <c r="YR7" s="18"/>
      <c r="YS7" s="18"/>
      <c r="YT7" s="18"/>
      <c r="YU7" s="18"/>
      <c r="YV7" s="18"/>
      <c r="YW7" s="18"/>
      <c r="YX7" s="18"/>
      <c r="YY7" s="18"/>
      <c r="YZ7" s="18"/>
      <c r="ZA7" s="18"/>
      <c r="ZB7" s="18"/>
      <c r="ZC7" s="18"/>
      <c r="ZD7" s="18"/>
      <c r="ZE7" s="18"/>
      <c r="ZF7" s="18"/>
      <c r="ZG7" s="18"/>
      <c r="ZH7" s="18"/>
      <c r="ZI7" s="18"/>
      <c r="ZJ7" s="18"/>
      <c r="ZK7" s="18"/>
      <c r="ZL7" s="18"/>
      <c r="ZM7" s="18"/>
      <c r="ZN7" s="18"/>
      <c r="ZO7" s="18"/>
      <c r="ZP7" s="18"/>
      <c r="ZQ7" s="18"/>
      <c r="ZR7" s="18"/>
      <c r="ZS7" s="18"/>
      <c r="ZT7" s="18"/>
      <c r="ZU7" s="18"/>
      <c r="ZV7" s="18"/>
      <c r="ZW7" s="18"/>
      <c r="ZX7" s="18"/>
      <c r="ZY7" s="18"/>
      <c r="ZZ7" s="18"/>
      <c r="AAA7" s="18"/>
      <c r="AAB7" s="18"/>
      <c r="AAC7" s="18"/>
      <c r="AAD7" s="18"/>
      <c r="AAE7" s="18"/>
      <c r="AAF7" s="18"/>
      <c r="AAG7" s="18"/>
      <c r="AAH7" s="18"/>
      <c r="AAI7" s="18"/>
      <c r="AAJ7" s="18"/>
      <c r="AAK7" s="18"/>
      <c r="AAL7" s="18"/>
      <c r="AAM7" s="18"/>
      <c r="AAN7" s="18"/>
      <c r="AAO7" s="18"/>
      <c r="AAP7" s="18"/>
      <c r="AAQ7" s="18"/>
      <c r="AAR7" s="18"/>
      <c r="AAS7" s="18"/>
      <c r="AAT7" s="18"/>
      <c r="AAU7" s="18"/>
      <c r="AAV7" s="18"/>
      <c r="AAW7" s="18"/>
      <c r="AAX7" s="18"/>
      <c r="AAY7" s="18"/>
      <c r="AAZ7" s="18"/>
      <c r="ABA7" s="18"/>
      <c r="ABB7" s="18"/>
      <c r="ABC7" s="18"/>
      <c r="ABD7" s="18"/>
      <c r="ABE7" s="18"/>
      <c r="ABF7" s="18"/>
      <c r="ABG7" s="18"/>
      <c r="ABH7" s="18"/>
      <c r="ABI7" s="18"/>
      <c r="ABJ7" s="18"/>
      <c r="ABK7" s="18"/>
      <c r="ABL7" s="18"/>
      <c r="ABM7" s="18"/>
      <c r="ABN7" s="18"/>
      <c r="ABO7" s="18"/>
      <c r="ABP7" s="18"/>
      <c r="ABQ7" s="18"/>
      <c r="ABR7" s="18"/>
      <c r="ABS7" s="18"/>
      <c r="ABT7" s="18"/>
      <c r="ABU7" s="18"/>
      <c r="ABV7" s="18"/>
      <c r="ABW7" s="18"/>
      <c r="ABX7" s="18"/>
      <c r="ABY7" s="18"/>
      <c r="ABZ7" s="18"/>
      <c r="ACA7" s="18"/>
      <c r="ACB7" s="18"/>
      <c r="ACC7" s="18"/>
      <c r="ACD7" s="18"/>
      <c r="ACE7" s="18"/>
      <c r="ACF7" s="18"/>
      <c r="ACG7" s="18"/>
      <c r="ACH7" s="18"/>
      <c r="ACI7" s="18"/>
      <c r="ACJ7" s="18"/>
      <c r="ACK7" s="18"/>
      <c r="ACL7" s="18"/>
      <c r="ACM7" s="18"/>
      <c r="ACN7" s="18"/>
      <c r="ACO7" s="18"/>
      <c r="ACP7" s="18"/>
      <c r="ACQ7" s="18"/>
      <c r="ACR7" s="18"/>
      <c r="ACS7" s="18"/>
      <c r="ACT7" s="18"/>
      <c r="ACU7" s="18"/>
      <c r="ACV7" s="18"/>
      <c r="ACW7" s="18"/>
      <c r="ACX7" s="18"/>
      <c r="ACY7" s="18"/>
      <c r="ACZ7" s="18"/>
      <c r="ADA7" s="18"/>
      <c r="ADB7" s="18"/>
      <c r="ADC7" s="18"/>
      <c r="ADD7" s="18"/>
      <c r="ADE7" s="18"/>
      <c r="ADF7" s="18"/>
      <c r="ADG7" s="18"/>
      <c r="ADH7" s="18"/>
      <c r="ADI7" s="18"/>
      <c r="ADJ7" s="18"/>
      <c r="ADK7" s="18"/>
      <c r="ADL7" s="18"/>
      <c r="ADM7" s="18"/>
      <c r="ADN7" s="18"/>
      <c r="ADO7" s="18"/>
      <c r="ADP7" s="18"/>
      <c r="ADQ7" s="18"/>
      <c r="ADR7" s="18"/>
      <c r="ADS7" s="18"/>
      <c r="ADT7" s="18"/>
      <c r="ADU7" s="18"/>
      <c r="ADV7" s="18"/>
      <c r="ADW7" s="18"/>
      <c r="ADX7" s="18"/>
      <c r="ADY7" s="18"/>
      <c r="ADZ7" s="18"/>
      <c r="AEA7" s="18"/>
      <c r="AEB7" s="18"/>
      <c r="AEC7" s="18"/>
      <c r="AED7" s="18"/>
      <c r="AEE7" s="18"/>
      <c r="AEF7" s="18"/>
      <c r="AEG7" s="18"/>
      <c r="AEH7" s="18"/>
      <c r="AEI7" s="18"/>
      <c r="AEJ7" s="18"/>
      <c r="AEK7" s="18"/>
      <c r="AEL7" s="18"/>
      <c r="AEM7" s="18"/>
      <c r="AEN7" s="18"/>
      <c r="AEO7" s="18"/>
      <c r="AEP7" s="18"/>
      <c r="AEQ7" s="18"/>
      <c r="AER7" s="18"/>
      <c r="AES7" s="18"/>
      <c r="AET7" s="18"/>
      <c r="AEU7" s="18"/>
      <c r="AEV7" s="18"/>
      <c r="AEW7" s="18"/>
      <c r="AEX7" s="18"/>
      <c r="AEY7" s="18"/>
      <c r="AEZ7" s="18"/>
      <c r="AFA7" s="18"/>
      <c r="AFB7" s="18"/>
      <c r="AFC7" s="18"/>
      <c r="AFD7" s="18"/>
      <c r="AFE7" s="18"/>
      <c r="AFF7" s="18"/>
      <c r="AFG7" s="18"/>
      <c r="AFH7" s="18"/>
      <c r="AFI7" s="18"/>
      <c r="AFJ7" s="18"/>
      <c r="AFK7" s="18"/>
      <c r="AFL7" s="18"/>
      <c r="AFM7" s="18"/>
      <c r="AFN7" s="18"/>
      <c r="AFO7" s="18"/>
      <c r="AFP7" s="18"/>
      <c r="AFQ7" s="18"/>
      <c r="AFR7" s="18"/>
      <c r="AFS7" s="18"/>
      <c r="AFT7" s="18"/>
      <c r="AFU7" s="18"/>
      <c r="AFV7" s="18"/>
      <c r="AFW7" s="18"/>
      <c r="AFX7" s="18"/>
      <c r="AFY7" s="18"/>
      <c r="AFZ7" s="18"/>
      <c r="AGA7" s="18"/>
      <c r="AGB7" s="18"/>
      <c r="AGC7" s="18"/>
      <c r="AGD7" s="18"/>
      <c r="AGE7" s="18"/>
      <c r="AGF7" s="18"/>
      <c r="AGG7" s="18"/>
      <c r="AGH7" s="18"/>
      <c r="AGI7" s="18"/>
      <c r="AGJ7" s="18"/>
      <c r="AGK7" s="18"/>
      <c r="AGL7" s="18"/>
      <c r="AGM7" s="18"/>
      <c r="AGN7" s="18"/>
      <c r="AGO7" s="18"/>
      <c r="AGP7" s="18"/>
      <c r="AGQ7" s="18"/>
      <c r="AGR7" s="18"/>
      <c r="AGS7" s="18"/>
      <c r="AGT7" s="18"/>
      <c r="AGU7" s="18"/>
      <c r="AGV7" s="18"/>
      <c r="AGW7" s="18"/>
      <c r="AGX7" s="18"/>
      <c r="AGY7" s="18"/>
      <c r="AGZ7" s="18"/>
      <c r="AHA7" s="18"/>
      <c r="AHB7" s="18"/>
      <c r="AHC7" s="18"/>
      <c r="AHD7" s="18"/>
      <c r="AHE7" s="18"/>
      <c r="AHF7" s="18"/>
      <c r="AHG7" s="18"/>
      <c r="AHH7" s="18"/>
      <c r="AHI7" s="18"/>
      <c r="AHJ7" s="18"/>
      <c r="AHK7" s="18"/>
      <c r="AHL7" s="18"/>
      <c r="AHM7" s="18"/>
      <c r="AHN7" s="18"/>
      <c r="AHO7" s="18"/>
      <c r="AHP7" s="18"/>
      <c r="AHQ7" s="18"/>
      <c r="AHR7" s="18"/>
      <c r="AHS7" s="18"/>
      <c r="AHT7" s="18"/>
      <c r="AHU7" s="18"/>
      <c r="AHV7" s="18"/>
      <c r="AHW7" s="18"/>
      <c r="AHX7" s="18"/>
      <c r="AHY7" s="18"/>
      <c r="AHZ7" s="18"/>
      <c r="AIA7" s="18"/>
      <c r="AIB7" s="18"/>
      <c r="AIC7" s="18"/>
      <c r="AID7" s="18"/>
      <c r="AIE7" s="18"/>
      <c r="AIF7" s="18"/>
      <c r="AIG7" s="18"/>
      <c r="AIH7" s="18"/>
      <c r="AII7" s="18"/>
      <c r="AIJ7" s="18"/>
      <c r="AIK7" s="18"/>
      <c r="AIL7" s="18"/>
      <c r="AIM7" s="18"/>
      <c r="AIN7" s="18"/>
      <c r="AIO7" s="18"/>
      <c r="AIP7" s="18"/>
      <c r="AIQ7" s="18"/>
      <c r="AIR7" s="18"/>
      <c r="AIS7" s="18"/>
      <c r="AIT7" s="18"/>
      <c r="AIU7" s="18"/>
      <c r="AIV7" s="18"/>
      <c r="AIW7" s="18"/>
      <c r="AIX7" s="18"/>
      <c r="AIY7" s="18"/>
      <c r="AIZ7" s="18"/>
      <c r="AJA7" s="18"/>
      <c r="AJB7" s="18"/>
      <c r="AJC7" s="18"/>
      <c r="AJD7" s="18"/>
      <c r="AJE7" s="18"/>
      <c r="AJF7" s="18"/>
      <c r="AJG7" s="18"/>
      <c r="AJH7" s="18"/>
      <c r="AJI7" s="18"/>
      <c r="AJJ7" s="18"/>
      <c r="AJK7" s="18"/>
      <c r="AJL7" s="18"/>
      <c r="AJM7" s="18"/>
      <c r="AJN7" s="18"/>
      <c r="AJO7" s="18"/>
      <c r="AJP7" s="18"/>
      <c r="AJQ7" s="18"/>
      <c r="AJR7" s="18"/>
      <c r="AJS7" s="18"/>
      <c r="AJT7" s="18"/>
      <c r="AJU7" s="18"/>
      <c r="AJV7" s="18"/>
      <c r="AJW7" s="18"/>
      <c r="AJX7" s="18"/>
      <c r="AJY7" s="18"/>
      <c r="AJZ7" s="18"/>
      <c r="AKA7" s="18"/>
      <c r="AKB7" s="18"/>
      <c r="AKC7" s="18"/>
      <c r="AKD7" s="18"/>
      <c r="AKE7" s="18"/>
      <c r="AKF7" s="18"/>
      <c r="AKG7" s="18"/>
      <c r="AKH7" s="18"/>
      <c r="AKI7" s="18"/>
      <c r="AKJ7" s="18"/>
      <c r="AKK7" s="18"/>
      <c r="AKL7" s="18"/>
      <c r="AKM7" s="18"/>
      <c r="AKN7" s="18"/>
      <c r="AKO7" s="18"/>
      <c r="AKP7" s="18"/>
      <c r="AKQ7" s="18"/>
      <c r="AKR7" s="18"/>
      <c r="AKS7" s="18"/>
      <c r="AKT7" s="18"/>
      <c r="AKU7" s="18"/>
      <c r="AKV7" s="18"/>
      <c r="AKW7" s="18"/>
      <c r="AKX7" s="18"/>
      <c r="AKY7" s="18"/>
      <c r="AKZ7" s="18"/>
      <c r="ALA7" s="18"/>
      <c r="ALB7" s="18"/>
      <c r="ALC7" s="18"/>
      <c r="ALD7" s="18"/>
      <c r="ALE7" s="18"/>
      <c r="ALF7" s="18"/>
      <c r="ALG7" s="18"/>
      <c r="ALH7" s="18"/>
      <c r="ALI7" s="18"/>
      <c r="ALJ7" s="18"/>
      <c r="ALK7" s="18"/>
      <c r="ALL7" s="18"/>
      <c r="ALM7" s="18"/>
      <c r="ALN7" s="18"/>
      <c r="ALO7" s="18"/>
      <c r="ALP7" s="18"/>
      <c r="ALQ7" s="18"/>
      <c r="ALR7" s="18"/>
      <c r="ALS7" s="18"/>
      <c r="ALT7" s="18"/>
      <c r="ALU7" s="18"/>
      <c r="ALV7" s="18"/>
      <c r="ALW7" s="18"/>
      <c r="ALX7" s="18"/>
      <c r="ALY7" s="18"/>
      <c r="ALZ7" s="18"/>
      <c r="AMA7" s="18"/>
      <c r="AMB7" s="18"/>
      <c r="AMC7" s="18"/>
      <c r="AMD7" s="18"/>
      <c r="AME7" s="18"/>
      <c r="AMF7" s="18"/>
      <c r="AMG7" s="18"/>
      <c r="AMH7" s="18"/>
      <c r="AMI7" s="18"/>
      <c r="AMJ7" s="18"/>
      <c r="AMK7" s="18"/>
      <c r="AML7" s="18"/>
      <c r="AMM7" s="18"/>
      <c r="AMN7" s="18"/>
      <c r="AMO7" s="18"/>
      <c r="AMP7" s="18"/>
      <c r="AMQ7" s="18"/>
      <c r="AMR7" s="18"/>
      <c r="AMS7" s="18"/>
      <c r="AMT7" s="18"/>
      <c r="AMU7" s="18"/>
      <c r="AMV7" s="18"/>
      <c r="AMW7" s="18"/>
      <c r="AMX7" s="18"/>
      <c r="AMY7" s="18"/>
      <c r="AMZ7" s="18"/>
      <c r="ANA7" s="18"/>
      <c r="ANB7" s="18"/>
      <c r="ANC7" s="18"/>
      <c r="AND7" s="18"/>
      <c r="ANE7" s="18"/>
      <c r="ANF7" s="18"/>
      <c r="ANG7" s="18"/>
      <c r="ANH7" s="18"/>
      <c r="ANI7" s="18"/>
      <c r="ANJ7" s="18"/>
      <c r="ANK7" s="18"/>
      <c r="ANL7" s="18"/>
      <c r="ANM7" s="18"/>
      <c r="ANN7" s="18"/>
      <c r="ANO7" s="18"/>
      <c r="ANP7" s="18"/>
      <c r="ANQ7" s="18"/>
      <c r="ANR7" s="18"/>
      <c r="ANS7" s="18"/>
      <c r="ANT7" s="18"/>
      <c r="ANU7" s="18"/>
      <c r="ANV7" s="18"/>
      <c r="ANW7" s="18"/>
      <c r="ANX7" s="18"/>
      <c r="ANY7" s="18"/>
      <c r="ANZ7" s="18"/>
      <c r="AOA7" s="18"/>
      <c r="AOB7" s="18"/>
      <c r="AOC7" s="18"/>
      <c r="AOD7" s="18"/>
      <c r="AOE7" s="18"/>
      <c r="AOF7" s="18"/>
      <c r="AOG7" s="18"/>
      <c r="AOH7" s="18"/>
      <c r="AOI7" s="18"/>
      <c r="AOJ7" s="18"/>
      <c r="AOK7" s="18"/>
      <c r="AOL7" s="18"/>
      <c r="AOM7" s="18"/>
      <c r="AON7" s="18"/>
      <c r="AOO7" s="18"/>
      <c r="AOP7" s="18"/>
      <c r="AOQ7" s="18"/>
      <c r="AOR7" s="18"/>
      <c r="AOS7" s="18"/>
      <c r="AOT7" s="18"/>
      <c r="AOU7" s="18"/>
      <c r="AOV7" s="18"/>
      <c r="AOW7" s="18"/>
      <c r="AOX7" s="18"/>
      <c r="AOY7" s="18"/>
      <c r="AOZ7" s="18"/>
      <c r="APA7" s="18"/>
      <c r="APB7" s="18"/>
      <c r="APC7" s="18"/>
      <c r="APD7" s="18"/>
      <c r="APE7" s="18"/>
      <c r="APF7" s="18"/>
      <c r="APG7" s="18"/>
      <c r="APH7" s="18"/>
      <c r="API7" s="18"/>
      <c r="APJ7" s="18"/>
      <c r="APK7" s="18"/>
      <c r="APL7" s="18"/>
      <c r="APM7" s="18"/>
      <c r="APN7" s="18"/>
      <c r="APO7" s="18"/>
      <c r="APP7" s="18"/>
      <c r="APQ7" s="18"/>
      <c r="APR7" s="18"/>
      <c r="APS7" s="18"/>
      <c r="APT7" s="18"/>
      <c r="APU7" s="18"/>
      <c r="APV7" s="18"/>
      <c r="APW7" s="18"/>
      <c r="APX7" s="18"/>
      <c r="APY7" s="18"/>
      <c r="APZ7" s="18"/>
      <c r="AQA7" s="18"/>
      <c r="AQB7" s="18"/>
      <c r="AQC7" s="18"/>
      <c r="AQD7" s="18"/>
      <c r="AQE7" s="18"/>
      <c r="AQF7" s="18"/>
      <c r="AQG7" s="18"/>
      <c r="AQH7" s="18"/>
      <c r="AQI7" s="18"/>
      <c r="AQJ7" s="18"/>
      <c r="AQK7" s="18"/>
      <c r="AQL7" s="18"/>
      <c r="AQM7" s="18"/>
      <c r="AQN7" s="18"/>
      <c r="AQO7" s="18"/>
      <c r="AQP7" s="18"/>
      <c r="AQQ7" s="18"/>
      <c r="AQR7" s="18"/>
      <c r="AQS7" s="18"/>
      <c r="AQT7" s="18"/>
      <c r="AQU7" s="18"/>
      <c r="AQV7" s="18"/>
      <c r="AQW7" s="18"/>
      <c r="AQX7" s="18"/>
      <c r="AQY7" s="18"/>
      <c r="AQZ7" s="18"/>
      <c r="ARA7" s="18"/>
      <c r="ARB7" s="18"/>
      <c r="ARC7" s="18"/>
      <c r="ARD7" s="18"/>
      <c r="ARE7" s="18"/>
      <c r="ARF7" s="18"/>
      <c r="ARG7" s="18"/>
      <c r="ARH7" s="18"/>
      <c r="ARI7" s="18"/>
      <c r="ARJ7" s="18"/>
      <c r="ARK7" s="18"/>
      <c r="ARL7" s="18"/>
      <c r="ARM7" s="18"/>
      <c r="ARN7" s="18"/>
      <c r="ARO7" s="18"/>
      <c r="ARP7" s="18"/>
      <c r="ARQ7" s="18"/>
      <c r="ARR7" s="18"/>
      <c r="ARS7" s="18"/>
      <c r="ART7" s="18"/>
      <c r="ARU7" s="18"/>
      <c r="ARV7" s="18"/>
      <c r="ARW7" s="18"/>
      <c r="ARX7" s="18"/>
      <c r="ARY7" s="18"/>
      <c r="ARZ7" s="18"/>
      <c r="ASA7" s="18"/>
      <c r="ASB7" s="18"/>
      <c r="ASC7" s="18"/>
      <c r="ASD7" s="18"/>
      <c r="ASE7" s="18"/>
      <c r="ASF7" s="18"/>
      <c r="ASG7" s="18"/>
      <c r="ASH7" s="18"/>
      <c r="ASI7" s="18"/>
      <c r="ASJ7" s="18"/>
      <c r="ASK7" s="18"/>
      <c r="ASL7" s="18"/>
      <c r="ASM7" s="18"/>
      <c r="ASN7" s="18"/>
      <c r="ASO7" s="18"/>
      <c r="ASP7" s="18"/>
      <c r="ASQ7" s="18"/>
      <c r="ASR7" s="18"/>
      <c r="ASS7" s="18"/>
      <c r="AST7" s="18"/>
      <c r="ASU7" s="18"/>
      <c r="ASV7" s="18"/>
      <c r="ASW7" s="18"/>
      <c r="ASX7" s="18"/>
      <c r="ASY7" s="18"/>
      <c r="ASZ7" s="18"/>
      <c r="ATA7" s="18"/>
      <c r="ATB7" s="18"/>
      <c r="ATC7" s="18"/>
      <c r="ATD7" s="18"/>
      <c r="ATE7" s="18"/>
      <c r="ATF7" s="18"/>
      <c r="ATG7" s="18"/>
      <c r="ATH7" s="18"/>
      <c r="ATI7" s="18"/>
      <c r="ATJ7" s="18"/>
      <c r="ATK7" s="18"/>
      <c r="ATL7" s="18"/>
    </row>
    <row r="8" spans="1:1208" x14ac:dyDescent="0.2">
      <c r="A8" s="12" t="s">
        <v>1</v>
      </c>
      <c r="B8" s="77" t="s">
        <v>13</v>
      </c>
      <c r="C8" s="78" t="s">
        <v>61</v>
      </c>
      <c r="D8" s="79" t="s">
        <v>14</v>
      </c>
      <c r="E8" s="78" t="s">
        <v>61</v>
      </c>
      <c r="F8" s="79" t="s">
        <v>60</v>
      </c>
      <c r="G8" s="80" t="s">
        <v>61</v>
      </c>
      <c r="H8" s="43" t="s">
        <v>13</v>
      </c>
      <c r="I8" s="31" t="s">
        <v>61</v>
      </c>
      <c r="J8" s="44" t="s">
        <v>14</v>
      </c>
      <c r="K8" s="31" t="s">
        <v>61</v>
      </c>
      <c r="L8" s="44" t="s">
        <v>15</v>
      </c>
      <c r="M8" s="44" t="s">
        <v>60</v>
      </c>
      <c r="N8" s="38" t="s">
        <v>61</v>
      </c>
      <c r="O8" s="43" t="s">
        <v>13</v>
      </c>
      <c r="P8" s="31" t="s">
        <v>61</v>
      </c>
      <c r="Q8" s="44" t="s">
        <v>14</v>
      </c>
      <c r="R8" s="31" t="s">
        <v>61</v>
      </c>
      <c r="S8" s="44" t="s">
        <v>15</v>
      </c>
      <c r="T8" s="44" t="s">
        <v>60</v>
      </c>
      <c r="U8" s="38" t="s">
        <v>61</v>
      </c>
      <c r="V8" s="43" t="s">
        <v>13</v>
      </c>
      <c r="W8" s="31" t="s">
        <v>61</v>
      </c>
      <c r="X8" s="44" t="s">
        <v>14</v>
      </c>
      <c r="Y8" s="31" t="s">
        <v>61</v>
      </c>
      <c r="Z8" s="44" t="s">
        <v>15</v>
      </c>
      <c r="AA8" s="44" t="s">
        <v>60</v>
      </c>
      <c r="AB8" s="38" t="s">
        <v>61</v>
      </c>
      <c r="AC8" s="43" t="s">
        <v>13</v>
      </c>
      <c r="AD8" s="31" t="s">
        <v>61</v>
      </c>
      <c r="AE8" s="44" t="s">
        <v>14</v>
      </c>
      <c r="AF8" s="31" t="s">
        <v>61</v>
      </c>
      <c r="AG8" s="44" t="s">
        <v>15</v>
      </c>
      <c r="AH8" s="44" t="s">
        <v>60</v>
      </c>
      <c r="AI8" s="38" t="s">
        <v>61</v>
      </c>
      <c r="AJ8" s="43" t="s">
        <v>13</v>
      </c>
      <c r="AK8" s="31" t="s">
        <v>61</v>
      </c>
      <c r="AL8" s="44" t="s">
        <v>14</v>
      </c>
      <c r="AM8" s="31" t="s">
        <v>61</v>
      </c>
      <c r="AN8" s="44" t="s">
        <v>15</v>
      </c>
      <c r="AO8" s="44" t="s">
        <v>60</v>
      </c>
      <c r="AP8" s="38" t="s">
        <v>61</v>
      </c>
      <c r="AQ8" s="43" t="s">
        <v>13</v>
      </c>
      <c r="AR8" s="31" t="s">
        <v>61</v>
      </c>
      <c r="AS8" s="44" t="s">
        <v>14</v>
      </c>
      <c r="AT8" s="31" t="s">
        <v>61</v>
      </c>
      <c r="AU8" s="44" t="s">
        <v>15</v>
      </c>
      <c r="AV8" s="44" t="s">
        <v>60</v>
      </c>
      <c r="AW8" s="38" t="s">
        <v>61</v>
      </c>
      <c r="AX8" s="43" t="s">
        <v>13</v>
      </c>
      <c r="AY8" s="31" t="s">
        <v>61</v>
      </c>
      <c r="AZ8" s="44" t="s">
        <v>14</v>
      </c>
      <c r="BA8" s="31" t="s">
        <v>61</v>
      </c>
      <c r="BB8" s="44" t="s">
        <v>15</v>
      </c>
      <c r="BC8" s="44" t="s">
        <v>60</v>
      </c>
      <c r="BD8" s="38" t="s">
        <v>61</v>
      </c>
      <c r="BE8" s="43" t="s">
        <v>13</v>
      </c>
      <c r="BF8" s="31" t="s">
        <v>61</v>
      </c>
      <c r="BG8" s="44" t="s">
        <v>14</v>
      </c>
      <c r="BH8" s="31" t="s">
        <v>61</v>
      </c>
      <c r="BI8" s="44" t="s">
        <v>15</v>
      </c>
      <c r="BJ8" s="44" t="s">
        <v>60</v>
      </c>
      <c r="BK8" s="38" t="s">
        <v>61</v>
      </c>
      <c r="BL8" s="43" t="s">
        <v>13</v>
      </c>
      <c r="BM8" s="31" t="s">
        <v>61</v>
      </c>
      <c r="BN8" s="44" t="s">
        <v>14</v>
      </c>
      <c r="BO8" s="31" t="s">
        <v>61</v>
      </c>
      <c r="BP8" s="44" t="s">
        <v>15</v>
      </c>
      <c r="BQ8" s="44" t="s">
        <v>60</v>
      </c>
      <c r="BR8" s="38" t="s">
        <v>61</v>
      </c>
      <c r="BS8" s="43" t="s">
        <v>13</v>
      </c>
      <c r="BT8" s="31" t="s">
        <v>61</v>
      </c>
      <c r="BU8" s="44" t="s">
        <v>14</v>
      </c>
      <c r="BV8" s="31" t="s">
        <v>61</v>
      </c>
      <c r="BW8" s="44" t="s">
        <v>15</v>
      </c>
      <c r="BX8" s="44" t="s">
        <v>60</v>
      </c>
      <c r="BY8" s="38" t="s">
        <v>61</v>
      </c>
      <c r="BZ8" s="43" t="s">
        <v>13</v>
      </c>
      <c r="CA8" s="31" t="s">
        <v>61</v>
      </c>
      <c r="CB8" s="44" t="s">
        <v>14</v>
      </c>
      <c r="CC8" s="31" t="s">
        <v>61</v>
      </c>
      <c r="CD8" s="44" t="s">
        <v>15</v>
      </c>
      <c r="CE8" s="44" t="s">
        <v>60</v>
      </c>
      <c r="CF8" s="38" t="s">
        <v>61</v>
      </c>
      <c r="CG8" s="43" t="s">
        <v>13</v>
      </c>
      <c r="CH8" s="31" t="s">
        <v>61</v>
      </c>
      <c r="CI8" s="44" t="s">
        <v>14</v>
      </c>
      <c r="CJ8" s="31" t="s">
        <v>61</v>
      </c>
      <c r="CK8" s="44" t="s">
        <v>15</v>
      </c>
      <c r="CL8" s="44" t="s">
        <v>60</v>
      </c>
      <c r="CM8" s="38" t="s">
        <v>61</v>
      </c>
      <c r="CN8" s="43" t="s">
        <v>13</v>
      </c>
      <c r="CO8" s="31" t="s">
        <v>61</v>
      </c>
      <c r="CP8" s="44" t="s">
        <v>14</v>
      </c>
      <c r="CQ8" s="31" t="s">
        <v>61</v>
      </c>
      <c r="CR8" s="44" t="s">
        <v>15</v>
      </c>
      <c r="CS8" s="44" t="s">
        <v>60</v>
      </c>
      <c r="CT8" s="38" t="s">
        <v>61</v>
      </c>
      <c r="CU8" s="43" t="s">
        <v>13</v>
      </c>
      <c r="CV8" s="31" t="s">
        <v>61</v>
      </c>
      <c r="CW8" s="44" t="s">
        <v>14</v>
      </c>
      <c r="CX8" s="31" t="s">
        <v>61</v>
      </c>
      <c r="CY8" s="44" t="s">
        <v>15</v>
      </c>
      <c r="CZ8" s="44" t="s">
        <v>60</v>
      </c>
      <c r="DA8" s="38" t="s">
        <v>61</v>
      </c>
      <c r="DB8" s="43" t="s">
        <v>13</v>
      </c>
      <c r="DC8" s="31" t="s">
        <v>61</v>
      </c>
      <c r="DD8" s="44" t="s">
        <v>14</v>
      </c>
      <c r="DE8" s="31" t="s">
        <v>61</v>
      </c>
      <c r="DF8" s="44" t="s">
        <v>15</v>
      </c>
      <c r="DG8" s="44" t="s">
        <v>60</v>
      </c>
      <c r="DH8" s="38" t="s">
        <v>61</v>
      </c>
      <c r="DI8" s="43" t="s">
        <v>13</v>
      </c>
      <c r="DJ8" s="31" t="s">
        <v>61</v>
      </c>
      <c r="DK8" s="44" t="s">
        <v>14</v>
      </c>
      <c r="DL8" s="31" t="s">
        <v>61</v>
      </c>
      <c r="DM8" s="44" t="s">
        <v>15</v>
      </c>
      <c r="DN8" s="44" t="s">
        <v>60</v>
      </c>
      <c r="DO8" s="38" t="s">
        <v>61</v>
      </c>
      <c r="DP8" s="43" t="s">
        <v>13</v>
      </c>
      <c r="DQ8" s="31" t="s">
        <v>61</v>
      </c>
      <c r="DR8" s="44" t="s">
        <v>14</v>
      </c>
      <c r="DS8" s="31" t="s">
        <v>61</v>
      </c>
      <c r="DT8" s="44" t="s">
        <v>15</v>
      </c>
      <c r="DU8" s="44" t="s">
        <v>60</v>
      </c>
      <c r="DV8" s="38" t="s">
        <v>61</v>
      </c>
      <c r="DW8" s="43" t="s">
        <v>13</v>
      </c>
      <c r="DX8" s="31" t="s">
        <v>61</v>
      </c>
      <c r="DY8" s="44" t="s">
        <v>14</v>
      </c>
      <c r="DZ8" s="31" t="s">
        <v>61</v>
      </c>
      <c r="EA8" s="44" t="s">
        <v>15</v>
      </c>
      <c r="EB8" s="44" t="s">
        <v>60</v>
      </c>
      <c r="EC8" s="38" t="s">
        <v>61</v>
      </c>
      <c r="ED8" s="43" t="s">
        <v>13</v>
      </c>
      <c r="EE8" s="31" t="s">
        <v>61</v>
      </c>
      <c r="EF8" s="44" t="s">
        <v>14</v>
      </c>
      <c r="EG8" s="31" t="s">
        <v>61</v>
      </c>
      <c r="EH8" s="44" t="s">
        <v>15</v>
      </c>
      <c r="EI8" s="44" t="s">
        <v>60</v>
      </c>
      <c r="EJ8" s="38" t="s">
        <v>61</v>
      </c>
      <c r="EK8" s="43" t="s">
        <v>13</v>
      </c>
      <c r="EL8" s="31" t="s">
        <v>61</v>
      </c>
      <c r="EM8" s="44" t="s">
        <v>14</v>
      </c>
      <c r="EN8" s="31" t="s">
        <v>61</v>
      </c>
      <c r="EO8" s="44" t="s">
        <v>15</v>
      </c>
      <c r="EP8" s="44" t="s">
        <v>60</v>
      </c>
      <c r="EQ8" s="38" t="s">
        <v>61</v>
      </c>
      <c r="ER8" s="43" t="s">
        <v>13</v>
      </c>
      <c r="ES8" s="31" t="s">
        <v>61</v>
      </c>
      <c r="ET8" s="44" t="s">
        <v>14</v>
      </c>
      <c r="EU8" s="31" t="s">
        <v>61</v>
      </c>
      <c r="EV8" s="44" t="s">
        <v>15</v>
      </c>
      <c r="EW8" s="44" t="s">
        <v>60</v>
      </c>
      <c r="EX8" s="38" t="s">
        <v>61</v>
      </c>
      <c r="EY8" s="43" t="s">
        <v>13</v>
      </c>
      <c r="EZ8" s="31" t="s">
        <v>61</v>
      </c>
      <c r="FA8" s="44" t="s">
        <v>14</v>
      </c>
      <c r="FB8" s="31" t="s">
        <v>61</v>
      </c>
      <c r="FC8" s="44" t="s">
        <v>15</v>
      </c>
      <c r="FD8" s="44" t="s">
        <v>60</v>
      </c>
      <c r="FE8" s="38" t="s">
        <v>61</v>
      </c>
      <c r="FF8" s="43" t="s">
        <v>13</v>
      </c>
      <c r="FG8" s="31" t="s">
        <v>61</v>
      </c>
      <c r="FH8" s="44" t="s">
        <v>14</v>
      </c>
      <c r="FI8" s="31" t="s">
        <v>61</v>
      </c>
      <c r="FJ8" s="44" t="s">
        <v>15</v>
      </c>
      <c r="FK8" s="44" t="s">
        <v>60</v>
      </c>
      <c r="FL8" s="38" t="s">
        <v>61</v>
      </c>
      <c r="FM8" s="43" t="s">
        <v>13</v>
      </c>
      <c r="FN8" s="31" t="s">
        <v>61</v>
      </c>
      <c r="FO8" s="44" t="s">
        <v>14</v>
      </c>
      <c r="FP8" s="31" t="s">
        <v>61</v>
      </c>
      <c r="FQ8" s="44" t="s">
        <v>15</v>
      </c>
      <c r="FR8" s="44" t="s">
        <v>60</v>
      </c>
      <c r="FS8" s="38" t="s">
        <v>61</v>
      </c>
      <c r="FT8" s="43" t="s">
        <v>13</v>
      </c>
      <c r="FU8" s="31" t="s">
        <v>61</v>
      </c>
      <c r="FV8" s="44" t="s">
        <v>14</v>
      </c>
      <c r="FW8" s="31" t="s">
        <v>61</v>
      </c>
      <c r="FX8" s="44" t="s">
        <v>15</v>
      </c>
      <c r="FY8" s="44" t="s">
        <v>60</v>
      </c>
      <c r="FZ8" s="38" t="s">
        <v>61</v>
      </c>
      <c r="GA8" s="43" t="s">
        <v>13</v>
      </c>
      <c r="GB8" s="31" t="s">
        <v>61</v>
      </c>
      <c r="GC8" s="44" t="s">
        <v>14</v>
      </c>
      <c r="GD8" s="31" t="s">
        <v>61</v>
      </c>
      <c r="GE8" s="44" t="s">
        <v>15</v>
      </c>
      <c r="GF8" s="44" t="s">
        <v>60</v>
      </c>
      <c r="GG8" s="38" t="s">
        <v>61</v>
      </c>
      <c r="GH8" s="43" t="s">
        <v>13</v>
      </c>
      <c r="GI8" s="31" t="s">
        <v>61</v>
      </c>
      <c r="GJ8" s="44" t="s">
        <v>14</v>
      </c>
      <c r="GK8" s="31" t="s">
        <v>61</v>
      </c>
      <c r="GL8" s="44" t="s">
        <v>15</v>
      </c>
      <c r="GM8" s="44" t="s">
        <v>60</v>
      </c>
      <c r="GN8" s="38" t="s">
        <v>61</v>
      </c>
      <c r="GO8" s="43" t="s">
        <v>13</v>
      </c>
      <c r="GP8" s="31" t="s">
        <v>61</v>
      </c>
      <c r="GQ8" s="44" t="s">
        <v>14</v>
      </c>
      <c r="GR8" s="31" t="s">
        <v>61</v>
      </c>
      <c r="GS8" s="44" t="s">
        <v>15</v>
      </c>
      <c r="GT8" s="44" t="s">
        <v>60</v>
      </c>
      <c r="GU8" s="38" t="s">
        <v>61</v>
      </c>
      <c r="GV8" s="43" t="s">
        <v>13</v>
      </c>
      <c r="GW8" s="31" t="s">
        <v>61</v>
      </c>
      <c r="GX8" s="44" t="s">
        <v>14</v>
      </c>
      <c r="GY8" s="31" t="s">
        <v>61</v>
      </c>
      <c r="GZ8" s="44" t="s">
        <v>15</v>
      </c>
      <c r="HA8" s="44" t="s">
        <v>60</v>
      </c>
      <c r="HB8" s="38" t="s">
        <v>61</v>
      </c>
      <c r="HC8" s="43" t="s">
        <v>13</v>
      </c>
      <c r="HD8" s="31" t="s">
        <v>61</v>
      </c>
      <c r="HE8" s="44" t="s">
        <v>14</v>
      </c>
      <c r="HF8" s="31" t="s">
        <v>61</v>
      </c>
      <c r="HG8" s="44" t="s">
        <v>15</v>
      </c>
      <c r="HH8" s="44" t="s">
        <v>60</v>
      </c>
      <c r="HI8" s="38" t="s">
        <v>61</v>
      </c>
      <c r="HK8" s="15"/>
      <c r="HL8" s="32"/>
      <c r="HM8" s="15"/>
      <c r="HN8" s="32"/>
      <c r="HO8" s="15"/>
      <c r="HP8" s="15"/>
      <c r="HQ8" s="32"/>
      <c r="HR8" s="25"/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  <c r="APZ8" s="9"/>
      <c r="AQA8" s="9"/>
      <c r="AQB8" s="9"/>
      <c r="AQC8" s="9"/>
      <c r="AQD8" s="9"/>
      <c r="AQE8" s="9"/>
      <c r="AQF8" s="9"/>
      <c r="AQG8" s="9"/>
      <c r="AQH8" s="9"/>
      <c r="AQI8" s="9"/>
      <c r="AQJ8" s="9"/>
      <c r="AQK8" s="9"/>
      <c r="AQL8" s="9"/>
      <c r="AQM8" s="9"/>
      <c r="AQN8" s="9"/>
      <c r="AQO8" s="9"/>
      <c r="AQP8" s="9"/>
      <c r="AQQ8" s="9"/>
      <c r="AQR8" s="9"/>
      <c r="AQS8" s="9"/>
      <c r="AQT8" s="9"/>
      <c r="AQU8" s="9"/>
      <c r="AQV8" s="9"/>
      <c r="AQW8" s="9"/>
      <c r="AQX8" s="9"/>
      <c r="AQY8" s="9"/>
      <c r="AQZ8" s="9"/>
      <c r="ARA8" s="9"/>
      <c r="ARB8" s="9"/>
      <c r="ARC8" s="9"/>
      <c r="ARD8" s="9"/>
      <c r="ARE8" s="9"/>
      <c r="ARF8" s="9"/>
      <c r="ARG8" s="9"/>
      <c r="ARH8" s="9"/>
      <c r="ARI8" s="9"/>
      <c r="ARJ8" s="9"/>
      <c r="ARK8" s="9"/>
      <c r="ARL8" s="9"/>
      <c r="ARM8" s="9"/>
      <c r="ARN8" s="9"/>
      <c r="ARO8" s="9"/>
      <c r="ARP8" s="9"/>
      <c r="ARQ8" s="9"/>
      <c r="ARR8" s="9"/>
      <c r="ARS8" s="9"/>
      <c r="ART8" s="9"/>
      <c r="ARU8" s="9"/>
      <c r="ARV8" s="9"/>
      <c r="ARW8" s="9"/>
      <c r="ARX8" s="9"/>
      <c r="ARY8" s="9"/>
      <c r="ARZ8" s="9"/>
      <c r="ASA8" s="9"/>
      <c r="ASB8" s="9"/>
      <c r="ASC8" s="9"/>
      <c r="ASD8" s="9"/>
      <c r="ASE8" s="9"/>
      <c r="ASF8" s="9"/>
      <c r="ASG8" s="9"/>
      <c r="ASH8" s="9"/>
      <c r="ASI8" s="9"/>
      <c r="ASJ8" s="9"/>
      <c r="ASK8" s="9"/>
      <c r="ASL8" s="9"/>
      <c r="ASM8" s="9"/>
      <c r="ASN8" s="9"/>
      <c r="ASO8" s="9"/>
      <c r="ASP8" s="9"/>
      <c r="ASQ8" s="9"/>
      <c r="ASR8" s="9"/>
      <c r="ASS8" s="9"/>
      <c r="AST8" s="9"/>
      <c r="ASU8" s="9"/>
      <c r="ASV8" s="9"/>
      <c r="ASW8" s="9"/>
      <c r="ASX8" s="9"/>
      <c r="ASY8" s="9"/>
      <c r="ASZ8" s="9"/>
      <c r="ATA8" s="9"/>
      <c r="ATB8" s="9"/>
      <c r="ATC8" s="9"/>
      <c r="ATD8" s="9"/>
      <c r="ATE8" s="9"/>
      <c r="ATF8" s="9"/>
      <c r="ATG8" s="9"/>
      <c r="ATH8" s="9"/>
      <c r="ATI8" s="9"/>
      <c r="ATJ8" s="9"/>
      <c r="ATK8" s="9"/>
      <c r="ATL8" s="9"/>
    </row>
    <row r="9" spans="1:1208" x14ac:dyDescent="0.2">
      <c r="A9" s="67" t="s">
        <v>2</v>
      </c>
      <c r="B9" s="85">
        <v>3896272</v>
      </c>
      <c r="C9" s="32">
        <f t="shared" ref="C9:C13" si="0">B9/B$21*100</f>
        <v>9.5108291758297003</v>
      </c>
      <c r="D9" s="85">
        <v>3692363</v>
      </c>
      <c r="E9" s="32">
        <f t="shared" ref="E9:E13" si="1">D9/D$21*100</f>
        <v>8.7803604264210353</v>
      </c>
      <c r="F9" s="45">
        <f t="shared" ref="F9:F13" si="2">SUM(B9+D9)</f>
        <v>7588635</v>
      </c>
      <c r="G9" s="39">
        <f t="shared" ref="G9:G13" si="3">F9/F$21*100</f>
        <v>9.1408178008143732</v>
      </c>
      <c r="H9" s="15">
        <v>0</v>
      </c>
      <c r="I9" s="32">
        <f t="shared" ref="I9:I13" si="4">H9/H$21*100</f>
        <v>0</v>
      </c>
      <c r="J9" s="15">
        <v>1</v>
      </c>
      <c r="K9" s="32">
        <f t="shared" ref="K9:K13" si="5">J9/J$21*100</f>
        <v>3.7495313085864269E-2</v>
      </c>
      <c r="L9" s="15"/>
      <c r="M9" s="15">
        <f t="shared" ref="M9:M13" si="6">SUM(H9+J9+L9)</f>
        <v>1</v>
      </c>
      <c r="N9" s="39">
        <f t="shared" ref="N9:N13" si="7">M9/M$21*100</f>
        <v>1.636929120969062E-2</v>
      </c>
      <c r="O9" s="15">
        <v>0</v>
      </c>
      <c r="P9" s="32">
        <f t="shared" ref="P9:P13" si="8">O9/O$21*100</f>
        <v>0</v>
      </c>
      <c r="Q9" s="15">
        <v>1</v>
      </c>
      <c r="R9" s="32">
        <f t="shared" ref="R9:R13" si="9">Q9/Q$21*100</f>
        <v>3.901677721420211E-2</v>
      </c>
      <c r="S9" s="15"/>
      <c r="T9" s="15">
        <f t="shared" ref="T9:T13" si="10">SUM(O9+Q9+S9)</f>
        <v>1</v>
      </c>
      <c r="U9" s="39">
        <f t="shared" ref="U9:U13" si="11">T9/T$21*100</f>
        <v>1.6929067208396816E-2</v>
      </c>
      <c r="V9" s="15">
        <v>0</v>
      </c>
      <c r="W9" s="32">
        <f t="shared" ref="W9:W13" si="12">V9/V$21*100</f>
        <v>0</v>
      </c>
      <c r="X9" s="15">
        <v>1</v>
      </c>
      <c r="Y9" s="32">
        <f t="shared" ref="Y9:Y13" si="13">X9/X$21*100</f>
        <v>4.0290088638195005E-2</v>
      </c>
      <c r="Z9" s="15"/>
      <c r="AA9" s="15">
        <f t="shared" ref="AA9:AA13" si="14">SUM(V9+X9+Z9)</f>
        <v>1</v>
      </c>
      <c r="AB9" s="39">
        <f t="shared" ref="AB9:AB13" si="15">AA9/AA$21*100</f>
        <v>1.7409470752089137E-2</v>
      </c>
      <c r="AC9" s="129">
        <v>171</v>
      </c>
      <c r="AD9" s="131">
        <f>AC9/AC$21*100</f>
        <v>5.6231502795133181</v>
      </c>
      <c r="AE9" s="133">
        <v>58</v>
      </c>
      <c r="AF9" s="131">
        <f>AE9/AE$21*100</f>
        <v>2.5494505494505497</v>
      </c>
      <c r="AG9" s="133"/>
      <c r="AH9" s="133">
        <f>SUM(AC9+AE9+AG14)</f>
        <v>229</v>
      </c>
      <c r="AI9" s="127">
        <f>AH9/AH$21*100</f>
        <v>4.3077501881113616</v>
      </c>
      <c r="AJ9" s="129">
        <v>170</v>
      </c>
      <c r="AK9" s="131">
        <f>AJ9/AJ$21*100</f>
        <v>5.7941376959781872</v>
      </c>
      <c r="AL9" s="133">
        <v>56</v>
      </c>
      <c r="AM9" s="131">
        <f>AL9/AL$21*100</f>
        <v>2.5974025974025974</v>
      </c>
      <c r="AN9" s="133"/>
      <c r="AO9" s="133">
        <f>SUM(AJ9+AL9+AN14)</f>
        <v>226</v>
      </c>
      <c r="AP9" s="127">
        <f>AO9/AO$21*100</f>
        <v>4.4400785854616895</v>
      </c>
      <c r="AQ9" s="129">
        <v>163</v>
      </c>
      <c r="AR9" s="131">
        <f>AQ9/AQ$21*100</f>
        <v>5.8193502320599784</v>
      </c>
      <c r="AS9" s="133">
        <v>60</v>
      </c>
      <c r="AT9" s="131">
        <f>AS9/AS$21*100</f>
        <v>2.892960462873674</v>
      </c>
      <c r="AU9" s="133"/>
      <c r="AV9" s="133">
        <f>SUM(AQ9+AS9+AU14)</f>
        <v>223</v>
      </c>
      <c r="AW9" s="127">
        <f>AV9/AV$21*100</f>
        <v>4.574358974358975</v>
      </c>
      <c r="AX9" s="129">
        <v>157</v>
      </c>
      <c r="AY9" s="131">
        <f>AX9/AX$21*100</f>
        <v>5.8889722430607652</v>
      </c>
      <c r="AZ9" s="133">
        <v>50</v>
      </c>
      <c r="BA9" s="131">
        <f>AZ9/AZ$21*100</f>
        <v>2.5920165889061693</v>
      </c>
      <c r="BB9" s="133"/>
      <c r="BC9" s="133">
        <f>SUM(AX9+AZ9+BB14)</f>
        <v>207</v>
      </c>
      <c r="BD9" s="127">
        <f>BC9/BC$21*100</f>
        <v>4.5048966267682262</v>
      </c>
      <c r="BE9" s="129">
        <v>151</v>
      </c>
      <c r="BF9" s="131">
        <f>BE9/BE$21*100</f>
        <v>5.9007424775302848</v>
      </c>
      <c r="BG9" s="133">
        <v>50</v>
      </c>
      <c r="BH9" s="131">
        <f>BG9/BG$21*100</f>
        <v>2.7144408251900112</v>
      </c>
      <c r="BI9" s="133"/>
      <c r="BJ9" s="133">
        <f>SUM(BE9+BG9+BI14)</f>
        <v>201</v>
      </c>
      <c r="BK9" s="127">
        <f>BJ9/BJ$21*100</f>
        <v>4.5671438309475123</v>
      </c>
      <c r="BL9" s="129">
        <v>148</v>
      </c>
      <c r="BM9" s="131">
        <f>BL9/BL$21*100</f>
        <v>5.9533386967015289</v>
      </c>
      <c r="BN9" s="133">
        <v>47</v>
      </c>
      <c r="BO9" s="131">
        <f>BN9/BN$21*100</f>
        <v>2.6038781163434903</v>
      </c>
      <c r="BP9" s="133"/>
      <c r="BQ9" s="133">
        <f>SUM(BL9+BN9+BP14)</f>
        <v>195</v>
      </c>
      <c r="BR9" s="127">
        <f>BQ9/BQ$21*100</f>
        <v>4.5443952458634351</v>
      </c>
      <c r="BS9" s="129">
        <v>136</v>
      </c>
      <c r="BT9" s="131">
        <f>BS9/BS$21*100</f>
        <v>5.711885762284755</v>
      </c>
      <c r="BU9" s="133">
        <v>44</v>
      </c>
      <c r="BV9" s="131">
        <f>BU9/BU$21*100</f>
        <v>2.5507246376811592</v>
      </c>
      <c r="BW9" s="133"/>
      <c r="BX9" s="133">
        <f>SUM(BS9+BU9+BW14)</f>
        <v>180</v>
      </c>
      <c r="BY9" s="127">
        <f>BX9/BX$21*100</f>
        <v>4.3838285435947393</v>
      </c>
      <c r="BZ9" s="129">
        <v>129</v>
      </c>
      <c r="CA9" s="131">
        <f>BZ9/BZ$21*100</f>
        <v>5.7743957027752906</v>
      </c>
      <c r="CB9" s="133">
        <v>41</v>
      </c>
      <c r="CC9" s="131">
        <f>CB9/CB$21*100</f>
        <v>2.5168815224063845</v>
      </c>
      <c r="CD9" s="133"/>
      <c r="CE9" s="133">
        <f>SUM(BZ9+CB9+CD14)</f>
        <v>170</v>
      </c>
      <c r="CF9" s="127">
        <f>CE9/CE$21*100</f>
        <v>4.4007248252653373</v>
      </c>
      <c r="CG9" s="129">
        <v>123</v>
      </c>
      <c r="CH9" s="131">
        <f>CG9/CG$21*100</f>
        <v>5.9305689488910316</v>
      </c>
      <c r="CI9" s="133">
        <v>39</v>
      </c>
      <c r="CJ9" s="131">
        <f>CI9/CI$21*100</f>
        <v>2.620967741935484</v>
      </c>
      <c r="CK9" s="133"/>
      <c r="CL9" s="133">
        <f>SUM(CG9+CI9+CK14)</f>
        <v>162</v>
      </c>
      <c r="CM9" s="127">
        <f>CL9/CL$21*100</f>
        <v>4.5480067377877598</v>
      </c>
      <c r="CN9" s="129">
        <v>115</v>
      </c>
      <c r="CO9" s="131">
        <f>CN9/CN$21*100</f>
        <v>6.0304142632406927</v>
      </c>
      <c r="CP9" s="133">
        <v>35</v>
      </c>
      <c r="CQ9" s="131">
        <f>CP9/CP$21*100</f>
        <v>2.608047690014903</v>
      </c>
      <c r="CR9" s="133"/>
      <c r="CS9" s="133">
        <f>SUM(CN9+CP9+CR14)</f>
        <v>150</v>
      </c>
      <c r="CT9" s="127">
        <f>CS9/CS$21*100</f>
        <v>4.6168051708217916</v>
      </c>
      <c r="CU9" s="129">
        <v>109</v>
      </c>
      <c r="CV9" s="131">
        <f>CU9/CU$21*100</f>
        <v>6.2072892938496587</v>
      </c>
      <c r="CW9" s="133">
        <v>33</v>
      </c>
      <c r="CX9" s="131">
        <f>CW9/CW$21*100</f>
        <v>2.7295285359801489</v>
      </c>
      <c r="CY9" s="133"/>
      <c r="CZ9" s="133">
        <f>SUM(CU9+CW9+CY14)</f>
        <v>142</v>
      </c>
      <c r="DA9" s="127">
        <f>CZ9/CZ$21*100</f>
        <v>4.789207419898819</v>
      </c>
      <c r="DB9" s="129">
        <v>101</v>
      </c>
      <c r="DC9" s="131">
        <f>DB9/DB$21*100</f>
        <v>6.09167671893848</v>
      </c>
      <c r="DD9" s="133">
        <v>33</v>
      </c>
      <c r="DE9" s="131">
        <f>DD9/DD$21*100</f>
        <v>2.9074889867841409</v>
      </c>
      <c r="DF9" s="133"/>
      <c r="DG9" s="133">
        <f>SUM(DB9+DD9+DF14)</f>
        <v>134</v>
      </c>
      <c r="DH9" s="127">
        <f>DG9/DG$21*100</f>
        <v>4.797708557107053</v>
      </c>
      <c r="DI9" s="129">
        <v>97</v>
      </c>
      <c r="DJ9" s="131">
        <f>DI9/DI$21*100</f>
        <v>6.0929648241206031</v>
      </c>
      <c r="DK9" s="133">
        <v>31</v>
      </c>
      <c r="DL9" s="131">
        <f>DK9/DK$21*100</f>
        <v>2.8810408921933086</v>
      </c>
      <c r="DM9" s="133"/>
      <c r="DN9" s="133">
        <f>SUM(DI9+DK9+DM14)</f>
        <v>128</v>
      </c>
      <c r="DO9" s="127">
        <f>DN9/DN$21*100</f>
        <v>4.7976011994003001</v>
      </c>
      <c r="DP9" s="129">
        <v>93</v>
      </c>
      <c r="DQ9" s="131">
        <f>DP9/DP$21*100</f>
        <v>6.1103810775295662</v>
      </c>
      <c r="DR9" s="133">
        <v>31</v>
      </c>
      <c r="DS9" s="131">
        <f>DR9/DR$21*100</f>
        <v>3.0451866404715129</v>
      </c>
      <c r="DT9" s="133"/>
      <c r="DU9" s="133">
        <f>SUM(DP9+DR9+DT14)</f>
        <v>124</v>
      </c>
      <c r="DV9" s="127">
        <f>DU9/DU$21*100</f>
        <v>4.8818897637795278</v>
      </c>
      <c r="DW9" s="129">
        <v>87</v>
      </c>
      <c r="DX9" s="131">
        <f>DW9/DW$21*100</f>
        <v>6.1009817671809259</v>
      </c>
      <c r="DY9" s="133">
        <v>29</v>
      </c>
      <c r="DZ9" s="131">
        <f>DY9/DY$21*100</f>
        <v>3.0752916224814424</v>
      </c>
      <c r="EA9" s="133"/>
      <c r="EB9" s="133">
        <f>SUM(DW9+DY9+EA14)</f>
        <v>116</v>
      </c>
      <c r="EC9" s="127">
        <f>EB9/EB$21*100</f>
        <v>4.8965808357956941</v>
      </c>
      <c r="ED9" s="129">
        <v>76</v>
      </c>
      <c r="EE9" s="131">
        <f>ED9/ED$21*100</f>
        <v>5.9097978227060652</v>
      </c>
      <c r="EF9" s="133">
        <v>26</v>
      </c>
      <c r="EG9" s="131">
        <f>EF9/EF$21*100</f>
        <v>3.1823745410036719</v>
      </c>
      <c r="EH9" s="133"/>
      <c r="EI9" s="133">
        <f>SUM(ED9+EF9+EH14)</f>
        <v>102</v>
      </c>
      <c r="EJ9" s="127">
        <f>EI9/EI$21*100</f>
        <v>4.8502139800285313</v>
      </c>
      <c r="EK9" s="129">
        <v>67</v>
      </c>
      <c r="EL9" s="131">
        <f>EK9/EK$21*100</f>
        <v>5.8210251954821892</v>
      </c>
      <c r="EM9" s="133">
        <v>20</v>
      </c>
      <c r="EN9" s="131">
        <f>EM9/EM$21*100</f>
        <v>2.8328611898017</v>
      </c>
      <c r="EO9" s="133"/>
      <c r="EP9" s="133">
        <f>SUM(EK9+EM9+EO14)</f>
        <v>87</v>
      </c>
      <c r="EQ9" s="127">
        <f>EP9/EP$21*100</f>
        <v>4.6849757673667201</v>
      </c>
      <c r="ER9" s="129">
        <v>60</v>
      </c>
      <c r="ES9" s="131">
        <f>ER9/ER$21*100</f>
        <v>5.928853754940711</v>
      </c>
      <c r="ET9" s="133">
        <v>14</v>
      </c>
      <c r="EU9" s="131">
        <f>ET9/ET$21*100</f>
        <v>2.3648648648648649</v>
      </c>
      <c r="EV9" s="133"/>
      <c r="EW9" s="133">
        <f>SUM(ER9+ET9+EV14)</f>
        <v>74</v>
      </c>
      <c r="EX9" s="127">
        <f>EW9/EW$21*100</f>
        <v>4.6134663341645883</v>
      </c>
      <c r="EY9" s="129">
        <v>58</v>
      </c>
      <c r="EZ9" s="131">
        <f>EY9/EY$21*100</f>
        <v>6.3526834611171967</v>
      </c>
      <c r="FA9" s="133">
        <v>14</v>
      </c>
      <c r="FB9" s="131">
        <f>FA9/FA$21*100</f>
        <v>2.7027027027027026</v>
      </c>
      <c r="FC9" s="133"/>
      <c r="FD9" s="133">
        <f>SUM(EY9+FA9+FC14)</f>
        <v>72</v>
      </c>
      <c r="FE9" s="127">
        <f>FD9/FD$21*100</f>
        <v>5.0314465408805038</v>
      </c>
      <c r="FF9" s="129">
        <v>53</v>
      </c>
      <c r="FG9" s="131">
        <f>FF9/FF$21*100</f>
        <v>6.2279670975323151</v>
      </c>
      <c r="FH9" s="133">
        <v>15</v>
      </c>
      <c r="FI9" s="131">
        <f>FH9/FH$21*100</f>
        <v>3.0737704918032787</v>
      </c>
      <c r="FJ9" s="133"/>
      <c r="FK9" s="133">
        <f>SUM(FF9+FH9+FJ14)</f>
        <v>68</v>
      </c>
      <c r="FL9" s="127">
        <f>FK9/FK$21*100</f>
        <v>5.078416728902166</v>
      </c>
      <c r="FM9" s="129">
        <v>48</v>
      </c>
      <c r="FN9" s="131">
        <f>FM9/FM$21*100</f>
        <v>6.3745019920318722</v>
      </c>
      <c r="FO9" s="133">
        <v>9</v>
      </c>
      <c r="FP9" s="131">
        <f>FO9/FO$21*100</f>
        <v>2.2332506203473943</v>
      </c>
      <c r="FQ9" s="133"/>
      <c r="FR9" s="133">
        <f>SUM(FM9+FO9+FQ14)</f>
        <v>57</v>
      </c>
      <c r="FS9" s="127">
        <f>FR9/FR$21*100</f>
        <v>4.9307958477508649</v>
      </c>
      <c r="FT9" s="129">
        <v>46</v>
      </c>
      <c r="FU9" s="131">
        <f>FT9/FT$21*100</f>
        <v>6.9591527987897122</v>
      </c>
      <c r="FV9" s="133">
        <v>9</v>
      </c>
      <c r="FW9" s="131">
        <f>FV9/FV$21*100</f>
        <v>2.5495750708215295</v>
      </c>
      <c r="FX9" s="133"/>
      <c r="FY9" s="133">
        <f>SUM(FT9+FV9+FX14)</f>
        <v>55</v>
      </c>
      <c r="FZ9" s="127">
        <f>FY9/FY$21*100</f>
        <v>5.4240631163708084</v>
      </c>
      <c r="GA9" s="129">
        <v>39</v>
      </c>
      <c r="GB9" s="131">
        <f>GA9/GA$21*100</f>
        <v>6.8783068783068781</v>
      </c>
      <c r="GC9" s="133">
        <v>9</v>
      </c>
      <c r="GD9" s="131">
        <f>GC9/GC$21*100</f>
        <v>2.9702970297029703</v>
      </c>
      <c r="GE9" s="133"/>
      <c r="GF9" s="133">
        <f>SUM(GA9+GC9+GE14)</f>
        <v>48</v>
      </c>
      <c r="GG9" s="127">
        <f>GF9/GF$21*100</f>
        <v>5.5172413793103452</v>
      </c>
      <c r="GH9" s="129">
        <v>35</v>
      </c>
      <c r="GI9" s="131">
        <f>GH9/GH$21*100</f>
        <v>7.3068893528183718</v>
      </c>
      <c r="GJ9" s="133">
        <v>7</v>
      </c>
      <c r="GK9" s="131">
        <f>GJ9/GJ$21*100</f>
        <v>2.788844621513944</v>
      </c>
      <c r="GL9" s="133"/>
      <c r="GM9" s="133">
        <f>SUM(GH9+GJ9+GL14)</f>
        <v>42</v>
      </c>
      <c r="GN9" s="127">
        <f>GM9/GM$21*100</f>
        <v>5.7534246575342465</v>
      </c>
      <c r="GO9" s="129">
        <v>26</v>
      </c>
      <c r="GP9" s="131">
        <f>GO9/GO$21*100</f>
        <v>6.7885117493472595</v>
      </c>
      <c r="GQ9" s="133">
        <v>5</v>
      </c>
      <c r="GR9" s="131">
        <f>GQ9/GQ$21*100</f>
        <v>2.5252525252525251</v>
      </c>
      <c r="GS9" s="133"/>
      <c r="GT9" s="133">
        <f>SUM(GO9+GQ9+GS14)</f>
        <v>31</v>
      </c>
      <c r="GU9" s="127">
        <f>GT9/GT$21*100</f>
        <v>5.3356282271944924</v>
      </c>
      <c r="GV9" s="129">
        <v>22</v>
      </c>
      <c r="GW9" s="131">
        <f>GV9/GV$21*100</f>
        <v>7.2847682119205297</v>
      </c>
      <c r="GX9" s="133">
        <v>4</v>
      </c>
      <c r="GY9" s="131">
        <f>GX9/GX$21*100</f>
        <v>2.6490066225165565</v>
      </c>
      <c r="GZ9" s="133"/>
      <c r="HA9" s="133">
        <f>SUM(GV9+GX9+GZ14)</f>
        <v>26</v>
      </c>
      <c r="HB9" s="127">
        <f>HA9/HA$21*100</f>
        <v>5.739514348785872</v>
      </c>
      <c r="HC9" s="69">
        <v>0</v>
      </c>
      <c r="HD9" s="32">
        <f t="shared" ref="HD9:HD12" si="16">HC9/HC$21*100</f>
        <v>0</v>
      </c>
      <c r="HE9" s="68">
        <v>0</v>
      </c>
      <c r="HF9" s="32">
        <f t="shared" ref="HF9:HF14" si="17">HE9/HE$21*100</f>
        <v>0</v>
      </c>
      <c r="HG9" s="68"/>
      <c r="HH9" s="15">
        <f t="shared" ref="HH9:HH14" si="18">SUM(HC9+HE9+HG9)</f>
        <v>0</v>
      </c>
      <c r="HI9" s="39">
        <f t="shared" ref="HI9:HI14" si="19">HH9/HH$21*100</f>
        <v>0</v>
      </c>
      <c r="HK9" s="15"/>
      <c r="HL9" s="32"/>
      <c r="HM9" s="15"/>
      <c r="HN9" s="32"/>
      <c r="HO9" s="15"/>
      <c r="HP9" s="15"/>
      <c r="HQ9" s="32"/>
      <c r="HR9" s="25"/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  <c r="APZ9" s="9"/>
      <c r="AQA9" s="9"/>
      <c r="AQB9" s="9"/>
      <c r="AQC9" s="9"/>
      <c r="AQD9" s="9"/>
      <c r="AQE9" s="9"/>
      <c r="AQF9" s="9"/>
      <c r="AQG9" s="9"/>
      <c r="AQH9" s="9"/>
      <c r="AQI9" s="9"/>
      <c r="AQJ9" s="9"/>
      <c r="AQK9" s="9"/>
      <c r="AQL9" s="9"/>
      <c r="AQM9" s="9"/>
      <c r="AQN9" s="9"/>
      <c r="AQO9" s="9"/>
      <c r="AQP9" s="9"/>
      <c r="AQQ9" s="9"/>
      <c r="AQR9" s="9"/>
      <c r="AQS9" s="9"/>
      <c r="AQT9" s="9"/>
      <c r="AQU9" s="9"/>
      <c r="AQV9" s="9"/>
      <c r="AQW9" s="9"/>
      <c r="AQX9" s="9"/>
      <c r="AQY9" s="9"/>
      <c r="AQZ9" s="9"/>
      <c r="ARA9" s="9"/>
      <c r="ARB9" s="9"/>
      <c r="ARC9" s="9"/>
      <c r="ARD9" s="9"/>
      <c r="ARE9" s="9"/>
      <c r="ARF9" s="9"/>
      <c r="ARG9" s="9"/>
      <c r="ARH9" s="9"/>
      <c r="ARI9" s="9"/>
      <c r="ARJ9" s="9"/>
      <c r="ARK9" s="9"/>
      <c r="ARL9" s="9"/>
      <c r="ARM9" s="9"/>
      <c r="ARN9" s="9"/>
      <c r="ARO9" s="9"/>
      <c r="ARP9" s="9"/>
      <c r="ARQ9" s="9"/>
      <c r="ARR9" s="9"/>
      <c r="ARS9" s="9"/>
      <c r="ART9" s="9"/>
      <c r="ARU9" s="9"/>
      <c r="ARV9" s="9"/>
      <c r="ARW9" s="9"/>
      <c r="ARX9" s="9"/>
      <c r="ARY9" s="9"/>
      <c r="ARZ9" s="9"/>
      <c r="ASA9" s="9"/>
      <c r="ASB9" s="9"/>
      <c r="ASC9" s="9"/>
      <c r="ASD9" s="9"/>
      <c r="ASE9" s="9"/>
      <c r="ASF9" s="9"/>
      <c r="ASG9" s="9"/>
      <c r="ASH9" s="9"/>
      <c r="ASI9" s="9"/>
      <c r="ASJ9" s="9"/>
      <c r="ASK9" s="9"/>
      <c r="ASL9" s="9"/>
      <c r="ASM9" s="9"/>
      <c r="ASN9" s="9"/>
      <c r="ASO9" s="9"/>
      <c r="ASP9" s="9"/>
      <c r="ASQ9" s="9"/>
      <c r="ASR9" s="9"/>
      <c r="ASS9" s="9"/>
      <c r="AST9" s="9"/>
      <c r="ASU9" s="9"/>
      <c r="ASV9" s="9"/>
      <c r="ASW9" s="9"/>
      <c r="ASX9" s="9"/>
      <c r="ASY9" s="9"/>
      <c r="ASZ9" s="9"/>
      <c r="ATA9" s="9"/>
      <c r="ATB9" s="9"/>
      <c r="ATC9" s="9"/>
      <c r="ATD9" s="9"/>
      <c r="ATE9" s="9"/>
      <c r="ATF9" s="9"/>
      <c r="ATG9" s="9"/>
      <c r="ATH9" s="9"/>
      <c r="ATI9" s="9"/>
      <c r="ATJ9" s="9"/>
      <c r="ATK9" s="9"/>
      <c r="ATL9" s="9"/>
    </row>
    <row r="10" spans="1:1208" x14ac:dyDescent="0.2">
      <c r="A10" s="66" t="s">
        <v>3</v>
      </c>
      <c r="B10" s="85">
        <v>3987129</v>
      </c>
      <c r="C10" s="32">
        <f t="shared" si="0"/>
        <v>9.7326117942989345</v>
      </c>
      <c r="D10" s="85">
        <v>3718528</v>
      </c>
      <c r="E10" s="32">
        <f t="shared" si="1"/>
        <v>8.8425802381127099</v>
      </c>
      <c r="F10" s="45">
        <f t="shared" si="2"/>
        <v>7705657</v>
      </c>
      <c r="G10" s="39">
        <f t="shared" si="3"/>
        <v>9.2817755330925618</v>
      </c>
      <c r="H10" s="15">
        <v>1</v>
      </c>
      <c r="I10" s="32">
        <f t="shared" si="4"/>
        <v>2.9052876234747237E-2</v>
      </c>
      <c r="J10" s="15">
        <v>0</v>
      </c>
      <c r="K10" s="32">
        <f t="shared" si="5"/>
        <v>0</v>
      </c>
      <c r="L10" s="15"/>
      <c r="M10" s="15">
        <f t="shared" si="6"/>
        <v>1</v>
      </c>
      <c r="N10" s="39">
        <f t="shared" si="7"/>
        <v>1.636929120969062E-2</v>
      </c>
      <c r="O10" s="15">
        <v>1</v>
      </c>
      <c r="P10" s="32">
        <f t="shared" si="8"/>
        <v>2.9904306220095694E-2</v>
      </c>
      <c r="Q10" s="15">
        <v>0</v>
      </c>
      <c r="R10" s="32">
        <f t="shared" si="9"/>
        <v>0</v>
      </c>
      <c r="S10" s="15"/>
      <c r="T10" s="15">
        <f t="shared" si="10"/>
        <v>1</v>
      </c>
      <c r="U10" s="39">
        <f t="shared" si="11"/>
        <v>1.6929067208396816E-2</v>
      </c>
      <c r="V10" s="15">
        <v>1</v>
      </c>
      <c r="W10" s="32">
        <f t="shared" si="12"/>
        <v>3.0656039239730225E-2</v>
      </c>
      <c r="X10" s="15">
        <v>0</v>
      </c>
      <c r="Y10" s="32">
        <f t="shared" si="13"/>
        <v>0</v>
      </c>
      <c r="Z10" s="15"/>
      <c r="AA10" s="15">
        <f t="shared" si="14"/>
        <v>1</v>
      </c>
      <c r="AB10" s="39">
        <f t="shared" si="15"/>
        <v>1.7409470752089137E-2</v>
      </c>
      <c r="AC10" s="130"/>
      <c r="AD10" s="132"/>
      <c r="AE10" s="132"/>
      <c r="AF10" s="132"/>
      <c r="AG10" s="132"/>
      <c r="AH10" s="132"/>
      <c r="AI10" s="128"/>
      <c r="AJ10" s="130"/>
      <c r="AK10" s="132"/>
      <c r="AL10" s="132"/>
      <c r="AM10" s="132"/>
      <c r="AN10" s="132"/>
      <c r="AO10" s="132"/>
      <c r="AP10" s="128"/>
      <c r="AQ10" s="130"/>
      <c r="AR10" s="132"/>
      <c r="AS10" s="132"/>
      <c r="AT10" s="132"/>
      <c r="AU10" s="132"/>
      <c r="AV10" s="132"/>
      <c r="AW10" s="128"/>
      <c r="AX10" s="130"/>
      <c r="AY10" s="132"/>
      <c r="AZ10" s="132"/>
      <c r="BA10" s="132"/>
      <c r="BB10" s="132"/>
      <c r="BC10" s="132"/>
      <c r="BD10" s="128"/>
      <c r="BE10" s="130"/>
      <c r="BF10" s="132"/>
      <c r="BG10" s="132"/>
      <c r="BH10" s="132"/>
      <c r="BI10" s="132"/>
      <c r="BJ10" s="132"/>
      <c r="BK10" s="128"/>
      <c r="BL10" s="130"/>
      <c r="BM10" s="132"/>
      <c r="BN10" s="132"/>
      <c r="BO10" s="132"/>
      <c r="BP10" s="132"/>
      <c r="BQ10" s="132"/>
      <c r="BR10" s="128"/>
      <c r="BS10" s="130"/>
      <c r="BT10" s="132"/>
      <c r="BU10" s="132"/>
      <c r="BV10" s="132"/>
      <c r="BW10" s="132"/>
      <c r="BX10" s="132"/>
      <c r="BY10" s="128"/>
      <c r="BZ10" s="130"/>
      <c r="CA10" s="132"/>
      <c r="CB10" s="132"/>
      <c r="CC10" s="132"/>
      <c r="CD10" s="132"/>
      <c r="CE10" s="132"/>
      <c r="CF10" s="128"/>
      <c r="CG10" s="130"/>
      <c r="CH10" s="132"/>
      <c r="CI10" s="132"/>
      <c r="CJ10" s="132"/>
      <c r="CK10" s="132"/>
      <c r="CL10" s="132"/>
      <c r="CM10" s="128"/>
      <c r="CN10" s="130"/>
      <c r="CO10" s="132"/>
      <c r="CP10" s="132"/>
      <c r="CQ10" s="132"/>
      <c r="CR10" s="132"/>
      <c r="CS10" s="132"/>
      <c r="CT10" s="128"/>
      <c r="CU10" s="130"/>
      <c r="CV10" s="132"/>
      <c r="CW10" s="132"/>
      <c r="CX10" s="132"/>
      <c r="CY10" s="132"/>
      <c r="CZ10" s="132"/>
      <c r="DA10" s="128"/>
      <c r="DB10" s="130"/>
      <c r="DC10" s="132"/>
      <c r="DD10" s="132"/>
      <c r="DE10" s="132"/>
      <c r="DF10" s="132"/>
      <c r="DG10" s="132"/>
      <c r="DH10" s="128"/>
      <c r="DI10" s="130"/>
      <c r="DJ10" s="132"/>
      <c r="DK10" s="132"/>
      <c r="DL10" s="132"/>
      <c r="DM10" s="132"/>
      <c r="DN10" s="132"/>
      <c r="DO10" s="128"/>
      <c r="DP10" s="130"/>
      <c r="DQ10" s="132"/>
      <c r="DR10" s="132"/>
      <c r="DS10" s="132"/>
      <c r="DT10" s="132"/>
      <c r="DU10" s="132"/>
      <c r="DV10" s="128"/>
      <c r="DW10" s="130"/>
      <c r="DX10" s="132"/>
      <c r="DY10" s="132"/>
      <c r="DZ10" s="132"/>
      <c r="EA10" s="132"/>
      <c r="EB10" s="132"/>
      <c r="EC10" s="128"/>
      <c r="ED10" s="130"/>
      <c r="EE10" s="132"/>
      <c r="EF10" s="132"/>
      <c r="EG10" s="132"/>
      <c r="EH10" s="132"/>
      <c r="EI10" s="132"/>
      <c r="EJ10" s="128"/>
      <c r="EK10" s="130"/>
      <c r="EL10" s="132"/>
      <c r="EM10" s="132"/>
      <c r="EN10" s="132"/>
      <c r="EO10" s="132"/>
      <c r="EP10" s="132"/>
      <c r="EQ10" s="128"/>
      <c r="ER10" s="130"/>
      <c r="ES10" s="132"/>
      <c r="ET10" s="132"/>
      <c r="EU10" s="132"/>
      <c r="EV10" s="132"/>
      <c r="EW10" s="132"/>
      <c r="EX10" s="128"/>
      <c r="EY10" s="130"/>
      <c r="EZ10" s="132"/>
      <c r="FA10" s="132"/>
      <c r="FB10" s="132"/>
      <c r="FC10" s="132"/>
      <c r="FD10" s="132"/>
      <c r="FE10" s="128"/>
      <c r="FF10" s="130"/>
      <c r="FG10" s="132"/>
      <c r="FH10" s="132"/>
      <c r="FI10" s="132"/>
      <c r="FJ10" s="132"/>
      <c r="FK10" s="132"/>
      <c r="FL10" s="128"/>
      <c r="FM10" s="130"/>
      <c r="FN10" s="132"/>
      <c r="FO10" s="132"/>
      <c r="FP10" s="132"/>
      <c r="FQ10" s="132"/>
      <c r="FR10" s="132"/>
      <c r="FS10" s="128"/>
      <c r="FT10" s="130"/>
      <c r="FU10" s="132"/>
      <c r="FV10" s="132"/>
      <c r="FW10" s="132"/>
      <c r="FX10" s="132"/>
      <c r="FY10" s="132"/>
      <c r="FZ10" s="128"/>
      <c r="GA10" s="130"/>
      <c r="GB10" s="132"/>
      <c r="GC10" s="132"/>
      <c r="GD10" s="132"/>
      <c r="GE10" s="132"/>
      <c r="GF10" s="132"/>
      <c r="GG10" s="128"/>
      <c r="GH10" s="130"/>
      <c r="GI10" s="132"/>
      <c r="GJ10" s="132"/>
      <c r="GK10" s="132"/>
      <c r="GL10" s="132"/>
      <c r="GM10" s="132"/>
      <c r="GN10" s="128"/>
      <c r="GO10" s="130"/>
      <c r="GP10" s="132"/>
      <c r="GQ10" s="132"/>
      <c r="GR10" s="132"/>
      <c r="GS10" s="132"/>
      <c r="GT10" s="132"/>
      <c r="GU10" s="128"/>
      <c r="GV10" s="130"/>
      <c r="GW10" s="132"/>
      <c r="GX10" s="132"/>
      <c r="GY10" s="132"/>
      <c r="GZ10" s="132"/>
      <c r="HA10" s="132"/>
      <c r="HB10" s="128"/>
      <c r="HC10" s="73">
        <v>0</v>
      </c>
      <c r="HD10" s="32">
        <f t="shared" si="16"/>
        <v>0</v>
      </c>
      <c r="HE10" s="74">
        <v>0</v>
      </c>
      <c r="HF10" s="32">
        <f t="shared" si="17"/>
        <v>0</v>
      </c>
      <c r="HG10" s="74"/>
      <c r="HH10" s="15">
        <f t="shared" si="18"/>
        <v>0</v>
      </c>
      <c r="HI10" s="39">
        <f t="shared" si="19"/>
        <v>0</v>
      </c>
      <c r="HK10" s="15"/>
      <c r="HL10" s="32"/>
      <c r="HM10" s="15"/>
      <c r="HN10" s="32"/>
      <c r="HO10" s="15"/>
      <c r="HP10" s="15"/>
      <c r="HQ10" s="32"/>
      <c r="HR10" s="25"/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  <c r="APZ10" s="9"/>
      <c r="AQA10" s="9"/>
      <c r="AQB10" s="9"/>
      <c r="AQC10" s="9"/>
      <c r="AQD10" s="9"/>
      <c r="AQE10" s="9"/>
      <c r="AQF10" s="9"/>
      <c r="AQG10" s="9"/>
      <c r="AQH10" s="9"/>
      <c r="AQI10" s="9"/>
      <c r="AQJ10" s="9"/>
      <c r="AQK10" s="9"/>
      <c r="AQL10" s="9"/>
      <c r="AQM10" s="9"/>
      <c r="AQN10" s="9"/>
      <c r="AQO10" s="9"/>
      <c r="AQP10" s="9"/>
      <c r="AQQ10" s="9"/>
      <c r="AQR10" s="9"/>
      <c r="AQS10" s="9"/>
      <c r="AQT10" s="9"/>
      <c r="AQU10" s="9"/>
      <c r="AQV10" s="9"/>
      <c r="AQW10" s="9"/>
      <c r="AQX10" s="9"/>
      <c r="AQY10" s="9"/>
      <c r="AQZ10" s="9"/>
      <c r="ARA10" s="9"/>
      <c r="ARB10" s="9"/>
      <c r="ARC10" s="9"/>
      <c r="ARD10" s="9"/>
      <c r="ARE10" s="9"/>
      <c r="ARF10" s="9"/>
      <c r="ARG10" s="9"/>
      <c r="ARH10" s="9"/>
      <c r="ARI10" s="9"/>
      <c r="ARJ10" s="9"/>
      <c r="ARK10" s="9"/>
      <c r="ARL10" s="9"/>
      <c r="ARM10" s="9"/>
      <c r="ARN10" s="9"/>
      <c r="ARO10" s="9"/>
      <c r="ARP10" s="9"/>
      <c r="ARQ10" s="9"/>
      <c r="ARR10" s="9"/>
      <c r="ARS10" s="9"/>
      <c r="ART10" s="9"/>
      <c r="ARU10" s="9"/>
      <c r="ARV10" s="9"/>
      <c r="ARW10" s="9"/>
      <c r="ARX10" s="9"/>
      <c r="ARY10" s="9"/>
      <c r="ARZ10" s="9"/>
      <c r="ASA10" s="9"/>
      <c r="ASB10" s="9"/>
      <c r="ASC10" s="9"/>
      <c r="ASD10" s="9"/>
      <c r="ASE10" s="9"/>
      <c r="ASF10" s="9"/>
      <c r="ASG10" s="9"/>
      <c r="ASH10" s="9"/>
      <c r="ASI10" s="9"/>
      <c r="ASJ10" s="9"/>
      <c r="ASK10" s="9"/>
      <c r="ASL10" s="9"/>
      <c r="ASM10" s="9"/>
      <c r="ASN10" s="9"/>
      <c r="ASO10" s="9"/>
      <c r="ASP10" s="9"/>
      <c r="ASQ10" s="9"/>
      <c r="ASR10" s="9"/>
      <c r="ASS10" s="9"/>
      <c r="AST10" s="9"/>
      <c r="ASU10" s="9"/>
      <c r="ASV10" s="9"/>
      <c r="ASW10" s="9"/>
      <c r="ASX10" s="9"/>
      <c r="ASY10" s="9"/>
      <c r="ASZ10" s="9"/>
      <c r="ATA10" s="9"/>
      <c r="ATB10" s="9"/>
      <c r="ATC10" s="9"/>
      <c r="ATD10" s="9"/>
      <c r="ATE10" s="9"/>
      <c r="ATF10" s="9"/>
      <c r="ATG10" s="9"/>
      <c r="ATH10" s="9"/>
      <c r="ATI10" s="9"/>
      <c r="ATJ10" s="9"/>
      <c r="ATK10" s="9"/>
      <c r="ATL10" s="9"/>
    </row>
    <row r="11" spans="1:1208" x14ac:dyDescent="0.2">
      <c r="A11" s="21" t="s">
        <v>4</v>
      </c>
      <c r="B11" s="85">
        <v>5110948</v>
      </c>
      <c r="C11" s="32">
        <f t="shared" si="0"/>
        <v>12.475862402457645</v>
      </c>
      <c r="D11" s="85">
        <v>4689659</v>
      </c>
      <c r="E11" s="32">
        <f t="shared" si="1"/>
        <v>11.151909034135931</v>
      </c>
      <c r="F11" s="45">
        <f t="shared" si="2"/>
        <v>9800607</v>
      </c>
      <c r="G11" s="39">
        <f t="shared" si="3"/>
        <v>11.805227544134873</v>
      </c>
      <c r="H11" s="15">
        <v>4</v>
      </c>
      <c r="I11" s="32">
        <f t="shared" si="4"/>
        <v>0.11621150493898895</v>
      </c>
      <c r="J11" s="15">
        <v>2</v>
      </c>
      <c r="K11" s="32">
        <f t="shared" si="5"/>
        <v>7.4990626171728539E-2</v>
      </c>
      <c r="L11" s="15"/>
      <c r="M11" s="15">
        <f t="shared" si="6"/>
        <v>6</v>
      </c>
      <c r="N11" s="39">
        <f t="shared" si="7"/>
        <v>9.8215747258143735E-2</v>
      </c>
      <c r="O11" s="15">
        <v>4</v>
      </c>
      <c r="P11" s="32">
        <f t="shared" si="8"/>
        <v>0.11961722488038277</v>
      </c>
      <c r="Q11" s="15">
        <v>2</v>
      </c>
      <c r="R11" s="32">
        <f t="shared" si="9"/>
        <v>7.803355442840422E-2</v>
      </c>
      <c r="S11" s="15"/>
      <c r="T11" s="15">
        <f t="shared" si="10"/>
        <v>6</v>
      </c>
      <c r="U11" s="39">
        <f t="shared" si="11"/>
        <v>0.10157440325038089</v>
      </c>
      <c r="V11" s="15">
        <v>3</v>
      </c>
      <c r="W11" s="32">
        <f t="shared" si="12"/>
        <v>9.1968117719190681E-2</v>
      </c>
      <c r="X11" s="15">
        <v>2</v>
      </c>
      <c r="Y11" s="32">
        <f t="shared" si="13"/>
        <v>8.0580177276390011E-2</v>
      </c>
      <c r="Z11" s="15"/>
      <c r="AA11" s="15">
        <f t="shared" si="14"/>
        <v>5</v>
      </c>
      <c r="AB11" s="39">
        <f t="shared" si="15"/>
        <v>8.7047353760445687E-2</v>
      </c>
      <c r="AC11" s="130"/>
      <c r="AD11" s="132"/>
      <c r="AE11" s="132"/>
      <c r="AF11" s="132"/>
      <c r="AG11" s="132"/>
      <c r="AH11" s="132"/>
      <c r="AI11" s="128"/>
      <c r="AJ11" s="130"/>
      <c r="AK11" s="132"/>
      <c r="AL11" s="132"/>
      <c r="AM11" s="132"/>
      <c r="AN11" s="132"/>
      <c r="AO11" s="132"/>
      <c r="AP11" s="128"/>
      <c r="AQ11" s="130"/>
      <c r="AR11" s="132"/>
      <c r="AS11" s="132"/>
      <c r="AT11" s="132"/>
      <c r="AU11" s="132"/>
      <c r="AV11" s="132"/>
      <c r="AW11" s="128"/>
      <c r="AX11" s="130"/>
      <c r="AY11" s="132"/>
      <c r="AZ11" s="132"/>
      <c r="BA11" s="132"/>
      <c r="BB11" s="132"/>
      <c r="BC11" s="132"/>
      <c r="BD11" s="128"/>
      <c r="BE11" s="130"/>
      <c r="BF11" s="132"/>
      <c r="BG11" s="132"/>
      <c r="BH11" s="132"/>
      <c r="BI11" s="132"/>
      <c r="BJ11" s="132"/>
      <c r="BK11" s="128"/>
      <c r="BL11" s="130"/>
      <c r="BM11" s="132"/>
      <c r="BN11" s="132"/>
      <c r="BO11" s="132"/>
      <c r="BP11" s="132"/>
      <c r="BQ11" s="132"/>
      <c r="BR11" s="128"/>
      <c r="BS11" s="130"/>
      <c r="BT11" s="132"/>
      <c r="BU11" s="132"/>
      <c r="BV11" s="132"/>
      <c r="BW11" s="132"/>
      <c r="BX11" s="132"/>
      <c r="BY11" s="128"/>
      <c r="BZ11" s="130"/>
      <c r="CA11" s="132"/>
      <c r="CB11" s="132"/>
      <c r="CC11" s="132"/>
      <c r="CD11" s="132"/>
      <c r="CE11" s="132"/>
      <c r="CF11" s="128"/>
      <c r="CG11" s="130"/>
      <c r="CH11" s="132"/>
      <c r="CI11" s="132"/>
      <c r="CJ11" s="132"/>
      <c r="CK11" s="132"/>
      <c r="CL11" s="132"/>
      <c r="CM11" s="128"/>
      <c r="CN11" s="130"/>
      <c r="CO11" s="132"/>
      <c r="CP11" s="132"/>
      <c r="CQ11" s="132"/>
      <c r="CR11" s="132"/>
      <c r="CS11" s="132"/>
      <c r="CT11" s="128"/>
      <c r="CU11" s="130"/>
      <c r="CV11" s="132"/>
      <c r="CW11" s="132"/>
      <c r="CX11" s="132"/>
      <c r="CY11" s="132"/>
      <c r="CZ11" s="132"/>
      <c r="DA11" s="128"/>
      <c r="DB11" s="130"/>
      <c r="DC11" s="132"/>
      <c r="DD11" s="132"/>
      <c r="DE11" s="132"/>
      <c r="DF11" s="132"/>
      <c r="DG11" s="132"/>
      <c r="DH11" s="128"/>
      <c r="DI11" s="130"/>
      <c r="DJ11" s="132"/>
      <c r="DK11" s="132"/>
      <c r="DL11" s="132"/>
      <c r="DM11" s="132"/>
      <c r="DN11" s="132"/>
      <c r="DO11" s="128"/>
      <c r="DP11" s="130"/>
      <c r="DQ11" s="132"/>
      <c r="DR11" s="132"/>
      <c r="DS11" s="132"/>
      <c r="DT11" s="132"/>
      <c r="DU11" s="132"/>
      <c r="DV11" s="128"/>
      <c r="DW11" s="130"/>
      <c r="DX11" s="132"/>
      <c r="DY11" s="132"/>
      <c r="DZ11" s="132"/>
      <c r="EA11" s="132"/>
      <c r="EB11" s="132"/>
      <c r="EC11" s="128"/>
      <c r="ED11" s="130"/>
      <c r="EE11" s="132"/>
      <c r="EF11" s="132"/>
      <c r="EG11" s="132"/>
      <c r="EH11" s="132"/>
      <c r="EI11" s="132"/>
      <c r="EJ11" s="128"/>
      <c r="EK11" s="130"/>
      <c r="EL11" s="132"/>
      <c r="EM11" s="132"/>
      <c r="EN11" s="132"/>
      <c r="EO11" s="132"/>
      <c r="EP11" s="132"/>
      <c r="EQ11" s="128"/>
      <c r="ER11" s="130"/>
      <c r="ES11" s="132"/>
      <c r="ET11" s="132"/>
      <c r="EU11" s="132"/>
      <c r="EV11" s="132"/>
      <c r="EW11" s="132"/>
      <c r="EX11" s="128"/>
      <c r="EY11" s="130"/>
      <c r="EZ11" s="132"/>
      <c r="FA11" s="132"/>
      <c r="FB11" s="132"/>
      <c r="FC11" s="132"/>
      <c r="FD11" s="132"/>
      <c r="FE11" s="128"/>
      <c r="FF11" s="130"/>
      <c r="FG11" s="132"/>
      <c r="FH11" s="132"/>
      <c r="FI11" s="132"/>
      <c r="FJ11" s="132"/>
      <c r="FK11" s="132"/>
      <c r="FL11" s="128"/>
      <c r="FM11" s="130"/>
      <c r="FN11" s="132"/>
      <c r="FO11" s="132"/>
      <c r="FP11" s="132"/>
      <c r="FQ11" s="132"/>
      <c r="FR11" s="132"/>
      <c r="FS11" s="128"/>
      <c r="FT11" s="130"/>
      <c r="FU11" s="132"/>
      <c r="FV11" s="132"/>
      <c r="FW11" s="132"/>
      <c r="FX11" s="132"/>
      <c r="FY11" s="132"/>
      <c r="FZ11" s="128"/>
      <c r="GA11" s="130"/>
      <c r="GB11" s="132"/>
      <c r="GC11" s="132"/>
      <c r="GD11" s="132"/>
      <c r="GE11" s="132"/>
      <c r="GF11" s="132"/>
      <c r="GG11" s="128"/>
      <c r="GH11" s="130"/>
      <c r="GI11" s="132"/>
      <c r="GJ11" s="132"/>
      <c r="GK11" s="132"/>
      <c r="GL11" s="132"/>
      <c r="GM11" s="132"/>
      <c r="GN11" s="128"/>
      <c r="GO11" s="130"/>
      <c r="GP11" s="132"/>
      <c r="GQ11" s="132"/>
      <c r="GR11" s="132"/>
      <c r="GS11" s="132"/>
      <c r="GT11" s="132"/>
      <c r="GU11" s="128"/>
      <c r="GV11" s="130"/>
      <c r="GW11" s="132"/>
      <c r="GX11" s="132"/>
      <c r="GY11" s="132"/>
      <c r="GZ11" s="132"/>
      <c r="HA11" s="132"/>
      <c r="HB11" s="128"/>
      <c r="HC11" s="73">
        <v>0</v>
      </c>
      <c r="HD11" s="32">
        <f t="shared" si="16"/>
        <v>0</v>
      </c>
      <c r="HE11" s="15">
        <v>1</v>
      </c>
      <c r="HF11" s="32">
        <f t="shared" si="17"/>
        <v>0.75757575757575757</v>
      </c>
      <c r="HG11" s="74"/>
      <c r="HH11" s="15">
        <f t="shared" si="18"/>
        <v>1</v>
      </c>
      <c r="HI11" s="39">
        <f t="shared" si="19"/>
        <v>0.25773195876288657</v>
      </c>
      <c r="HK11" s="15"/>
      <c r="HL11" s="32"/>
      <c r="HM11" s="15"/>
      <c r="HN11" s="32"/>
      <c r="HO11" s="15"/>
      <c r="HP11" s="15"/>
      <c r="HQ11" s="32"/>
      <c r="HR11" s="25"/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  <c r="APS11" s="9"/>
      <c r="APT11" s="9"/>
      <c r="APU11" s="9"/>
      <c r="APV11" s="9"/>
      <c r="APW11" s="9"/>
      <c r="APX11" s="9"/>
      <c r="APY11" s="9"/>
      <c r="APZ11" s="9"/>
      <c r="AQA11" s="9"/>
      <c r="AQB11" s="9"/>
      <c r="AQC11" s="9"/>
      <c r="AQD11" s="9"/>
      <c r="AQE11" s="9"/>
      <c r="AQF11" s="9"/>
      <c r="AQG11" s="9"/>
      <c r="AQH11" s="9"/>
      <c r="AQI11" s="9"/>
      <c r="AQJ11" s="9"/>
      <c r="AQK11" s="9"/>
      <c r="AQL11" s="9"/>
      <c r="AQM11" s="9"/>
      <c r="AQN11" s="9"/>
      <c r="AQO11" s="9"/>
      <c r="AQP11" s="9"/>
      <c r="AQQ11" s="9"/>
      <c r="AQR11" s="9"/>
      <c r="AQS11" s="9"/>
      <c r="AQT11" s="9"/>
      <c r="AQU11" s="9"/>
      <c r="AQV11" s="9"/>
      <c r="AQW11" s="9"/>
      <c r="AQX11" s="9"/>
      <c r="AQY11" s="9"/>
      <c r="AQZ11" s="9"/>
      <c r="ARA11" s="9"/>
      <c r="ARB11" s="9"/>
      <c r="ARC11" s="9"/>
      <c r="ARD11" s="9"/>
      <c r="ARE11" s="9"/>
      <c r="ARF11" s="9"/>
      <c r="ARG11" s="9"/>
      <c r="ARH11" s="9"/>
      <c r="ARI11" s="9"/>
      <c r="ARJ11" s="9"/>
      <c r="ARK11" s="9"/>
      <c r="ARL11" s="9"/>
      <c r="ARM11" s="9"/>
      <c r="ARN11" s="9"/>
      <c r="ARO11" s="9"/>
      <c r="ARP11" s="9"/>
      <c r="ARQ11" s="9"/>
      <c r="ARR11" s="9"/>
      <c r="ARS11" s="9"/>
      <c r="ART11" s="9"/>
      <c r="ARU11" s="9"/>
      <c r="ARV11" s="9"/>
      <c r="ARW11" s="9"/>
      <c r="ARX11" s="9"/>
      <c r="ARY11" s="9"/>
      <c r="ARZ11" s="9"/>
      <c r="ASA11" s="9"/>
      <c r="ASB11" s="9"/>
      <c r="ASC11" s="9"/>
      <c r="ASD11" s="9"/>
      <c r="ASE11" s="9"/>
      <c r="ASF11" s="9"/>
      <c r="ASG11" s="9"/>
      <c r="ASH11" s="9"/>
      <c r="ASI11" s="9"/>
      <c r="ASJ11" s="9"/>
      <c r="ASK11" s="9"/>
      <c r="ASL11" s="9"/>
      <c r="ASM11" s="9"/>
      <c r="ASN11" s="9"/>
      <c r="ASO11" s="9"/>
      <c r="ASP11" s="9"/>
      <c r="ASQ11" s="9"/>
      <c r="ASR11" s="9"/>
      <c r="ASS11" s="9"/>
      <c r="AST11" s="9"/>
      <c r="ASU11" s="9"/>
      <c r="ASV11" s="9"/>
      <c r="ASW11" s="9"/>
      <c r="ASX11" s="9"/>
      <c r="ASY11" s="9"/>
      <c r="ASZ11" s="9"/>
      <c r="ATA11" s="9"/>
      <c r="ATB11" s="9"/>
      <c r="ATC11" s="9"/>
      <c r="ATD11" s="9"/>
      <c r="ATE11" s="9"/>
      <c r="ATF11" s="9"/>
      <c r="ATG11" s="9"/>
      <c r="ATH11" s="9"/>
      <c r="ATI11" s="9"/>
      <c r="ATJ11" s="9"/>
      <c r="ATK11" s="9"/>
      <c r="ATL11" s="9"/>
    </row>
    <row r="12" spans="1:1208" x14ac:dyDescent="0.2">
      <c r="A12" s="21" t="s">
        <v>5</v>
      </c>
      <c r="B12" s="85">
        <v>5437398</v>
      </c>
      <c r="C12" s="32">
        <f t="shared" si="0"/>
        <v>13.272729300982597</v>
      </c>
      <c r="D12" s="85">
        <v>5209047</v>
      </c>
      <c r="E12" s="32">
        <f t="shared" si="1"/>
        <v>12.387002615443611</v>
      </c>
      <c r="F12" s="45">
        <f t="shared" si="2"/>
        <v>10646445</v>
      </c>
      <c r="G12" s="39">
        <f t="shared" si="3"/>
        <v>12.824073627390325</v>
      </c>
      <c r="H12" s="15">
        <v>9</v>
      </c>
      <c r="I12" s="32">
        <f t="shared" si="4"/>
        <v>0.26147588611272515</v>
      </c>
      <c r="J12" s="15">
        <v>5</v>
      </c>
      <c r="K12" s="32">
        <f t="shared" si="5"/>
        <v>0.18747656542932134</v>
      </c>
      <c r="L12" s="15"/>
      <c r="M12" s="15">
        <f t="shared" si="6"/>
        <v>14</v>
      </c>
      <c r="N12" s="39">
        <f t="shared" si="7"/>
        <v>0.22917007693566865</v>
      </c>
      <c r="O12" s="15">
        <v>8</v>
      </c>
      <c r="P12" s="32">
        <f t="shared" si="8"/>
        <v>0.23923444976076555</v>
      </c>
      <c r="Q12" s="15">
        <v>4</v>
      </c>
      <c r="R12" s="32">
        <f t="shared" si="9"/>
        <v>0.15606710885680844</v>
      </c>
      <c r="S12" s="15"/>
      <c r="T12" s="15">
        <f t="shared" si="10"/>
        <v>12</v>
      </c>
      <c r="U12" s="39">
        <f t="shared" si="11"/>
        <v>0.20314880650076178</v>
      </c>
      <c r="V12" s="15">
        <v>5</v>
      </c>
      <c r="W12" s="32">
        <f t="shared" si="12"/>
        <v>0.15328019619865113</v>
      </c>
      <c r="X12" s="15">
        <v>4</v>
      </c>
      <c r="Y12" s="32">
        <f t="shared" si="13"/>
        <v>0.16116035455278002</v>
      </c>
      <c r="Z12" s="15"/>
      <c r="AA12" s="15">
        <f t="shared" si="14"/>
        <v>9</v>
      </c>
      <c r="AB12" s="39">
        <f t="shared" si="15"/>
        <v>0.15668523676880222</v>
      </c>
      <c r="AC12" s="130"/>
      <c r="AD12" s="132"/>
      <c r="AE12" s="132"/>
      <c r="AF12" s="132"/>
      <c r="AG12" s="132"/>
      <c r="AH12" s="132"/>
      <c r="AI12" s="128"/>
      <c r="AJ12" s="130"/>
      <c r="AK12" s="132"/>
      <c r="AL12" s="132"/>
      <c r="AM12" s="132"/>
      <c r="AN12" s="132"/>
      <c r="AO12" s="132"/>
      <c r="AP12" s="128"/>
      <c r="AQ12" s="130"/>
      <c r="AR12" s="132"/>
      <c r="AS12" s="132"/>
      <c r="AT12" s="132"/>
      <c r="AU12" s="132"/>
      <c r="AV12" s="132"/>
      <c r="AW12" s="128"/>
      <c r="AX12" s="130"/>
      <c r="AY12" s="132"/>
      <c r="AZ12" s="132"/>
      <c r="BA12" s="132"/>
      <c r="BB12" s="132"/>
      <c r="BC12" s="132"/>
      <c r="BD12" s="128"/>
      <c r="BE12" s="130"/>
      <c r="BF12" s="132"/>
      <c r="BG12" s="132"/>
      <c r="BH12" s="132"/>
      <c r="BI12" s="132"/>
      <c r="BJ12" s="132"/>
      <c r="BK12" s="128"/>
      <c r="BL12" s="130"/>
      <c r="BM12" s="132"/>
      <c r="BN12" s="132"/>
      <c r="BO12" s="132"/>
      <c r="BP12" s="132"/>
      <c r="BQ12" s="132"/>
      <c r="BR12" s="128"/>
      <c r="BS12" s="130"/>
      <c r="BT12" s="132"/>
      <c r="BU12" s="132"/>
      <c r="BV12" s="132"/>
      <c r="BW12" s="132"/>
      <c r="BX12" s="132"/>
      <c r="BY12" s="128"/>
      <c r="BZ12" s="130"/>
      <c r="CA12" s="132"/>
      <c r="CB12" s="132"/>
      <c r="CC12" s="132"/>
      <c r="CD12" s="132"/>
      <c r="CE12" s="132"/>
      <c r="CF12" s="128"/>
      <c r="CG12" s="130"/>
      <c r="CH12" s="132"/>
      <c r="CI12" s="132"/>
      <c r="CJ12" s="132"/>
      <c r="CK12" s="132"/>
      <c r="CL12" s="132"/>
      <c r="CM12" s="128"/>
      <c r="CN12" s="130"/>
      <c r="CO12" s="132"/>
      <c r="CP12" s="132"/>
      <c r="CQ12" s="132"/>
      <c r="CR12" s="132"/>
      <c r="CS12" s="132"/>
      <c r="CT12" s="128"/>
      <c r="CU12" s="130"/>
      <c r="CV12" s="132"/>
      <c r="CW12" s="132"/>
      <c r="CX12" s="132"/>
      <c r="CY12" s="132"/>
      <c r="CZ12" s="132"/>
      <c r="DA12" s="128"/>
      <c r="DB12" s="130"/>
      <c r="DC12" s="132"/>
      <c r="DD12" s="132"/>
      <c r="DE12" s="132"/>
      <c r="DF12" s="132"/>
      <c r="DG12" s="132"/>
      <c r="DH12" s="128"/>
      <c r="DI12" s="130"/>
      <c r="DJ12" s="132"/>
      <c r="DK12" s="132"/>
      <c r="DL12" s="132"/>
      <c r="DM12" s="132"/>
      <c r="DN12" s="132"/>
      <c r="DO12" s="128"/>
      <c r="DP12" s="130"/>
      <c r="DQ12" s="132"/>
      <c r="DR12" s="132"/>
      <c r="DS12" s="132"/>
      <c r="DT12" s="132"/>
      <c r="DU12" s="132"/>
      <c r="DV12" s="128"/>
      <c r="DW12" s="130"/>
      <c r="DX12" s="132"/>
      <c r="DY12" s="132"/>
      <c r="DZ12" s="132"/>
      <c r="EA12" s="132"/>
      <c r="EB12" s="132"/>
      <c r="EC12" s="128"/>
      <c r="ED12" s="130"/>
      <c r="EE12" s="132"/>
      <c r="EF12" s="132"/>
      <c r="EG12" s="132"/>
      <c r="EH12" s="132"/>
      <c r="EI12" s="132"/>
      <c r="EJ12" s="128"/>
      <c r="EK12" s="130"/>
      <c r="EL12" s="132"/>
      <c r="EM12" s="132"/>
      <c r="EN12" s="132"/>
      <c r="EO12" s="132"/>
      <c r="EP12" s="132"/>
      <c r="EQ12" s="128"/>
      <c r="ER12" s="130"/>
      <c r="ES12" s="132"/>
      <c r="ET12" s="132"/>
      <c r="EU12" s="132"/>
      <c r="EV12" s="132"/>
      <c r="EW12" s="132"/>
      <c r="EX12" s="128"/>
      <c r="EY12" s="130"/>
      <c r="EZ12" s="132"/>
      <c r="FA12" s="132"/>
      <c r="FB12" s="132"/>
      <c r="FC12" s="132"/>
      <c r="FD12" s="132"/>
      <c r="FE12" s="128"/>
      <c r="FF12" s="130"/>
      <c r="FG12" s="132"/>
      <c r="FH12" s="132"/>
      <c r="FI12" s="132"/>
      <c r="FJ12" s="132"/>
      <c r="FK12" s="132"/>
      <c r="FL12" s="128"/>
      <c r="FM12" s="130"/>
      <c r="FN12" s="132"/>
      <c r="FO12" s="132"/>
      <c r="FP12" s="132"/>
      <c r="FQ12" s="132"/>
      <c r="FR12" s="132"/>
      <c r="FS12" s="128"/>
      <c r="FT12" s="130"/>
      <c r="FU12" s="132"/>
      <c r="FV12" s="132"/>
      <c r="FW12" s="132"/>
      <c r="FX12" s="132"/>
      <c r="FY12" s="132"/>
      <c r="FZ12" s="128"/>
      <c r="GA12" s="130"/>
      <c r="GB12" s="132"/>
      <c r="GC12" s="132"/>
      <c r="GD12" s="132"/>
      <c r="GE12" s="132"/>
      <c r="GF12" s="132"/>
      <c r="GG12" s="128"/>
      <c r="GH12" s="130"/>
      <c r="GI12" s="132"/>
      <c r="GJ12" s="132"/>
      <c r="GK12" s="132"/>
      <c r="GL12" s="132"/>
      <c r="GM12" s="132"/>
      <c r="GN12" s="128"/>
      <c r="GO12" s="130"/>
      <c r="GP12" s="132"/>
      <c r="GQ12" s="132"/>
      <c r="GR12" s="132"/>
      <c r="GS12" s="132"/>
      <c r="GT12" s="132"/>
      <c r="GU12" s="128"/>
      <c r="GV12" s="130"/>
      <c r="GW12" s="132"/>
      <c r="GX12" s="132"/>
      <c r="GY12" s="132"/>
      <c r="GZ12" s="132"/>
      <c r="HA12" s="132"/>
      <c r="HB12" s="128"/>
      <c r="HC12" s="73">
        <v>0</v>
      </c>
      <c r="HD12" s="32">
        <f t="shared" si="16"/>
        <v>0</v>
      </c>
      <c r="HE12" s="15">
        <v>0</v>
      </c>
      <c r="HF12" s="32">
        <f t="shared" si="17"/>
        <v>0</v>
      </c>
      <c r="HG12" s="74"/>
      <c r="HH12" s="15">
        <f t="shared" si="18"/>
        <v>0</v>
      </c>
      <c r="HI12" s="39">
        <f t="shared" si="19"/>
        <v>0</v>
      </c>
      <c r="HK12" s="15"/>
      <c r="HL12" s="32"/>
      <c r="HM12" s="15"/>
      <c r="HN12" s="32"/>
      <c r="HO12" s="24"/>
      <c r="HP12" s="15"/>
      <c r="HQ12" s="32"/>
      <c r="HR12" s="25"/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  <c r="APS12" s="9"/>
      <c r="APT12" s="9"/>
      <c r="APU12" s="9"/>
      <c r="APV12" s="9"/>
      <c r="APW12" s="9"/>
      <c r="APX12" s="9"/>
      <c r="APY12" s="9"/>
      <c r="APZ12" s="9"/>
      <c r="AQA12" s="9"/>
      <c r="AQB12" s="9"/>
      <c r="AQC12" s="9"/>
      <c r="AQD12" s="9"/>
      <c r="AQE12" s="9"/>
      <c r="AQF12" s="9"/>
      <c r="AQG12" s="9"/>
      <c r="AQH12" s="9"/>
      <c r="AQI12" s="9"/>
      <c r="AQJ12" s="9"/>
      <c r="AQK12" s="9"/>
      <c r="AQL12" s="9"/>
      <c r="AQM12" s="9"/>
      <c r="AQN12" s="9"/>
      <c r="AQO12" s="9"/>
      <c r="AQP12" s="9"/>
      <c r="AQQ12" s="9"/>
      <c r="AQR12" s="9"/>
      <c r="AQS12" s="9"/>
      <c r="AQT12" s="9"/>
      <c r="AQU12" s="9"/>
      <c r="AQV12" s="9"/>
      <c r="AQW12" s="9"/>
      <c r="AQX12" s="9"/>
      <c r="AQY12" s="9"/>
      <c r="AQZ12" s="9"/>
      <c r="ARA12" s="9"/>
      <c r="ARB12" s="9"/>
      <c r="ARC12" s="9"/>
      <c r="ARD12" s="9"/>
      <c r="ARE12" s="9"/>
      <c r="ARF12" s="9"/>
      <c r="ARG12" s="9"/>
      <c r="ARH12" s="9"/>
      <c r="ARI12" s="9"/>
      <c r="ARJ12" s="9"/>
      <c r="ARK12" s="9"/>
      <c r="ARL12" s="9"/>
      <c r="ARM12" s="9"/>
      <c r="ARN12" s="9"/>
      <c r="ARO12" s="9"/>
      <c r="ARP12" s="9"/>
      <c r="ARQ12" s="9"/>
      <c r="ARR12" s="9"/>
      <c r="ARS12" s="9"/>
      <c r="ART12" s="9"/>
      <c r="ARU12" s="9"/>
      <c r="ARV12" s="9"/>
      <c r="ARW12" s="9"/>
      <c r="ARX12" s="9"/>
      <c r="ARY12" s="9"/>
      <c r="ARZ12" s="9"/>
      <c r="ASA12" s="9"/>
      <c r="ASB12" s="9"/>
      <c r="ASC12" s="9"/>
      <c r="ASD12" s="9"/>
      <c r="ASE12" s="9"/>
      <c r="ASF12" s="9"/>
      <c r="ASG12" s="9"/>
      <c r="ASH12" s="9"/>
      <c r="ASI12" s="9"/>
      <c r="ASJ12" s="9"/>
      <c r="ASK12" s="9"/>
      <c r="ASL12" s="9"/>
      <c r="ASM12" s="9"/>
      <c r="ASN12" s="9"/>
      <c r="ASO12" s="9"/>
      <c r="ASP12" s="9"/>
      <c r="ASQ12" s="9"/>
      <c r="ASR12" s="9"/>
      <c r="ASS12" s="9"/>
      <c r="AST12" s="9"/>
      <c r="ASU12" s="9"/>
      <c r="ASV12" s="9"/>
      <c r="ASW12" s="9"/>
      <c r="ASX12" s="9"/>
      <c r="ASY12" s="9"/>
      <c r="ASZ12" s="9"/>
      <c r="ATA12" s="9"/>
      <c r="ATB12" s="9"/>
      <c r="ATC12" s="9"/>
      <c r="ATD12" s="9"/>
      <c r="ATE12" s="9"/>
      <c r="ATF12" s="9"/>
      <c r="ATG12" s="9"/>
      <c r="ATH12" s="9"/>
      <c r="ATI12" s="9"/>
      <c r="ATJ12" s="9"/>
      <c r="ATK12" s="9"/>
      <c r="ATL12" s="9"/>
    </row>
    <row r="13" spans="1:1208" x14ac:dyDescent="0.2">
      <c r="A13" s="21" t="s">
        <v>6</v>
      </c>
      <c r="B13" s="85">
        <v>5251175</v>
      </c>
      <c r="C13" s="32">
        <f t="shared" si="0"/>
        <v>12.818157561224558</v>
      </c>
      <c r="D13" s="85">
        <v>5175082</v>
      </c>
      <c r="E13" s="32">
        <f t="shared" si="1"/>
        <v>12.306234570188204</v>
      </c>
      <c r="F13" s="45">
        <f t="shared" si="2"/>
        <v>10426257</v>
      </c>
      <c r="G13" s="39">
        <f t="shared" si="3"/>
        <v>12.558848275278159</v>
      </c>
      <c r="H13" s="15">
        <v>35</v>
      </c>
      <c r="I13" s="32">
        <f t="shared" si="4"/>
        <v>1.0168506682161536</v>
      </c>
      <c r="J13" s="15">
        <v>10</v>
      </c>
      <c r="K13" s="32">
        <f t="shared" si="5"/>
        <v>0.37495313085864268</v>
      </c>
      <c r="L13" s="15"/>
      <c r="M13" s="15">
        <f t="shared" si="6"/>
        <v>45</v>
      </c>
      <c r="N13" s="39">
        <f t="shared" si="7"/>
        <v>0.73661810443607789</v>
      </c>
      <c r="O13" s="15">
        <v>35</v>
      </c>
      <c r="P13" s="32">
        <f t="shared" si="8"/>
        <v>1.0466507177033493</v>
      </c>
      <c r="Q13" s="15">
        <v>9</v>
      </c>
      <c r="R13" s="32">
        <f t="shared" si="9"/>
        <v>0.35115099492781898</v>
      </c>
      <c r="S13" s="15"/>
      <c r="T13" s="15">
        <f t="shared" si="10"/>
        <v>44</v>
      </c>
      <c r="U13" s="39">
        <f t="shared" si="11"/>
        <v>0.74487895716945995</v>
      </c>
      <c r="V13" s="15">
        <v>35</v>
      </c>
      <c r="W13" s="32">
        <f t="shared" si="12"/>
        <v>1.0729613733905579</v>
      </c>
      <c r="X13" s="15">
        <v>9</v>
      </c>
      <c r="Y13" s="32">
        <f t="shared" si="13"/>
        <v>0.36261079774375504</v>
      </c>
      <c r="Z13" s="15"/>
      <c r="AA13" s="15">
        <f t="shared" si="14"/>
        <v>44</v>
      </c>
      <c r="AB13" s="39">
        <f t="shared" si="15"/>
        <v>0.76601671309192199</v>
      </c>
      <c r="AC13" s="130"/>
      <c r="AD13" s="132"/>
      <c r="AE13" s="132"/>
      <c r="AF13" s="132"/>
      <c r="AG13" s="132"/>
      <c r="AH13" s="132"/>
      <c r="AI13" s="128"/>
      <c r="AJ13" s="130"/>
      <c r="AK13" s="132"/>
      <c r="AL13" s="132"/>
      <c r="AM13" s="132"/>
      <c r="AN13" s="132"/>
      <c r="AO13" s="132"/>
      <c r="AP13" s="128"/>
      <c r="AQ13" s="130"/>
      <c r="AR13" s="132"/>
      <c r="AS13" s="132"/>
      <c r="AT13" s="132"/>
      <c r="AU13" s="132"/>
      <c r="AV13" s="132"/>
      <c r="AW13" s="128"/>
      <c r="AX13" s="130"/>
      <c r="AY13" s="132"/>
      <c r="AZ13" s="132"/>
      <c r="BA13" s="132"/>
      <c r="BB13" s="132"/>
      <c r="BC13" s="132"/>
      <c r="BD13" s="128"/>
      <c r="BE13" s="130"/>
      <c r="BF13" s="132"/>
      <c r="BG13" s="132"/>
      <c r="BH13" s="132"/>
      <c r="BI13" s="132"/>
      <c r="BJ13" s="132"/>
      <c r="BK13" s="128"/>
      <c r="BL13" s="130"/>
      <c r="BM13" s="132"/>
      <c r="BN13" s="132"/>
      <c r="BO13" s="132"/>
      <c r="BP13" s="132"/>
      <c r="BQ13" s="132"/>
      <c r="BR13" s="128"/>
      <c r="BS13" s="130"/>
      <c r="BT13" s="132"/>
      <c r="BU13" s="132"/>
      <c r="BV13" s="132"/>
      <c r="BW13" s="132"/>
      <c r="BX13" s="132"/>
      <c r="BY13" s="128"/>
      <c r="BZ13" s="130"/>
      <c r="CA13" s="132"/>
      <c r="CB13" s="132"/>
      <c r="CC13" s="132"/>
      <c r="CD13" s="132"/>
      <c r="CE13" s="132"/>
      <c r="CF13" s="128"/>
      <c r="CG13" s="130"/>
      <c r="CH13" s="132"/>
      <c r="CI13" s="132"/>
      <c r="CJ13" s="132"/>
      <c r="CK13" s="132"/>
      <c r="CL13" s="132"/>
      <c r="CM13" s="128"/>
      <c r="CN13" s="130"/>
      <c r="CO13" s="132"/>
      <c r="CP13" s="132"/>
      <c r="CQ13" s="132"/>
      <c r="CR13" s="132"/>
      <c r="CS13" s="132"/>
      <c r="CT13" s="128"/>
      <c r="CU13" s="130"/>
      <c r="CV13" s="132"/>
      <c r="CW13" s="132"/>
      <c r="CX13" s="132"/>
      <c r="CY13" s="132"/>
      <c r="CZ13" s="132"/>
      <c r="DA13" s="128"/>
      <c r="DB13" s="130"/>
      <c r="DC13" s="132"/>
      <c r="DD13" s="132"/>
      <c r="DE13" s="132"/>
      <c r="DF13" s="132"/>
      <c r="DG13" s="132"/>
      <c r="DH13" s="128"/>
      <c r="DI13" s="130"/>
      <c r="DJ13" s="132"/>
      <c r="DK13" s="132"/>
      <c r="DL13" s="132"/>
      <c r="DM13" s="132"/>
      <c r="DN13" s="132"/>
      <c r="DO13" s="128"/>
      <c r="DP13" s="130"/>
      <c r="DQ13" s="132"/>
      <c r="DR13" s="132"/>
      <c r="DS13" s="132"/>
      <c r="DT13" s="132"/>
      <c r="DU13" s="132"/>
      <c r="DV13" s="128"/>
      <c r="DW13" s="130"/>
      <c r="DX13" s="132"/>
      <c r="DY13" s="132"/>
      <c r="DZ13" s="132"/>
      <c r="EA13" s="132"/>
      <c r="EB13" s="132"/>
      <c r="EC13" s="128"/>
      <c r="ED13" s="130"/>
      <c r="EE13" s="132"/>
      <c r="EF13" s="132"/>
      <c r="EG13" s="132"/>
      <c r="EH13" s="132"/>
      <c r="EI13" s="132"/>
      <c r="EJ13" s="128"/>
      <c r="EK13" s="130"/>
      <c r="EL13" s="132"/>
      <c r="EM13" s="132"/>
      <c r="EN13" s="132"/>
      <c r="EO13" s="132"/>
      <c r="EP13" s="132"/>
      <c r="EQ13" s="128"/>
      <c r="ER13" s="130"/>
      <c r="ES13" s="132"/>
      <c r="ET13" s="132"/>
      <c r="EU13" s="132"/>
      <c r="EV13" s="132"/>
      <c r="EW13" s="132"/>
      <c r="EX13" s="128"/>
      <c r="EY13" s="130"/>
      <c r="EZ13" s="132"/>
      <c r="FA13" s="132"/>
      <c r="FB13" s="132"/>
      <c r="FC13" s="132"/>
      <c r="FD13" s="132"/>
      <c r="FE13" s="128"/>
      <c r="FF13" s="130"/>
      <c r="FG13" s="132"/>
      <c r="FH13" s="132"/>
      <c r="FI13" s="132"/>
      <c r="FJ13" s="132"/>
      <c r="FK13" s="132"/>
      <c r="FL13" s="128"/>
      <c r="FM13" s="130"/>
      <c r="FN13" s="132"/>
      <c r="FO13" s="132"/>
      <c r="FP13" s="132"/>
      <c r="FQ13" s="132"/>
      <c r="FR13" s="132"/>
      <c r="FS13" s="128"/>
      <c r="FT13" s="130"/>
      <c r="FU13" s="132"/>
      <c r="FV13" s="132"/>
      <c r="FW13" s="132"/>
      <c r="FX13" s="132"/>
      <c r="FY13" s="132"/>
      <c r="FZ13" s="128"/>
      <c r="GA13" s="130"/>
      <c r="GB13" s="132"/>
      <c r="GC13" s="132"/>
      <c r="GD13" s="132"/>
      <c r="GE13" s="132"/>
      <c r="GF13" s="132"/>
      <c r="GG13" s="128"/>
      <c r="GH13" s="130"/>
      <c r="GI13" s="132"/>
      <c r="GJ13" s="132"/>
      <c r="GK13" s="132"/>
      <c r="GL13" s="132"/>
      <c r="GM13" s="132"/>
      <c r="GN13" s="128"/>
      <c r="GO13" s="130"/>
      <c r="GP13" s="132"/>
      <c r="GQ13" s="132"/>
      <c r="GR13" s="132"/>
      <c r="GS13" s="132"/>
      <c r="GT13" s="132"/>
      <c r="GU13" s="128"/>
      <c r="GV13" s="130"/>
      <c r="GW13" s="132"/>
      <c r="GX13" s="132"/>
      <c r="GY13" s="132"/>
      <c r="GZ13" s="132"/>
      <c r="HA13" s="132"/>
      <c r="HB13" s="128"/>
      <c r="HC13" s="14">
        <v>4</v>
      </c>
      <c r="HD13" s="32">
        <f t="shared" ref="HD13:HD14" si="20">HC13/HC$21*100</f>
        <v>1.5686274509803921</v>
      </c>
      <c r="HE13" s="15">
        <v>1</v>
      </c>
      <c r="HF13" s="32">
        <f t="shared" si="17"/>
        <v>0.75757575757575757</v>
      </c>
      <c r="HG13" s="74"/>
      <c r="HH13" s="15">
        <f t="shared" si="18"/>
        <v>5</v>
      </c>
      <c r="HI13" s="39">
        <f t="shared" si="19"/>
        <v>1.2886597938144329</v>
      </c>
      <c r="HK13" s="15"/>
      <c r="HL13" s="32"/>
      <c r="HM13" s="15"/>
      <c r="HN13" s="32"/>
      <c r="HO13" s="15"/>
      <c r="HP13" s="15"/>
      <c r="HQ13" s="32"/>
      <c r="HR13" s="25"/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  <c r="APS13" s="9"/>
      <c r="APT13" s="9"/>
      <c r="APU13" s="9"/>
      <c r="APV13" s="9"/>
      <c r="APW13" s="9"/>
      <c r="APX13" s="9"/>
      <c r="APY13" s="9"/>
      <c r="APZ13" s="9"/>
      <c r="AQA13" s="9"/>
      <c r="AQB13" s="9"/>
      <c r="AQC13" s="9"/>
      <c r="AQD13" s="9"/>
      <c r="AQE13" s="9"/>
      <c r="AQF13" s="9"/>
      <c r="AQG13" s="9"/>
      <c r="AQH13" s="9"/>
      <c r="AQI13" s="9"/>
      <c r="AQJ13" s="9"/>
      <c r="AQK13" s="9"/>
      <c r="AQL13" s="9"/>
      <c r="AQM13" s="9"/>
      <c r="AQN13" s="9"/>
      <c r="AQO13" s="9"/>
      <c r="AQP13" s="9"/>
      <c r="AQQ13" s="9"/>
      <c r="AQR13" s="9"/>
      <c r="AQS13" s="9"/>
      <c r="AQT13" s="9"/>
      <c r="AQU13" s="9"/>
      <c r="AQV13" s="9"/>
      <c r="AQW13" s="9"/>
      <c r="AQX13" s="9"/>
      <c r="AQY13" s="9"/>
      <c r="AQZ13" s="9"/>
      <c r="ARA13" s="9"/>
      <c r="ARB13" s="9"/>
      <c r="ARC13" s="9"/>
      <c r="ARD13" s="9"/>
      <c r="ARE13" s="9"/>
      <c r="ARF13" s="9"/>
      <c r="ARG13" s="9"/>
      <c r="ARH13" s="9"/>
      <c r="ARI13" s="9"/>
      <c r="ARJ13" s="9"/>
      <c r="ARK13" s="9"/>
      <c r="ARL13" s="9"/>
      <c r="ARM13" s="9"/>
      <c r="ARN13" s="9"/>
      <c r="ARO13" s="9"/>
      <c r="ARP13" s="9"/>
      <c r="ARQ13" s="9"/>
      <c r="ARR13" s="9"/>
      <c r="ARS13" s="9"/>
      <c r="ART13" s="9"/>
      <c r="ARU13" s="9"/>
      <c r="ARV13" s="9"/>
      <c r="ARW13" s="9"/>
      <c r="ARX13" s="9"/>
      <c r="ARY13" s="9"/>
      <c r="ARZ13" s="9"/>
      <c r="ASA13" s="9"/>
      <c r="ASB13" s="9"/>
      <c r="ASC13" s="9"/>
      <c r="ASD13" s="9"/>
      <c r="ASE13" s="9"/>
      <c r="ASF13" s="9"/>
      <c r="ASG13" s="9"/>
      <c r="ASH13" s="9"/>
      <c r="ASI13" s="9"/>
      <c r="ASJ13" s="9"/>
      <c r="ASK13" s="9"/>
      <c r="ASL13" s="9"/>
      <c r="ASM13" s="9"/>
      <c r="ASN13" s="9"/>
      <c r="ASO13" s="9"/>
      <c r="ASP13" s="9"/>
      <c r="ASQ13" s="9"/>
      <c r="ASR13" s="9"/>
      <c r="ASS13" s="9"/>
      <c r="AST13" s="9"/>
      <c r="ASU13" s="9"/>
      <c r="ASV13" s="9"/>
      <c r="ASW13" s="9"/>
      <c r="ASX13" s="9"/>
      <c r="ASY13" s="9"/>
      <c r="ASZ13" s="9"/>
      <c r="ATA13" s="9"/>
      <c r="ATB13" s="9"/>
      <c r="ATC13" s="9"/>
      <c r="ATD13" s="9"/>
      <c r="ATE13" s="9"/>
      <c r="ATF13" s="9"/>
      <c r="ATG13" s="9"/>
      <c r="ATH13" s="9"/>
      <c r="ATI13" s="9"/>
      <c r="ATJ13" s="9"/>
      <c r="ATK13" s="9"/>
      <c r="ATL13" s="9"/>
    </row>
    <row r="14" spans="1:1208" x14ac:dyDescent="0.2">
      <c r="A14" s="21" t="s">
        <v>7</v>
      </c>
      <c r="B14" s="85">
        <v>6767896</v>
      </c>
      <c r="C14" s="32">
        <f>B14/B$21*100</f>
        <v>16.520484898328743</v>
      </c>
      <c r="D14" s="85">
        <v>6706270</v>
      </c>
      <c r="E14" s="32">
        <f>D14/D$21*100</f>
        <v>15.947366961724674</v>
      </c>
      <c r="F14" s="45">
        <f>SUM(B14+D14)</f>
        <v>13474166</v>
      </c>
      <c r="G14" s="39">
        <f>F14/F$21*100</f>
        <v>16.230177946880804</v>
      </c>
      <c r="H14" s="15">
        <v>152</v>
      </c>
      <c r="I14" s="32">
        <f>H14/H$21*100</f>
        <v>4.4160371876815807</v>
      </c>
      <c r="J14" s="15">
        <v>47</v>
      </c>
      <c r="K14" s="32">
        <f>J14/J$21*100</f>
        <v>1.7622797150356206</v>
      </c>
      <c r="L14" s="15"/>
      <c r="M14" s="15">
        <f>SUM(H14+J14+L14)</f>
        <v>199</v>
      </c>
      <c r="N14" s="39">
        <f>M14/M$21*100</f>
        <v>3.2574889507284337</v>
      </c>
      <c r="O14" s="15">
        <v>142</v>
      </c>
      <c r="P14" s="32">
        <f>O14/O$21*100</f>
        <v>4.2464114832535884</v>
      </c>
      <c r="Q14" s="15">
        <v>44</v>
      </c>
      <c r="R14" s="32">
        <f>Q14/Q$21*100</f>
        <v>1.7167381974248928</v>
      </c>
      <c r="S14" s="15"/>
      <c r="T14" s="15">
        <f>SUM(O14+Q14+S14)</f>
        <v>186</v>
      </c>
      <c r="U14" s="39">
        <f>T14/T$21*100</f>
        <v>3.1488065007618085</v>
      </c>
      <c r="V14" s="15">
        <v>137</v>
      </c>
      <c r="W14" s="32">
        <f>V14/V$21*100</f>
        <v>4.199877375843041</v>
      </c>
      <c r="X14" s="15">
        <v>42</v>
      </c>
      <c r="Y14" s="32">
        <f>X14/X$21*100</f>
        <v>1.6921837228041903</v>
      </c>
      <c r="Z14" s="15"/>
      <c r="AA14" s="15">
        <f>SUM(V14+X14+Z14)</f>
        <v>179</v>
      </c>
      <c r="AB14" s="39">
        <f>AA14/AA$21*100</f>
        <v>3.1162952646239557</v>
      </c>
      <c r="AC14" s="130"/>
      <c r="AD14" s="132"/>
      <c r="AE14" s="132"/>
      <c r="AF14" s="132"/>
      <c r="AG14" s="132"/>
      <c r="AH14" s="132"/>
      <c r="AI14" s="128"/>
      <c r="AJ14" s="130"/>
      <c r="AK14" s="132"/>
      <c r="AL14" s="132"/>
      <c r="AM14" s="132"/>
      <c r="AN14" s="132"/>
      <c r="AO14" s="132"/>
      <c r="AP14" s="128"/>
      <c r="AQ14" s="130"/>
      <c r="AR14" s="132"/>
      <c r="AS14" s="132"/>
      <c r="AT14" s="132"/>
      <c r="AU14" s="132"/>
      <c r="AV14" s="132"/>
      <c r="AW14" s="128"/>
      <c r="AX14" s="130"/>
      <c r="AY14" s="132"/>
      <c r="AZ14" s="132"/>
      <c r="BA14" s="132"/>
      <c r="BB14" s="132"/>
      <c r="BC14" s="132"/>
      <c r="BD14" s="128"/>
      <c r="BE14" s="130"/>
      <c r="BF14" s="132"/>
      <c r="BG14" s="132"/>
      <c r="BH14" s="132"/>
      <c r="BI14" s="132"/>
      <c r="BJ14" s="132"/>
      <c r="BK14" s="128"/>
      <c r="BL14" s="130"/>
      <c r="BM14" s="132"/>
      <c r="BN14" s="132"/>
      <c r="BO14" s="132"/>
      <c r="BP14" s="132"/>
      <c r="BQ14" s="132"/>
      <c r="BR14" s="128"/>
      <c r="BS14" s="130"/>
      <c r="BT14" s="132"/>
      <c r="BU14" s="132"/>
      <c r="BV14" s="132"/>
      <c r="BW14" s="132"/>
      <c r="BX14" s="132"/>
      <c r="BY14" s="128"/>
      <c r="BZ14" s="130"/>
      <c r="CA14" s="132"/>
      <c r="CB14" s="132"/>
      <c r="CC14" s="132"/>
      <c r="CD14" s="132"/>
      <c r="CE14" s="132"/>
      <c r="CF14" s="128"/>
      <c r="CG14" s="130"/>
      <c r="CH14" s="132"/>
      <c r="CI14" s="132"/>
      <c r="CJ14" s="132"/>
      <c r="CK14" s="132"/>
      <c r="CL14" s="132"/>
      <c r="CM14" s="128"/>
      <c r="CN14" s="130"/>
      <c r="CO14" s="132"/>
      <c r="CP14" s="132"/>
      <c r="CQ14" s="132"/>
      <c r="CR14" s="132"/>
      <c r="CS14" s="132"/>
      <c r="CT14" s="128"/>
      <c r="CU14" s="130"/>
      <c r="CV14" s="132"/>
      <c r="CW14" s="132"/>
      <c r="CX14" s="132"/>
      <c r="CY14" s="132"/>
      <c r="CZ14" s="132"/>
      <c r="DA14" s="128"/>
      <c r="DB14" s="130"/>
      <c r="DC14" s="132"/>
      <c r="DD14" s="132"/>
      <c r="DE14" s="132"/>
      <c r="DF14" s="132"/>
      <c r="DG14" s="132"/>
      <c r="DH14" s="128"/>
      <c r="DI14" s="130"/>
      <c r="DJ14" s="132"/>
      <c r="DK14" s="132"/>
      <c r="DL14" s="132"/>
      <c r="DM14" s="132"/>
      <c r="DN14" s="132"/>
      <c r="DO14" s="128"/>
      <c r="DP14" s="130"/>
      <c r="DQ14" s="132"/>
      <c r="DR14" s="132"/>
      <c r="DS14" s="132"/>
      <c r="DT14" s="132"/>
      <c r="DU14" s="132"/>
      <c r="DV14" s="128"/>
      <c r="DW14" s="130"/>
      <c r="DX14" s="132"/>
      <c r="DY14" s="132"/>
      <c r="DZ14" s="132"/>
      <c r="EA14" s="132"/>
      <c r="EB14" s="132"/>
      <c r="EC14" s="128"/>
      <c r="ED14" s="130"/>
      <c r="EE14" s="132"/>
      <c r="EF14" s="132"/>
      <c r="EG14" s="132"/>
      <c r="EH14" s="132"/>
      <c r="EI14" s="132"/>
      <c r="EJ14" s="128"/>
      <c r="EK14" s="130"/>
      <c r="EL14" s="132"/>
      <c r="EM14" s="132"/>
      <c r="EN14" s="132"/>
      <c r="EO14" s="132"/>
      <c r="EP14" s="132"/>
      <c r="EQ14" s="128"/>
      <c r="ER14" s="130"/>
      <c r="ES14" s="132"/>
      <c r="ET14" s="132"/>
      <c r="EU14" s="132"/>
      <c r="EV14" s="132"/>
      <c r="EW14" s="132"/>
      <c r="EX14" s="128"/>
      <c r="EY14" s="130"/>
      <c r="EZ14" s="132"/>
      <c r="FA14" s="132"/>
      <c r="FB14" s="132"/>
      <c r="FC14" s="132"/>
      <c r="FD14" s="132"/>
      <c r="FE14" s="128"/>
      <c r="FF14" s="130"/>
      <c r="FG14" s="132"/>
      <c r="FH14" s="132"/>
      <c r="FI14" s="132"/>
      <c r="FJ14" s="132"/>
      <c r="FK14" s="132"/>
      <c r="FL14" s="128"/>
      <c r="FM14" s="130"/>
      <c r="FN14" s="132"/>
      <c r="FO14" s="132"/>
      <c r="FP14" s="132"/>
      <c r="FQ14" s="132"/>
      <c r="FR14" s="132"/>
      <c r="FS14" s="128"/>
      <c r="FT14" s="130"/>
      <c r="FU14" s="132"/>
      <c r="FV14" s="132"/>
      <c r="FW14" s="132"/>
      <c r="FX14" s="132"/>
      <c r="FY14" s="132"/>
      <c r="FZ14" s="128"/>
      <c r="GA14" s="130"/>
      <c r="GB14" s="132"/>
      <c r="GC14" s="132"/>
      <c r="GD14" s="132"/>
      <c r="GE14" s="132"/>
      <c r="GF14" s="132"/>
      <c r="GG14" s="128"/>
      <c r="GH14" s="130"/>
      <c r="GI14" s="132"/>
      <c r="GJ14" s="132"/>
      <c r="GK14" s="132"/>
      <c r="GL14" s="132"/>
      <c r="GM14" s="132"/>
      <c r="GN14" s="128"/>
      <c r="GO14" s="130"/>
      <c r="GP14" s="132"/>
      <c r="GQ14" s="132"/>
      <c r="GR14" s="132"/>
      <c r="GS14" s="132"/>
      <c r="GT14" s="132"/>
      <c r="GU14" s="128"/>
      <c r="GV14" s="130"/>
      <c r="GW14" s="132"/>
      <c r="GX14" s="132"/>
      <c r="GY14" s="132"/>
      <c r="GZ14" s="132"/>
      <c r="HA14" s="132"/>
      <c r="HB14" s="128"/>
      <c r="HC14" s="14">
        <v>12</v>
      </c>
      <c r="HD14" s="32">
        <f t="shared" si="20"/>
        <v>4.7058823529411766</v>
      </c>
      <c r="HE14" s="15">
        <v>3</v>
      </c>
      <c r="HF14" s="32">
        <f t="shared" si="17"/>
        <v>2.2727272727272729</v>
      </c>
      <c r="HG14" s="74"/>
      <c r="HH14" s="15">
        <f t="shared" si="18"/>
        <v>15</v>
      </c>
      <c r="HI14" s="39">
        <f t="shared" si="19"/>
        <v>3.865979381443299</v>
      </c>
      <c r="HK14" s="15"/>
      <c r="HL14" s="32"/>
      <c r="HM14" s="15"/>
      <c r="HN14" s="32"/>
      <c r="HO14" s="26"/>
      <c r="HP14" s="15"/>
      <c r="HQ14" s="32"/>
      <c r="HR14" s="25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  <c r="APS14" s="9"/>
      <c r="APT14" s="9"/>
      <c r="APU14" s="9"/>
      <c r="APV14" s="9"/>
      <c r="APW14" s="9"/>
      <c r="APX14" s="9"/>
      <c r="APY14" s="9"/>
      <c r="APZ14" s="9"/>
      <c r="AQA14" s="9"/>
      <c r="AQB14" s="9"/>
      <c r="AQC14" s="9"/>
      <c r="AQD14" s="9"/>
      <c r="AQE14" s="9"/>
      <c r="AQF14" s="9"/>
      <c r="AQG14" s="9"/>
      <c r="AQH14" s="9"/>
      <c r="AQI14" s="9"/>
      <c r="AQJ14" s="9"/>
      <c r="AQK14" s="9"/>
      <c r="AQL14" s="9"/>
      <c r="AQM14" s="9"/>
      <c r="AQN14" s="9"/>
      <c r="AQO14" s="9"/>
      <c r="AQP14" s="9"/>
      <c r="AQQ14" s="9"/>
      <c r="AQR14" s="9"/>
      <c r="AQS14" s="9"/>
      <c r="AQT14" s="9"/>
      <c r="AQU14" s="9"/>
      <c r="AQV14" s="9"/>
      <c r="AQW14" s="9"/>
      <c r="AQX14" s="9"/>
      <c r="AQY14" s="9"/>
      <c r="AQZ14" s="9"/>
      <c r="ARA14" s="9"/>
      <c r="ARB14" s="9"/>
      <c r="ARC14" s="9"/>
      <c r="ARD14" s="9"/>
      <c r="ARE14" s="9"/>
      <c r="ARF14" s="9"/>
      <c r="ARG14" s="9"/>
      <c r="ARH14" s="9"/>
      <c r="ARI14" s="9"/>
      <c r="ARJ14" s="9"/>
      <c r="ARK14" s="9"/>
      <c r="ARL14" s="9"/>
      <c r="ARM14" s="9"/>
      <c r="ARN14" s="9"/>
      <c r="ARO14" s="9"/>
      <c r="ARP14" s="9"/>
      <c r="ARQ14" s="9"/>
      <c r="ARR14" s="9"/>
      <c r="ARS14" s="9"/>
      <c r="ART14" s="9"/>
      <c r="ARU14" s="9"/>
      <c r="ARV14" s="9"/>
      <c r="ARW14" s="9"/>
      <c r="ARX14" s="9"/>
      <c r="ARY14" s="9"/>
      <c r="ARZ14" s="9"/>
      <c r="ASA14" s="9"/>
      <c r="ASB14" s="9"/>
      <c r="ASC14" s="9"/>
      <c r="ASD14" s="9"/>
      <c r="ASE14" s="9"/>
      <c r="ASF14" s="9"/>
      <c r="ASG14" s="9"/>
      <c r="ASH14" s="9"/>
      <c r="ASI14" s="9"/>
      <c r="ASJ14" s="9"/>
      <c r="ASK14" s="9"/>
      <c r="ASL14" s="9"/>
      <c r="ASM14" s="9"/>
      <c r="ASN14" s="9"/>
      <c r="ASO14" s="9"/>
      <c r="ASP14" s="9"/>
      <c r="ASQ14" s="9"/>
      <c r="ASR14" s="9"/>
      <c r="ASS14" s="9"/>
      <c r="AST14" s="9"/>
      <c r="ASU14" s="9"/>
      <c r="ASV14" s="9"/>
      <c r="ASW14" s="9"/>
      <c r="ASX14" s="9"/>
      <c r="ASY14" s="9"/>
      <c r="ASZ14" s="9"/>
      <c r="ATA14" s="9"/>
      <c r="ATB14" s="9"/>
      <c r="ATC14" s="9"/>
      <c r="ATD14" s="9"/>
      <c r="ATE14" s="9"/>
      <c r="ATF14" s="9"/>
      <c r="ATG14" s="9"/>
      <c r="ATH14" s="9"/>
      <c r="ATI14" s="9"/>
      <c r="ATJ14" s="9"/>
      <c r="ATK14" s="9"/>
      <c r="ATL14" s="9"/>
    </row>
    <row r="15" spans="1:1208" x14ac:dyDescent="0.2">
      <c r="A15" s="22" t="s">
        <v>8</v>
      </c>
      <c r="B15" s="85">
        <v>4987359</v>
      </c>
      <c r="C15" s="32">
        <f>B15/B$21*100</f>
        <v>12.174180726483376</v>
      </c>
      <c r="D15" s="85">
        <v>5315052</v>
      </c>
      <c r="E15" s="32">
        <f>D15/D$21*100</f>
        <v>12.639080243510723</v>
      </c>
      <c r="F15" s="45">
        <f t="shared" ref="F15:F19" si="21">SUM(B15+D15)</f>
        <v>10302411</v>
      </c>
      <c r="G15" s="39">
        <f>F15/F$21*100</f>
        <v>12.409670758984429</v>
      </c>
      <c r="H15" s="15">
        <v>411</v>
      </c>
      <c r="I15" s="32">
        <f>H15/H$21*100</f>
        <v>11.940732132481116</v>
      </c>
      <c r="J15" s="15">
        <v>138</v>
      </c>
      <c r="K15" s="32">
        <f>J15/J$21*100</f>
        <v>5.1743532058492692</v>
      </c>
      <c r="L15" s="15"/>
      <c r="M15" s="15">
        <f t="shared" ref="M15:M19" si="22">SUM(H15+J15+L15)</f>
        <v>549</v>
      </c>
      <c r="N15" s="39">
        <f>M15/M$21*100</f>
        <v>8.9867408741201515</v>
      </c>
      <c r="O15" s="15">
        <v>394</v>
      </c>
      <c r="P15" s="32">
        <f>O15/O$21*100</f>
        <v>11.782296650717704</v>
      </c>
      <c r="Q15" s="15">
        <v>132</v>
      </c>
      <c r="R15" s="32">
        <f>Q15/Q$21*100</f>
        <v>5.1502145922746783</v>
      </c>
      <c r="S15" s="15"/>
      <c r="T15" s="15">
        <f t="shared" ref="T15:T19" si="23">SUM(O15+Q15+S15)</f>
        <v>526</v>
      </c>
      <c r="U15" s="39">
        <f>T15/T$21*100</f>
        <v>8.9046893516167263</v>
      </c>
      <c r="V15" s="15">
        <v>386</v>
      </c>
      <c r="W15" s="32">
        <f>V15/V$21*100</f>
        <v>11.833231146535867</v>
      </c>
      <c r="X15" s="15">
        <v>129</v>
      </c>
      <c r="Y15" s="32">
        <f>X15/X$21*100</f>
        <v>5.1974214343271559</v>
      </c>
      <c r="Z15" s="15"/>
      <c r="AA15" s="15">
        <f t="shared" ref="AA15:AA19" si="24">SUM(V15+X15+Z15)</f>
        <v>515</v>
      </c>
      <c r="AB15" s="39">
        <f>AA15/AA$21*100</f>
        <v>8.965877437325906</v>
      </c>
      <c r="AC15" s="15">
        <v>357</v>
      </c>
      <c r="AD15" s="32">
        <f>AC15/AC$21*100</f>
        <v>11.739559355475173</v>
      </c>
      <c r="AE15" s="15">
        <v>118</v>
      </c>
      <c r="AF15" s="32">
        <f>AE15/AE$21*100</f>
        <v>5.186813186813187</v>
      </c>
      <c r="AG15" s="15"/>
      <c r="AH15" s="15">
        <f t="shared" ref="AH15:AH18" si="25">SUM(AC15+AE15+AG15)</f>
        <v>475</v>
      </c>
      <c r="AI15" s="39">
        <f>AH15/AH$21*100</f>
        <v>8.935289691497367</v>
      </c>
      <c r="AJ15" s="15">
        <v>343</v>
      </c>
      <c r="AK15" s="32">
        <f>AJ15/AJ$21*100</f>
        <v>11.69052488070893</v>
      </c>
      <c r="AL15" s="15">
        <v>114</v>
      </c>
      <c r="AM15" s="32">
        <f>AL15/AL$21*100</f>
        <v>5.287569573283859</v>
      </c>
      <c r="AN15" s="15"/>
      <c r="AO15" s="15">
        <f t="shared" ref="AO15:AO18" si="26">SUM(AJ15+AL15+AN15)</f>
        <v>457</v>
      </c>
      <c r="AP15" s="39">
        <f>AO15/AO$21*100</f>
        <v>8.9783889980353635</v>
      </c>
      <c r="AQ15" s="15">
        <v>324</v>
      </c>
      <c r="AR15" s="32">
        <f>AQ15/AQ$21*100</f>
        <v>11.567297393787932</v>
      </c>
      <c r="AS15" s="15">
        <v>110</v>
      </c>
      <c r="AT15" s="32">
        <f>AS15/AS$21*100</f>
        <v>5.303760848601736</v>
      </c>
      <c r="AU15" s="15"/>
      <c r="AV15" s="15">
        <f t="shared" ref="AV15:AV18" si="27">SUM(AQ15+AS15+AU15)</f>
        <v>434</v>
      </c>
      <c r="AW15" s="39">
        <f>AV15/AV$21*100</f>
        <v>8.9025641025641011</v>
      </c>
      <c r="AX15" s="15">
        <v>306</v>
      </c>
      <c r="AY15" s="32">
        <f>AX15/AX$21*100</f>
        <v>11.47786946736684</v>
      </c>
      <c r="AZ15" s="15">
        <v>107</v>
      </c>
      <c r="BA15" s="32">
        <f>AZ15/AZ$21*100</f>
        <v>5.5469155002592014</v>
      </c>
      <c r="BB15" s="15"/>
      <c r="BC15" s="15">
        <f t="shared" ref="BC15:BC18" si="28">SUM(AX15+AZ15+BB15)</f>
        <v>413</v>
      </c>
      <c r="BD15" s="39">
        <f>BC15/BC$21*100</f>
        <v>8.9880304678998915</v>
      </c>
      <c r="BE15" s="15">
        <v>296</v>
      </c>
      <c r="BF15" s="32">
        <f>BE15/BE$21*100</f>
        <v>11.567018366549433</v>
      </c>
      <c r="BG15" s="15">
        <v>102</v>
      </c>
      <c r="BH15" s="32">
        <f>BG15/BG$21*100</f>
        <v>5.5374592833876219</v>
      </c>
      <c r="BI15" s="15"/>
      <c r="BJ15" s="15">
        <f t="shared" ref="BJ15:BJ18" si="29">SUM(BE15+BG15+BI15)</f>
        <v>398</v>
      </c>
      <c r="BK15" s="39">
        <f>BJ15/BJ$21*100</f>
        <v>9.0433992274483064</v>
      </c>
      <c r="BL15" s="15">
        <v>289</v>
      </c>
      <c r="BM15" s="32">
        <f>BL15/BL$21*100</f>
        <v>11.62510056315366</v>
      </c>
      <c r="BN15" s="15">
        <v>101</v>
      </c>
      <c r="BO15" s="32">
        <f>BN15/BN$21*100</f>
        <v>5.5955678670360109</v>
      </c>
      <c r="BP15" s="15"/>
      <c r="BQ15" s="15">
        <f t="shared" ref="BQ15:BQ18" si="30">SUM(BL15+BN15+BP15)</f>
        <v>390</v>
      </c>
      <c r="BR15" s="39">
        <f>BQ15/BQ$21*100</f>
        <v>9.0887904917268703</v>
      </c>
      <c r="BS15" s="15">
        <v>279</v>
      </c>
      <c r="BT15" s="32">
        <f>BS15/BS$21*100</f>
        <v>11.717765644687105</v>
      </c>
      <c r="BU15" s="15">
        <v>95</v>
      </c>
      <c r="BV15" s="32">
        <f>BU15/BU$21*100</f>
        <v>5.5072463768115938</v>
      </c>
      <c r="BW15" s="15"/>
      <c r="BX15" s="15">
        <f t="shared" ref="BX15:BX18" si="31">SUM(BS15+BU15+BW15)</f>
        <v>374</v>
      </c>
      <c r="BY15" s="39">
        <f>BX15/BX$21*100</f>
        <v>9.1086215294690707</v>
      </c>
      <c r="BZ15" s="15">
        <v>262</v>
      </c>
      <c r="CA15" s="32">
        <f>BZ15/BZ$21*100</f>
        <v>11.727842435094002</v>
      </c>
      <c r="CB15" s="15">
        <v>87</v>
      </c>
      <c r="CC15" s="32">
        <f>CB15/CB$21*100</f>
        <v>5.3406998158379375</v>
      </c>
      <c r="CD15" s="15"/>
      <c r="CE15" s="15">
        <f t="shared" ref="CE15:CE18" si="32">SUM(BZ15+CB15+CD15)</f>
        <v>349</v>
      </c>
      <c r="CF15" s="39">
        <f>CE15/CE$21*100</f>
        <v>9.0344292001035473</v>
      </c>
      <c r="CG15" s="15">
        <v>242</v>
      </c>
      <c r="CH15" s="32">
        <f>CG15/CG$21*100</f>
        <v>11.668273866923819</v>
      </c>
      <c r="CI15" s="15">
        <v>83</v>
      </c>
      <c r="CJ15" s="32">
        <f>CI15/CI$21*100</f>
        <v>5.577956989247312</v>
      </c>
      <c r="CK15" s="15"/>
      <c r="CL15" s="15">
        <f t="shared" ref="CL15:CL18" si="33">SUM(CG15+CI15+CK15)</f>
        <v>325</v>
      </c>
      <c r="CM15" s="39">
        <f>CL15/CL$21*100</f>
        <v>9.1240875912408761</v>
      </c>
      <c r="CN15" s="15">
        <v>219</v>
      </c>
      <c r="CO15" s="32">
        <f>CN15/CN$21*100</f>
        <v>11.484006292606187</v>
      </c>
      <c r="CP15" s="15">
        <v>71</v>
      </c>
      <c r="CQ15" s="32">
        <f>CP15/CP$21*100</f>
        <v>5.2906110283159462</v>
      </c>
      <c r="CR15" s="15"/>
      <c r="CS15" s="15">
        <f t="shared" ref="CS15:CS18" si="34">SUM(CN15+CP15+CR15)</f>
        <v>290</v>
      </c>
      <c r="CT15" s="39">
        <f>CS15/CS$21*100</f>
        <v>8.9258233302554633</v>
      </c>
      <c r="CU15" s="15">
        <v>196</v>
      </c>
      <c r="CV15" s="32">
        <f>CU15/CU$21*100</f>
        <v>11.161731207289293</v>
      </c>
      <c r="CW15" s="15">
        <v>69</v>
      </c>
      <c r="CX15" s="32">
        <f>CW15/CW$21*100</f>
        <v>5.7071960297766751</v>
      </c>
      <c r="CY15" s="15"/>
      <c r="CZ15" s="15">
        <f t="shared" ref="CZ15:CZ18" si="35">SUM(CU15+CW15+CY15)</f>
        <v>265</v>
      </c>
      <c r="DA15" s="39">
        <f>CZ15/CZ$21*100</f>
        <v>8.937605396290051</v>
      </c>
      <c r="DB15" s="15">
        <v>181</v>
      </c>
      <c r="DC15" s="32">
        <f>DB15/DB$21*100</f>
        <v>10.9167671893848</v>
      </c>
      <c r="DD15" s="15">
        <v>65</v>
      </c>
      <c r="DE15" s="32">
        <f>DD15/DD$21*100</f>
        <v>5.7268722466960353</v>
      </c>
      <c r="DF15" s="15"/>
      <c r="DG15" s="15">
        <f t="shared" ref="DG15:DG18" si="36">SUM(DB15+DD15+DF15)</f>
        <v>246</v>
      </c>
      <c r="DH15" s="39">
        <f>DG15/DG$21*100</f>
        <v>8.8077336197636953</v>
      </c>
      <c r="DI15" s="15">
        <v>176</v>
      </c>
      <c r="DJ15" s="32">
        <f>DI15/DI$21*100</f>
        <v>11.055276381909549</v>
      </c>
      <c r="DK15" s="15">
        <v>62</v>
      </c>
      <c r="DL15" s="32">
        <f>DK15/DK$21*100</f>
        <v>5.7620817843866172</v>
      </c>
      <c r="DM15" s="15"/>
      <c r="DN15" s="15">
        <f t="shared" ref="DN15:DN18" si="37">SUM(DI15+DK15+DM15)</f>
        <v>238</v>
      </c>
      <c r="DO15" s="39">
        <f>DN15/DN$21*100</f>
        <v>8.9205397301349318</v>
      </c>
      <c r="DP15" s="15">
        <v>166</v>
      </c>
      <c r="DQ15" s="32">
        <f>DP15/DP$21*100</f>
        <v>10.906701708278581</v>
      </c>
      <c r="DR15" s="15">
        <v>61</v>
      </c>
      <c r="DS15" s="32">
        <f>DR15/DR$21*100</f>
        <v>5.9921414538310414</v>
      </c>
      <c r="DT15" s="15"/>
      <c r="DU15" s="15">
        <f t="shared" ref="DU15:DU18" si="38">SUM(DP15+DR15+DT15)</f>
        <v>227</v>
      </c>
      <c r="DV15" s="39">
        <f>DU15/DU$21*100</f>
        <v>8.9370078740157481</v>
      </c>
      <c r="DW15" s="15">
        <v>153</v>
      </c>
      <c r="DX15" s="32">
        <f>DW15/DW$21*100</f>
        <v>10.729312762973352</v>
      </c>
      <c r="DY15" s="15">
        <v>57</v>
      </c>
      <c r="DZ15" s="32">
        <f>DY15/DY$21*100</f>
        <v>6.0445387062566276</v>
      </c>
      <c r="EA15" s="15"/>
      <c r="EB15" s="15">
        <f t="shared" ref="EB15:EB18" si="39">SUM(DW15+DY15+EA15)</f>
        <v>210</v>
      </c>
      <c r="EC15" s="39">
        <f>EB15/EB$21*100</f>
        <v>8.8644997889404813</v>
      </c>
      <c r="ED15" s="15">
        <v>133</v>
      </c>
      <c r="EE15" s="32">
        <f>ED15/ED$21*100</f>
        <v>10.342146189735614</v>
      </c>
      <c r="EF15" s="15">
        <v>52</v>
      </c>
      <c r="EG15" s="32">
        <f t="shared" ref="EG15" si="40">EF15/EF$21*100</f>
        <v>6.3647490820073438</v>
      </c>
      <c r="EH15" s="15"/>
      <c r="EI15" s="15">
        <f t="shared" ref="EI15:EI18" si="41">SUM(ED15+EF15+EH15)</f>
        <v>185</v>
      </c>
      <c r="EJ15" s="39">
        <f>EI15/EI$21*100</f>
        <v>8.7969567284831207</v>
      </c>
      <c r="EK15" s="15">
        <v>117</v>
      </c>
      <c r="EL15" s="32">
        <f>EK15/EK$21*100</f>
        <v>10.165073848827106</v>
      </c>
      <c r="EM15" s="15">
        <v>49</v>
      </c>
      <c r="EN15" s="32">
        <f>EM15/EM$21*100</f>
        <v>6.9405099150141645</v>
      </c>
      <c r="EO15" s="15"/>
      <c r="EP15" s="15">
        <f t="shared" ref="EP15:EP18" si="42">SUM(EK15+EM15+EO15)</f>
        <v>166</v>
      </c>
      <c r="EQ15" s="39">
        <f t="shared" ref="EQ15" si="43">EP15/EP$21*100</f>
        <v>8.9391491653204085</v>
      </c>
      <c r="ER15" s="15">
        <v>101</v>
      </c>
      <c r="ES15" s="32">
        <f t="shared" ref="ES15" si="44">ER15/ER$21*100</f>
        <v>9.9802371541501991</v>
      </c>
      <c r="ET15" s="15">
        <v>36</v>
      </c>
      <c r="EU15" s="32">
        <f t="shared" ref="EU15" si="45">ET15/ET$21*100</f>
        <v>6.0810810810810816</v>
      </c>
      <c r="EV15" s="15"/>
      <c r="EW15" s="15">
        <f t="shared" ref="EW15:EW18" si="46">SUM(ER15+ET15+EV15)</f>
        <v>137</v>
      </c>
      <c r="EX15" s="39">
        <f>EW15/EW$21*100</f>
        <v>8.5411471321695753</v>
      </c>
      <c r="EY15" s="15">
        <v>89</v>
      </c>
      <c r="EZ15" s="32">
        <f>EY15/EY$21*100</f>
        <v>9.7480832420591454</v>
      </c>
      <c r="FA15" s="15">
        <v>35</v>
      </c>
      <c r="FB15" s="32">
        <f>FA15/FA$21*100</f>
        <v>6.756756756756757</v>
      </c>
      <c r="FC15" s="15"/>
      <c r="FD15" s="15">
        <f t="shared" ref="FD15:FD18" si="47">SUM(EY15+FA15+FC15)</f>
        <v>124</v>
      </c>
      <c r="FE15" s="39">
        <f>FD15/FD$21*100</f>
        <v>8.6652690426275321</v>
      </c>
      <c r="FF15" s="15">
        <v>82</v>
      </c>
      <c r="FG15" s="32">
        <f>FF15/FF$21*100</f>
        <v>9.6357226792009403</v>
      </c>
      <c r="FH15" s="15">
        <v>33</v>
      </c>
      <c r="FI15" s="32">
        <f>FH15/FH$21*100</f>
        <v>6.7622950819672134</v>
      </c>
      <c r="FJ15" s="15"/>
      <c r="FK15" s="15">
        <f t="shared" ref="FK15:FK18" si="48">SUM(FF15+FH15+FJ15)</f>
        <v>115</v>
      </c>
      <c r="FL15" s="39">
        <f>FK15/FK$21*100</f>
        <v>8.5884988797610156</v>
      </c>
      <c r="FM15" s="15">
        <v>73</v>
      </c>
      <c r="FN15" s="32">
        <f>FM15/FM$21*100</f>
        <v>9.6945551128818064</v>
      </c>
      <c r="FO15" s="15">
        <v>28</v>
      </c>
      <c r="FP15" s="32">
        <f>FO15/FO$21*100</f>
        <v>6.9478908188585615</v>
      </c>
      <c r="FQ15" s="15"/>
      <c r="FR15" s="15">
        <f t="shared" ref="FR15:FR18" si="49">SUM(FM15+FO15+FQ15)</f>
        <v>101</v>
      </c>
      <c r="FS15" s="39">
        <f>FR15/FR$21*100</f>
        <v>8.7370242214532876</v>
      </c>
      <c r="FT15" s="15">
        <v>64</v>
      </c>
      <c r="FU15" s="32">
        <f>FT15/FT$21*100</f>
        <v>9.6822995461422092</v>
      </c>
      <c r="FV15" s="15">
        <v>25</v>
      </c>
      <c r="FW15" s="32">
        <f>FV15/FV$21*100</f>
        <v>7.0821529745042495</v>
      </c>
      <c r="FX15" s="15"/>
      <c r="FY15" s="15">
        <f t="shared" ref="FY15:FY18" si="50">SUM(FT15+FV15+FX15)</f>
        <v>89</v>
      </c>
      <c r="FZ15" s="39">
        <f>FY15/FY$21*100</f>
        <v>8.777120315581854</v>
      </c>
      <c r="GA15" s="15">
        <v>53</v>
      </c>
      <c r="GB15" s="32">
        <f>GA15/GA$21*100</f>
        <v>9.3474426807760143</v>
      </c>
      <c r="GC15" s="15">
        <v>19</v>
      </c>
      <c r="GD15" s="32">
        <f>GC15/GC$21*100</f>
        <v>6.2706270627062706</v>
      </c>
      <c r="GE15" s="15"/>
      <c r="GF15" s="15">
        <f t="shared" ref="GF15:GF18" si="51">SUM(GA15+GC15+GE15)</f>
        <v>72</v>
      </c>
      <c r="GG15" s="39">
        <f>GF15/GF$21*100</f>
        <v>8.2758620689655178</v>
      </c>
      <c r="GH15" s="15">
        <v>42</v>
      </c>
      <c r="GI15" s="32">
        <f>GH15/GH$21*100</f>
        <v>8.7682672233820469</v>
      </c>
      <c r="GJ15" s="15">
        <v>16</v>
      </c>
      <c r="GK15" s="32">
        <f>GJ15/GJ$21*100</f>
        <v>6.3745019920318722</v>
      </c>
      <c r="GL15" s="15"/>
      <c r="GM15" s="15">
        <f t="shared" ref="GM15:GM18" si="52">SUM(GH15+GJ15+GL15)</f>
        <v>58</v>
      </c>
      <c r="GN15" s="39">
        <f>GM15/GM$21*100</f>
        <v>7.9452054794520555</v>
      </c>
      <c r="GO15" s="15">
        <v>32</v>
      </c>
      <c r="GP15" s="32">
        <f>GO15/GO$21*100</f>
        <v>8.3550913838120113</v>
      </c>
      <c r="GQ15" s="15">
        <v>12</v>
      </c>
      <c r="GR15" s="32">
        <f>GQ15/GQ$21*100</f>
        <v>6.0606060606060606</v>
      </c>
      <c r="GS15" s="15"/>
      <c r="GT15" s="15">
        <f t="shared" ref="GT15:GT18" si="53">SUM(GO15+GQ15+GS15)</f>
        <v>44</v>
      </c>
      <c r="GU15" s="39">
        <f>GT15/GT$21*100</f>
        <v>7.5731497418244409</v>
      </c>
      <c r="GV15" s="15">
        <v>22</v>
      </c>
      <c r="GW15" s="32">
        <f>GV15/GV$21*100</f>
        <v>7.2847682119205297</v>
      </c>
      <c r="GX15" s="15">
        <v>9</v>
      </c>
      <c r="GY15" s="32">
        <f>GX15/GX$21*100</f>
        <v>5.9602649006622519</v>
      </c>
      <c r="GZ15" s="15"/>
      <c r="HA15" s="15">
        <f t="shared" ref="HA15:HA18" si="54">SUM(GV15+GX15+GZ15)</f>
        <v>31</v>
      </c>
      <c r="HB15" s="39">
        <f>HA15/HA$21*100</f>
        <v>6.8432671081677707</v>
      </c>
      <c r="HC15" s="14">
        <v>20</v>
      </c>
      <c r="HD15" s="32">
        <f>HC15/HC$21*100</f>
        <v>7.8431372549019605</v>
      </c>
      <c r="HE15" s="15">
        <v>6</v>
      </c>
      <c r="HF15" s="32">
        <f>HE15/HE$21*100</f>
        <v>4.5454545454545459</v>
      </c>
      <c r="HG15" s="15"/>
      <c r="HH15" s="15">
        <f t="shared" ref="HH15:HH18" si="55">SUM(HC15+HE15+HG15)</f>
        <v>26</v>
      </c>
      <c r="HI15" s="39">
        <f>HH15/HH$21*100</f>
        <v>6.7010309278350517</v>
      </c>
      <c r="HK15" s="15"/>
      <c r="HL15" s="32"/>
      <c r="HM15" s="15"/>
      <c r="HN15" s="32"/>
      <c r="HO15" s="37"/>
      <c r="HP15" s="15"/>
      <c r="HQ15" s="32"/>
      <c r="HR15" s="25"/>
      <c r="ALU15" s="9"/>
      <c r="ALV15" s="9"/>
      <c r="ALW15" s="9"/>
      <c r="ALX15" s="9"/>
      <c r="ALY15" s="9"/>
      <c r="ALZ15" s="9"/>
      <c r="AMA15" s="9"/>
      <c r="AMB15" s="9"/>
      <c r="AMC15" s="9"/>
      <c r="AMD15" s="9"/>
      <c r="AME15" s="9"/>
      <c r="AMF15" s="9"/>
      <c r="AMG15" s="9"/>
      <c r="AMH15" s="9"/>
      <c r="AMI15" s="9"/>
      <c r="AMJ15" s="9"/>
      <c r="AMK15" s="9"/>
      <c r="AML15" s="9"/>
      <c r="AMM15" s="9"/>
      <c r="AMN15" s="9"/>
      <c r="AMO15" s="9"/>
      <c r="AMP15" s="9"/>
      <c r="AMQ15" s="9"/>
      <c r="AMR15" s="9"/>
      <c r="AMS15" s="9"/>
      <c r="AMT15" s="9"/>
      <c r="AMU15" s="9"/>
      <c r="AMV15" s="9"/>
      <c r="AMW15" s="9"/>
      <c r="AMX15" s="9"/>
      <c r="AMY15" s="9"/>
      <c r="AMZ15" s="9"/>
      <c r="ANA15" s="9"/>
      <c r="ANB15" s="9"/>
      <c r="ANC15" s="9"/>
      <c r="AND15" s="9"/>
      <c r="ANE15" s="9"/>
      <c r="ANF15" s="9"/>
      <c r="ANG15" s="9"/>
      <c r="ANH15" s="9"/>
      <c r="ANI15" s="9"/>
      <c r="ANJ15" s="9"/>
      <c r="ANK15" s="9"/>
      <c r="ANL15" s="9"/>
      <c r="ANM15" s="9"/>
      <c r="ANN15" s="9"/>
      <c r="ANO15" s="9"/>
      <c r="ANP15" s="9"/>
      <c r="ANQ15" s="9"/>
      <c r="ANR15" s="9"/>
      <c r="ANS15" s="9"/>
      <c r="ANT15" s="9"/>
      <c r="ANU15" s="9"/>
      <c r="ANV15" s="9"/>
      <c r="ANW15" s="9"/>
      <c r="ANX15" s="9"/>
      <c r="ANY15" s="9"/>
      <c r="ANZ15" s="9"/>
      <c r="AOA15" s="9"/>
      <c r="AOB15" s="9"/>
      <c r="AOC15" s="9"/>
      <c r="AOD15" s="9"/>
      <c r="AOE15" s="9"/>
      <c r="AOF15" s="9"/>
      <c r="AOG15" s="9"/>
      <c r="AOH15" s="9"/>
      <c r="AOI15" s="9"/>
      <c r="AOJ15" s="9"/>
      <c r="AOK15" s="9"/>
      <c r="AOL15" s="9"/>
      <c r="AOM15" s="9"/>
      <c r="AON15" s="9"/>
      <c r="AOO15" s="9"/>
      <c r="AOP15" s="9"/>
      <c r="AOQ15" s="9"/>
      <c r="AOR15" s="9"/>
      <c r="AOS15" s="9"/>
      <c r="AOT15" s="9"/>
      <c r="AOU15" s="9"/>
      <c r="AOV15" s="9"/>
      <c r="AOW15" s="9"/>
      <c r="AOX15" s="9"/>
      <c r="AOY15" s="9"/>
      <c r="AOZ15" s="9"/>
      <c r="APA15" s="9"/>
      <c r="APB15" s="9"/>
      <c r="APC15" s="9"/>
      <c r="APD15" s="9"/>
      <c r="APE15" s="9"/>
      <c r="APF15" s="9"/>
      <c r="APG15" s="9"/>
      <c r="APH15" s="9"/>
      <c r="API15" s="9"/>
      <c r="APJ15" s="9"/>
      <c r="APK15" s="9"/>
      <c r="APL15" s="9"/>
      <c r="APM15" s="9"/>
      <c r="APN15" s="9"/>
      <c r="APO15" s="9"/>
      <c r="APP15" s="9"/>
      <c r="APQ15" s="9"/>
      <c r="APR15" s="9"/>
      <c r="APS15" s="9"/>
      <c r="APT15" s="9"/>
      <c r="APU15" s="9"/>
      <c r="APV15" s="9"/>
      <c r="APW15" s="9"/>
      <c r="APX15" s="9"/>
      <c r="APY15" s="9"/>
      <c r="APZ15" s="9"/>
      <c r="AQA15" s="9"/>
      <c r="AQB15" s="9"/>
      <c r="AQC15" s="9"/>
      <c r="AQD15" s="9"/>
      <c r="AQE15" s="9"/>
      <c r="AQF15" s="9"/>
      <c r="AQG15" s="9"/>
      <c r="AQH15" s="9"/>
      <c r="AQI15" s="9"/>
      <c r="AQJ15" s="9"/>
      <c r="AQK15" s="9"/>
      <c r="AQL15" s="9"/>
      <c r="AQM15" s="9"/>
      <c r="AQN15" s="9"/>
      <c r="AQO15" s="9"/>
      <c r="AQP15" s="9"/>
      <c r="AQQ15" s="9"/>
      <c r="AQR15" s="9"/>
      <c r="AQS15" s="9"/>
      <c r="AQT15" s="9"/>
      <c r="AQU15" s="9"/>
      <c r="AQV15" s="9"/>
      <c r="AQW15" s="9"/>
      <c r="AQX15" s="9"/>
      <c r="AQY15" s="9"/>
      <c r="AQZ15" s="9"/>
      <c r="ARA15" s="9"/>
      <c r="ARB15" s="9"/>
      <c r="ARC15" s="9"/>
      <c r="ARD15" s="9"/>
      <c r="ARE15" s="9"/>
      <c r="ARF15" s="9"/>
      <c r="ARG15" s="9"/>
      <c r="ARH15" s="9"/>
      <c r="ARI15" s="9"/>
      <c r="ARJ15" s="9"/>
      <c r="ARK15" s="9"/>
      <c r="ARL15" s="9"/>
      <c r="ARM15" s="9"/>
      <c r="ARN15" s="9"/>
      <c r="ARO15" s="9"/>
      <c r="ARP15" s="9"/>
      <c r="ARQ15" s="9"/>
      <c r="ARR15" s="9"/>
      <c r="ARS15" s="9"/>
      <c r="ART15" s="9"/>
      <c r="ARU15" s="9"/>
      <c r="ARV15" s="9"/>
      <c r="ARW15" s="9"/>
      <c r="ARX15" s="9"/>
      <c r="ARY15" s="9"/>
      <c r="ARZ15" s="9"/>
      <c r="ASA15" s="9"/>
      <c r="ASB15" s="9"/>
      <c r="ASC15" s="9"/>
      <c r="ASD15" s="9"/>
      <c r="ASE15" s="9"/>
      <c r="ASF15" s="9"/>
      <c r="ASG15" s="9"/>
      <c r="ASH15" s="9"/>
      <c r="ASI15" s="9"/>
      <c r="ASJ15" s="9"/>
      <c r="ASK15" s="9"/>
      <c r="ASL15" s="9"/>
      <c r="ASM15" s="9"/>
      <c r="ASN15" s="9"/>
      <c r="ASO15" s="9"/>
      <c r="ASP15" s="9"/>
      <c r="ASQ15" s="9"/>
      <c r="ASR15" s="9"/>
      <c r="ASS15" s="9"/>
      <c r="AST15" s="9"/>
      <c r="ASU15" s="9"/>
      <c r="ASV15" s="9"/>
      <c r="ASW15" s="9"/>
      <c r="ASX15" s="9"/>
      <c r="ASY15" s="9"/>
      <c r="ASZ15" s="9"/>
      <c r="ATA15" s="9"/>
      <c r="ATB15" s="9"/>
      <c r="ATC15" s="9"/>
      <c r="ATD15" s="9"/>
      <c r="ATE15" s="9"/>
      <c r="ATF15" s="9"/>
      <c r="ATG15" s="9"/>
      <c r="ATH15" s="9"/>
      <c r="ATI15" s="9"/>
      <c r="ATJ15" s="9"/>
      <c r="ATK15" s="9"/>
      <c r="ATL15" s="9"/>
    </row>
    <row r="16" spans="1:1208" x14ac:dyDescent="0.2">
      <c r="A16" s="22" t="s">
        <v>9</v>
      </c>
      <c r="B16" s="85">
        <v>3503497</v>
      </c>
      <c r="C16" s="32">
        <f t="shared" ref="C16" si="56">B16/B$21*100</f>
        <v>8.5520624548367845</v>
      </c>
      <c r="D16" s="85">
        <v>4182432</v>
      </c>
      <c r="E16" s="32">
        <f>D16/D$21*100</f>
        <v>9.9457340513370394</v>
      </c>
      <c r="F16" s="45">
        <f t="shared" si="21"/>
        <v>7685929</v>
      </c>
      <c r="G16" s="39">
        <f>F16/F$21*100</f>
        <v>9.2580123591390819</v>
      </c>
      <c r="H16" s="15">
        <v>957</v>
      </c>
      <c r="I16" s="32">
        <f t="shared" ref="I16" si="57">H16/H$21*100</f>
        <v>27.803602556653107</v>
      </c>
      <c r="J16" s="15">
        <v>446</v>
      </c>
      <c r="K16" s="32">
        <f>J16/J$21*100</f>
        <v>16.722909636295462</v>
      </c>
      <c r="L16" s="15"/>
      <c r="M16" s="15">
        <f t="shared" si="22"/>
        <v>1403</v>
      </c>
      <c r="N16" s="39">
        <f>M16/M$21*100</f>
        <v>22.966115567195942</v>
      </c>
      <c r="O16" s="15">
        <v>937</v>
      </c>
      <c r="P16" s="32">
        <f t="shared" ref="P16" si="58">O16/O$21*100</f>
        <v>28.020334928229669</v>
      </c>
      <c r="Q16" s="15">
        <v>431</v>
      </c>
      <c r="R16" s="32">
        <f>Q16/Q$21*100</f>
        <v>16.816230979321109</v>
      </c>
      <c r="S16" s="15"/>
      <c r="T16" s="15">
        <f t="shared" si="23"/>
        <v>1368</v>
      </c>
      <c r="U16" s="39">
        <f>T16/T$21*100</f>
        <v>23.158963941086846</v>
      </c>
      <c r="V16" s="15">
        <v>917</v>
      </c>
      <c r="W16" s="32">
        <f t="shared" ref="W16" si="59">V16/V$21*100</f>
        <v>28.111587982832621</v>
      </c>
      <c r="X16" s="15">
        <v>414</v>
      </c>
      <c r="Y16" s="32">
        <f>X16/X$21*100</f>
        <v>16.680096696212733</v>
      </c>
      <c r="Z16" s="15"/>
      <c r="AA16" s="15">
        <f t="shared" si="24"/>
        <v>1331</v>
      </c>
      <c r="AB16" s="39">
        <f>AA16/AA$21*100</f>
        <v>23.172005571030642</v>
      </c>
      <c r="AC16" s="15">
        <v>865</v>
      </c>
      <c r="AD16" s="32">
        <f t="shared" ref="AD16" si="60">AC16/AC$21*100</f>
        <v>28.44459059519895</v>
      </c>
      <c r="AE16" s="15">
        <v>388</v>
      </c>
      <c r="AF16" s="32">
        <f>AE16/AE$21*100</f>
        <v>17.054945054945055</v>
      </c>
      <c r="AG16" s="15"/>
      <c r="AH16" s="15">
        <f t="shared" si="25"/>
        <v>1253</v>
      </c>
      <c r="AI16" s="39">
        <f>AH16/AH$21*100</f>
        <v>23.57035364936042</v>
      </c>
      <c r="AJ16" s="15">
        <v>827</v>
      </c>
      <c r="AK16" s="32">
        <f t="shared" ref="AK16" si="61">AJ16/AJ$21*100</f>
        <v>28.186775732788007</v>
      </c>
      <c r="AL16" s="15">
        <v>370</v>
      </c>
      <c r="AM16" s="32">
        <f>AL16/AL$21*100</f>
        <v>17.161410018552875</v>
      </c>
      <c r="AN16" s="15"/>
      <c r="AO16" s="15">
        <f t="shared" si="26"/>
        <v>1197</v>
      </c>
      <c r="AP16" s="39">
        <f>AO16/AO$21*100</f>
        <v>23.516699410609039</v>
      </c>
      <c r="AQ16" s="15">
        <v>787</v>
      </c>
      <c r="AR16" s="32">
        <f t="shared" ref="AR16" si="62">AQ16/AQ$21*100</f>
        <v>28.097108175651552</v>
      </c>
      <c r="AS16" s="15">
        <v>357</v>
      </c>
      <c r="AT16" s="32">
        <f>AS16/AS$21*100</f>
        <v>17.21311475409836</v>
      </c>
      <c r="AU16" s="15"/>
      <c r="AV16" s="15">
        <f t="shared" si="27"/>
        <v>1144</v>
      </c>
      <c r="AW16" s="39">
        <f>AV16/AV$21*100</f>
        <v>23.466666666666665</v>
      </c>
      <c r="AX16" s="15">
        <v>740</v>
      </c>
      <c r="AY16" s="32">
        <f t="shared" ref="AY16" si="63">AX16/AX$21*100</f>
        <v>27.756939234808701</v>
      </c>
      <c r="AZ16" s="15">
        <v>332</v>
      </c>
      <c r="BA16" s="32">
        <f>AZ16/AZ$21*100</f>
        <v>17.210990150336965</v>
      </c>
      <c r="BB16" s="15"/>
      <c r="BC16" s="15">
        <f t="shared" si="28"/>
        <v>1072</v>
      </c>
      <c r="BD16" s="39">
        <f>BC16/BC$21*100</f>
        <v>23.329706202393908</v>
      </c>
      <c r="BE16" s="15">
        <v>715</v>
      </c>
      <c r="BF16" s="32">
        <f t="shared" ref="BF16" si="64">BE16/BE$21*100</f>
        <v>27.94060179757718</v>
      </c>
      <c r="BG16" s="15">
        <v>312</v>
      </c>
      <c r="BH16" s="32">
        <f>BG16/BG$21*100</f>
        <v>16.938110749185668</v>
      </c>
      <c r="BI16" s="15"/>
      <c r="BJ16" s="15">
        <f t="shared" si="29"/>
        <v>1027</v>
      </c>
      <c r="BK16" s="39">
        <f>BJ16/BJ$21*100</f>
        <v>23.3356055441945</v>
      </c>
      <c r="BL16" s="15">
        <v>693</v>
      </c>
      <c r="BM16" s="32">
        <f t="shared" ref="BM16" si="65">BL16/BL$21*100</f>
        <v>27.876106194690266</v>
      </c>
      <c r="BN16" s="15">
        <v>306</v>
      </c>
      <c r="BO16" s="32">
        <f>BN16/BN$21*100</f>
        <v>16.952908587257618</v>
      </c>
      <c r="BP16" s="15"/>
      <c r="BQ16" s="15">
        <f t="shared" si="30"/>
        <v>999</v>
      </c>
      <c r="BR16" s="39">
        <f>BQ16/BQ$21*100</f>
        <v>23.281286413423445</v>
      </c>
      <c r="BS16" s="15">
        <v>661</v>
      </c>
      <c r="BT16" s="32">
        <f t="shared" ref="BT16" si="66">BS16/BS$21*100</f>
        <v>27.761444771104575</v>
      </c>
      <c r="BU16" s="15">
        <v>294</v>
      </c>
      <c r="BV16" s="32">
        <f>BU16/BU$21*100</f>
        <v>17.043478260869566</v>
      </c>
      <c r="BW16" s="15"/>
      <c r="BX16" s="15">
        <f t="shared" si="31"/>
        <v>955</v>
      </c>
      <c r="BY16" s="39">
        <f>BX16/BX$21*100</f>
        <v>23.258645884072092</v>
      </c>
      <c r="BZ16" s="15">
        <v>614</v>
      </c>
      <c r="CA16" s="32">
        <f t="shared" ref="CA16" si="67">BZ16/BZ$21*100</f>
        <v>27.484333034914947</v>
      </c>
      <c r="CB16" s="15">
        <v>283</v>
      </c>
      <c r="CC16" s="32">
        <f>CB16/CB$21*100</f>
        <v>17.372621240024554</v>
      </c>
      <c r="CD16" s="15"/>
      <c r="CE16" s="15">
        <f t="shared" si="32"/>
        <v>897</v>
      </c>
      <c r="CF16" s="39">
        <f>CE16/CE$21*100</f>
        <v>23.220295107429457</v>
      </c>
      <c r="CG16" s="15">
        <v>569</v>
      </c>
      <c r="CH16" s="32">
        <f t="shared" ref="CH16" si="68">CG16/CG$21*100</f>
        <v>27.434908389585345</v>
      </c>
      <c r="CI16" s="15">
        <v>261</v>
      </c>
      <c r="CJ16" s="32">
        <f>CI16/CI$21*100</f>
        <v>17.540322580645164</v>
      </c>
      <c r="CK16" s="15"/>
      <c r="CL16" s="15">
        <f t="shared" si="33"/>
        <v>830</v>
      </c>
      <c r="CM16" s="39">
        <f>CL16/CL$21*100</f>
        <v>23.301516002245929</v>
      </c>
      <c r="CN16" s="15">
        <v>521</v>
      </c>
      <c r="CO16" s="32">
        <f t="shared" ref="CO16" si="69">CN16/CN$21*100</f>
        <v>27.320398531725221</v>
      </c>
      <c r="CP16" s="15">
        <v>240</v>
      </c>
      <c r="CQ16" s="32">
        <f>CP16/CP$21*100</f>
        <v>17.883755588673623</v>
      </c>
      <c r="CR16" s="15"/>
      <c r="CS16" s="15">
        <f t="shared" si="34"/>
        <v>761</v>
      </c>
      <c r="CT16" s="39">
        <f>CS16/CS$21*100</f>
        <v>23.422591566635891</v>
      </c>
      <c r="CU16" s="15">
        <v>484</v>
      </c>
      <c r="CV16" s="32">
        <f t="shared" ref="CV16" si="70">CU16/CU$21*100</f>
        <v>27.562642369020502</v>
      </c>
      <c r="CW16" s="15">
        <v>221</v>
      </c>
      <c r="CX16" s="32">
        <f>CW16/CW$21*100</f>
        <v>18.27956989247312</v>
      </c>
      <c r="CY16" s="15"/>
      <c r="CZ16" s="15">
        <f t="shared" si="35"/>
        <v>705</v>
      </c>
      <c r="DA16" s="39">
        <f>CZ16/CZ$21*100</f>
        <v>23.777403035413151</v>
      </c>
      <c r="DB16" s="15">
        <v>462</v>
      </c>
      <c r="DC16" s="32">
        <f t="shared" ref="DC16" si="71">DB16/DB$21*100</f>
        <v>27.864897466827504</v>
      </c>
      <c r="DD16" s="15">
        <v>214</v>
      </c>
      <c r="DE16" s="32">
        <f>DD16/DD$21*100</f>
        <v>18.854625550660792</v>
      </c>
      <c r="DF16" s="15"/>
      <c r="DG16" s="15">
        <f t="shared" si="36"/>
        <v>676</v>
      </c>
      <c r="DH16" s="39">
        <f>DG16/DG$21*100</f>
        <v>24.203365556749016</v>
      </c>
      <c r="DI16" s="15">
        <v>445</v>
      </c>
      <c r="DJ16" s="32">
        <f t="shared" ref="DJ16" si="72">DI16/DI$21*100</f>
        <v>27.952261306532662</v>
      </c>
      <c r="DK16" s="15">
        <v>196</v>
      </c>
      <c r="DL16" s="32">
        <f>DK16/DK$21*100</f>
        <v>18.21561338289963</v>
      </c>
      <c r="DM16" s="15"/>
      <c r="DN16" s="15">
        <f t="shared" si="37"/>
        <v>641</v>
      </c>
      <c r="DO16" s="39">
        <f>DN16/DN$21*100</f>
        <v>24.025487256371814</v>
      </c>
      <c r="DP16" s="15">
        <v>426</v>
      </c>
      <c r="DQ16" s="32">
        <f t="shared" ref="DQ16" si="73">DP16/DP$21*100</f>
        <v>27.989487516425754</v>
      </c>
      <c r="DR16" s="15">
        <v>188</v>
      </c>
      <c r="DS16" s="32">
        <f>DR16/DR$21*100</f>
        <v>18.467583497053045</v>
      </c>
      <c r="DT16" s="15"/>
      <c r="DU16" s="15">
        <f t="shared" si="38"/>
        <v>614</v>
      </c>
      <c r="DV16" s="39">
        <f>DU16/DU$21*100</f>
        <v>24.173228346456693</v>
      </c>
      <c r="DW16" s="15">
        <v>398</v>
      </c>
      <c r="DX16" s="32">
        <f t="shared" ref="DX16" si="74">DW16/DW$21*100</f>
        <v>27.910238429172512</v>
      </c>
      <c r="DY16" s="15">
        <v>169</v>
      </c>
      <c r="DZ16" s="32">
        <f>DY16/DY$21*100</f>
        <v>17.921527041357372</v>
      </c>
      <c r="EA16" s="15"/>
      <c r="EB16" s="15">
        <f t="shared" si="39"/>
        <v>567</v>
      </c>
      <c r="EC16" s="39">
        <f>EB16/EB$21*100</f>
        <v>23.9341494301393</v>
      </c>
      <c r="ED16" s="15">
        <v>362</v>
      </c>
      <c r="EE16" s="32">
        <f t="shared" ref="EE16" si="75">ED16/ED$21*100</f>
        <v>28.149300155520997</v>
      </c>
      <c r="EF16" s="15">
        <v>146</v>
      </c>
      <c r="EG16" s="32">
        <f t="shared" ref="EG16" si="76">EF16/EF$21*100</f>
        <v>17.870257037943695</v>
      </c>
      <c r="EH16" s="15"/>
      <c r="EI16" s="15">
        <f t="shared" si="41"/>
        <v>508</v>
      </c>
      <c r="EJ16" s="39">
        <f>EI16/EI$21*100</f>
        <v>24.155967665240134</v>
      </c>
      <c r="EK16" s="15">
        <v>325</v>
      </c>
      <c r="EL16" s="32">
        <f>EK16/EK$21*100</f>
        <v>28.236316246741964</v>
      </c>
      <c r="EM16" s="15">
        <v>129</v>
      </c>
      <c r="EN16" s="32">
        <f>EM16/EM$21*100</f>
        <v>18.271954674220964</v>
      </c>
      <c r="EO16" s="15"/>
      <c r="EP16" s="15">
        <f t="shared" si="42"/>
        <v>454</v>
      </c>
      <c r="EQ16" s="39">
        <f>EP16/EP$21*100</f>
        <v>24.448034464189554</v>
      </c>
      <c r="ER16" s="15">
        <v>290</v>
      </c>
      <c r="ES16" s="32">
        <f>ER16/ER$21*100</f>
        <v>28.656126482213441</v>
      </c>
      <c r="ET16" s="15">
        <v>105</v>
      </c>
      <c r="EU16" s="32">
        <f>ET16/ET$21*100</f>
        <v>17.736486486486484</v>
      </c>
      <c r="EV16" s="15"/>
      <c r="EW16" s="15">
        <f t="shared" si="46"/>
        <v>395</v>
      </c>
      <c r="EX16" s="39">
        <f>EW16/EW$21*100</f>
        <v>24.625935162094763</v>
      </c>
      <c r="EY16" s="15">
        <v>257</v>
      </c>
      <c r="EZ16" s="32">
        <f>EY16/EY$21*100</f>
        <v>28.148959474260675</v>
      </c>
      <c r="FA16" s="15">
        <v>87</v>
      </c>
      <c r="FB16" s="32">
        <f>FA16/FA$21*100</f>
        <v>16.795366795366796</v>
      </c>
      <c r="FC16" s="15"/>
      <c r="FD16" s="15">
        <f t="shared" si="47"/>
        <v>344</v>
      </c>
      <c r="FE16" s="39">
        <f>FD16/FD$21*100</f>
        <v>24.039133473095735</v>
      </c>
      <c r="FF16" s="15">
        <v>242</v>
      </c>
      <c r="FG16" s="32">
        <f>FF16/FF$21*100</f>
        <v>28.437132784958873</v>
      </c>
      <c r="FH16" s="15">
        <v>85</v>
      </c>
      <c r="FI16" s="32">
        <f>FH16/FH$21*100</f>
        <v>17.418032786885245</v>
      </c>
      <c r="FJ16" s="15"/>
      <c r="FK16" s="15">
        <f t="shared" si="48"/>
        <v>327</v>
      </c>
      <c r="FL16" s="39">
        <f>FK16/FK$21*100</f>
        <v>24.421209858103062</v>
      </c>
      <c r="FM16" s="15">
        <v>211</v>
      </c>
      <c r="FN16" s="32">
        <f>FM16/FM$21*100</f>
        <v>28.021248339973436</v>
      </c>
      <c r="FO16" s="15">
        <v>71</v>
      </c>
      <c r="FP16" s="32">
        <f>FO16/FO$21*100</f>
        <v>17.617866004962778</v>
      </c>
      <c r="FQ16" s="15"/>
      <c r="FR16" s="15">
        <f t="shared" si="49"/>
        <v>282</v>
      </c>
      <c r="FS16" s="39">
        <f>FR16/FR$21*100</f>
        <v>24.394463667820069</v>
      </c>
      <c r="FT16" s="15">
        <v>180</v>
      </c>
      <c r="FU16" s="32">
        <f>FT16/FT$21*100</f>
        <v>27.231467473524962</v>
      </c>
      <c r="FV16" s="15">
        <v>60</v>
      </c>
      <c r="FW16" s="32">
        <f>FV16/FV$21*100</f>
        <v>16.997167138810198</v>
      </c>
      <c r="FX16" s="15"/>
      <c r="FY16" s="15">
        <f t="shared" si="50"/>
        <v>240</v>
      </c>
      <c r="FZ16" s="39">
        <f>FY16/FY$21*100</f>
        <v>23.668639053254438</v>
      </c>
      <c r="GA16" s="15">
        <v>153</v>
      </c>
      <c r="GB16" s="32">
        <f>GA16/GA$21*100</f>
        <v>26.984126984126984</v>
      </c>
      <c r="GC16" s="15">
        <v>47</v>
      </c>
      <c r="GD16" s="32">
        <f>GC16/GC$21*100</f>
        <v>15.511551155115511</v>
      </c>
      <c r="GE16" s="15"/>
      <c r="GF16" s="15">
        <f t="shared" si="51"/>
        <v>200</v>
      </c>
      <c r="GG16" s="39">
        <f>GF16/GF$21*100</f>
        <v>22.988505747126435</v>
      </c>
      <c r="GH16" s="15">
        <v>129</v>
      </c>
      <c r="GI16" s="32">
        <f>GH16/GH$21*100</f>
        <v>26.931106471816285</v>
      </c>
      <c r="GJ16" s="15">
        <v>42</v>
      </c>
      <c r="GK16" s="32">
        <f>GJ16/GJ$21*100</f>
        <v>16.733067729083665</v>
      </c>
      <c r="GL16" s="15"/>
      <c r="GM16" s="15">
        <f t="shared" si="52"/>
        <v>171</v>
      </c>
      <c r="GN16" s="39">
        <f>GM16/GM$21*100</f>
        <v>23.424657534246577</v>
      </c>
      <c r="GO16" s="15">
        <v>102</v>
      </c>
      <c r="GP16" s="32">
        <f>GO16/GO$21*100</f>
        <v>26.631853785900784</v>
      </c>
      <c r="GQ16" s="15">
        <v>28</v>
      </c>
      <c r="GR16" s="32">
        <f>GQ16/GQ$21*100</f>
        <v>14.14141414141414</v>
      </c>
      <c r="GS16" s="15"/>
      <c r="GT16" s="15">
        <f t="shared" si="53"/>
        <v>130</v>
      </c>
      <c r="GU16" s="39">
        <f>GT16/GT$21*100</f>
        <v>22.375215146299485</v>
      </c>
      <c r="GV16" s="15">
        <v>79</v>
      </c>
      <c r="GW16" s="32">
        <f>GV16/GV$21*100</f>
        <v>26.158940397350992</v>
      </c>
      <c r="GX16" s="15">
        <v>21</v>
      </c>
      <c r="GY16" s="32">
        <f>GX16/GX$21*100</f>
        <v>13.90728476821192</v>
      </c>
      <c r="GZ16" s="15"/>
      <c r="HA16" s="15">
        <f t="shared" si="54"/>
        <v>100</v>
      </c>
      <c r="HB16" s="39">
        <f>HA16/HA$21*100</f>
        <v>22.075055187637968</v>
      </c>
      <c r="HC16" s="14">
        <v>69</v>
      </c>
      <c r="HD16" s="32">
        <f>HC16/HC$21*100</f>
        <v>27.058823529411764</v>
      </c>
      <c r="HE16" s="15">
        <v>20</v>
      </c>
      <c r="HF16" s="32">
        <f>HE16/HE$21*100</f>
        <v>15.151515151515152</v>
      </c>
      <c r="HG16" s="15"/>
      <c r="HH16" s="15">
        <f t="shared" si="55"/>
        <v>89</v>
      </c>
      <c r="HI16" s="39">
        <f>HH16/HH$21*100</f>
        <v>22.938144329896907</v>
      </c>
      <c r="HK16" s="37"/>
      <c r="HL16" s="37"/>
      <c r="HM16" s="37"/>
      <c r="HN16" s="37"/>
      <c r="HO16" s="37"/>
      <c r="HP16" s="37"/>
      <c r="HQ16" s="37"/>
      <c r="HR16" s="25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  <c r="APZ16" s="9"/>
      <c r="AQA16" s="9"/>
      <c r="AQB16" s="9"/>
      <c r="AQC16" s="9"/>
      <c r="AQD16" s="9"/>
      <c r="AQE16" s="9"/>
      <c r="AQF16" s="9"/>
      <c r="AQG16" s="9"/>
      <c r="AQH16" s="9"/>
      <c r="AQI16" s="9"/>
      <c r="AQJ16" s="9"/>
      <c r="AQK16" s="9"/>
      <c r="AQL16" s="9"/>
      <c r="AQM16" s="9"/>
      <c r="AQN16" s="9"/>
      <c r="AQO16" s="9"/>
      <c r="AQP16" s="9"/>
      <c r="AQQ16" s="9"/>
      <c r="AQR16" s="9"/>
      <c r="AQS16" s="9"/>
      <c r="AQT16" s="9"/>
      <c r="AQU16" s="9"/>
      <c r="AQV16" s="9"/>
      <c r="AQW16" s="9"/>
      <c r="AQX16" s="9"/>
      <c r="AQY16" s="9"/>
      <c r="AQZ16" s="9"/>
      <c r="ARA16" s="9"/>
      <c r="ARB16" s="9"/>
      <c r="ARC16" s="9"/>
      <c r="ARD16" s="9"/>
      <c r="ARE16" s="9"/>
      <c r="ARF16" s="9"/>
      <c r="ARG16" s="9"/>
      <c r="ARH16" s="9"/>
      <c r="ARI16" s="9"/>
      <c r="ARJ16" s="9"/>
      <c r="ARK16" s="9"/>
      <c r="ARL16" s="9"/>
      <c r="ARM16" s="9"/>
      <c r="ARN16" s="9"/>
      <c r="ARO16" s="9"/>
      <c r="ARP16" s="9"/>
      <c r="ARQ16" s="9"/>
      <c r="ARR16" s="9"/>
      <c r="ARS16" s="9"/>
      <c r="ART16" s="9"/>
      <c r="ARU16" s="9"/>
      <c r="ARV16" s="9"/>
      <c r="ARW16" s="9"/>
      <c r="ARX16" s="9"/>
      <c r="ARY16" s="9"/>
      <c r="ARZ16" s="9"/>
      <c r="ASA16" s="9"/>
      <c r="ASB16" s="9"/>
      <c r="ASC16" s="9"/>
      <c r="ASD16" s="9"/>
      <c r="ASE16" s="9"/>
      <c r="ASF16" s="9"/>
      <c r="ASG16" s="9"/>
      <c r="ASH16" s="9"/>
      <c r="ASI16" s="9"/>
      <c r="ASJ16" s="9"/>
      <c r="ASK16" s="9"/>
      <c r="ASL16" s="9"/>
      <c r="ASM16" s="9"/>
      <c r="ASN16" s="9"/>
      <c r="ASO16" s="9"/>
      <c r="ASP16" s="9"/>
      <c r="ASQ16" s="9"/>
      <c r="ASR16" s="9"/>
      <c r="ASS16" s="9"/>
      <c r="AST16" s="9"/>
      <c r="ASU16" s="9"/>
      <c r="ASV16" s="9"/>
      <c r="ASW16" s="9"/>
      <c r="ASX16" s="9"/>
      <c r="ASY16" s="9"/>
      <c r="ASZ16" s="9"/>
      <c r="ATA16" s="9"/>
      <c r="ATB16" s="9"/>
      <c r="ATC16" s="9"/>
      <c r="ATD16" s="9"/>
      <c r="ATE16" s="9"/>
      <c r="ATF16" s="9"/>
      <c r="ATG16" s="9"/>
      <c r="ATH16" s="9"/>
      <c r="ATI16" s="9"/>
      <c r="ATJ16" s="9"/>
      <c r="ATK16" s="9"/>
      <c r="ATL16" s="9"/>
    </row>
    <row r="17" spans="1:1208" x14ac:dyDescent="0.2">
      <c r="A17" s="22" t="s">
        <v>10</v>
      </c>
      <c r="B17" s="85">
        <v>1817424</v>
      </c>
      <c r="C17" s="32">
        <f>B17/B$21*100</f>
        <v>4.4363456155148091</v>
      </c>
      <c r="D17" s="85">
        <v>2776739</v>
      </c>
      <c r="E17" s="32">
        <f>D17/D$21*100</f>
        <v>6.603026091990392</v>
      </c>
      <c r="F17" s="45">
        <f t="shared" si="21"/>
        <v>4594163</v>
      </c>
      <c r="G17" s="39">
        <f>F17/F$21*100</f>
        <v>5.5338551571188708</v>
      </c>
      <c r="H17" s="15">
        <v>1479</v>
      </c>
      <c r="I17" s="32">
        <f>H17/H$21*100</f>
        <v>42.969203951191169</v>
      </c>
      <c r="J17" s="15">
        <v>1296</v>
      </c>
      <c r="K17" s="32">
        <f>J17/J$21*100</f>
        <v>48.59392575928009</v>
      </c>
      <c r="L17" s="15"/>
      <c r="M17" s="15">
        <f t="shared" si="22"/>
        <v>2775</v>
      </c>
      <c r="N17" s="39">
        <f>M17/M$21*100</f>
        <v>45.424783106891468</v>
      </c>
      <c r="O17" s="15">
        <v>1437</v>
      </c>
      <c r="P17" s="32">
        <f>O17/O$21*100</f>
        <v>42.972488038277511</v>
      </c>
      <c r="Q17" s="15">
        <v>1250</v>
      </c>
      <c r="R17" s="32">
        <f>Q17/Q$21*100</f>
        <v>48.770971517752635</v>
      </c>
      <c r="S17" s="15"/>
      <c r="T17" s="15">
        <f t="shared" si="23"/>
        <v>2687</v>
      </c>
      <c r="U17" s="39">
        <f>T17/T$21*100</f>
        <v>45.48840358896225</v>
      </c>
      <c r="V17" s="15">
        <v>1399</v>
      </c>
      <c r="W17" s="32">
        <f>V17/V$21*100</f>
        <v>42.887798896382591</v>
      </c>
      <c r="X17" s="15">
        <v>1206</v>
      </c>
      <c r="Y17" s="32">
        <f>X17/X$21*100</f>
        <v>48.589846897663172</v>
      </c>
      <c r="Z17" s="15"/>
      <c r="AA17" s="15">
        <f t="shared" si="24"/>
        <v>2605</v>
      </c>
      <c r="AB17" s="39">
        <f>AA17/AA$21*100</f>
        <v>45.351671309192199</v>
      </c>
      <c r="AC17" s="15">
        <v>1300</v>
      </c>
      <c r="AD17" s="32">
        <f>AC17/AC$21*100</f>
        <v>42.74909569220651</v>
      </c>
      <c r="AE17" s="15">
        <v>1106</v>
      </c>
      <c r="AF17" s="32">
        <f>AE17/AE$21*100</f>
        <v>48.615384615384613</v>
      </c>
      <c r="AG17" s="15"/>
      <c r="AH17" s="15">
        <f t="shared" si="25"/>
        <v>2406</v>
      </c>
      <c r="AI17" s="39">
        <f>AH17/AH$21*100</f>
        <v>45.259593679458234</v>
      </c>
      <c r="AJ17" s="15">
        <v>1260</v>
      </c>
      <c r="AK17" s="32">
        <f>AJ17/AJ$21*100</f>
        <v>42.944785276073624</v>
      </c>
      <c r="AL17" s="15">
        <v>1048</v>
      </c>
      <c r="AM17" s="32">
        <f>AL17/AL$21*100</f>
        <v>48.608534322820034</v>
      </c>
      <c r="AN17" s="15"/>
      <c r="AO17" s="15">
        <f t="shared" si="26"/>
        <v>2308</v>
      </c>
      <c r="AP17" s="39">
        <f>AO17/AO$21*100</f>
        <v>45.343811394891951</v>
      </c>
      <c r="AQ17" s="15">
        <v>1201</v>
      </c>
      <c r="AR17" s="32">
        <f>AQ17/AQ$21*100</f>
        <v>42.877543734380581</v>
      </c>
      <c r="AS17" s="15">
        <v>1006</v>
      </c>
      <c r="AT17" s="32">
        <f>AS17/AS$21*100</f>
        <v>48.505303760848598</v>
      </c>
      <c r="AU17" s="15"/>
      <c r="AV17" s="15">
        <f t="shared" si="27"/>
        <v>2207</v>
      </c>
      <c r="AW17" s="39">
        <f>AV17/AV$21*100</f>
        <v>45.271794871794874</v>
      </c>
      <c r="AX17" s="15">
        <v>1146</v>
      </c>
      <c r="AY17" s="32">
        <f>AX17/AX$21*100</f>
        <v>42.985746436609148</v>
      </c>
      <c r="AZ17" s="15">
        <v>935</v>
      </c>
      <c r="BA17" s="32">
        <f>AZ17/AZ$21*100</f>
        <v>48.470710212545356</v>
      </c>
      <c r="BB17" s="15"/>
      <c r="BC17" s="15">
        <f t="shared" si="28"/>
        <v>2081</v>
      </c>
      <c r="BD17" s="39">
        <f>BC17/BC$21*100</f>
        <v>45.288356909684438</v>
      </c>
      <c r="BE17" s="15">
        <v>1097</v>
      </c>
      <c r="BF17" s="32">
        <f>BE17/BE$21*100</f>
        <v>42.868307932786244</v>
      </c>
      <c r="BG17" s="15">
        <v>903</v>
      </c>
      <c r="BH17" s="32">
        <f>BG17/BG$21*100</f>
        <v>49.022801302931597</v>
      </c>
      <c r="BI17" s="15"/>
      <c r="BJ17" s="15">
        <f t="shared" si="29"/>
        <v>2000</v>
      </c>
      <c r="BK17" s="39">
        <f>BJ17/BJ$21*100</f>
        <v>45.444217223358329</v>
      </c>
      <c r="BL17" s="15">
        <v>1060</v>
      </c>
      <c r="BM17" s="32">
        <f>BL17/BL$21*100</f>
        <v>42.638777152051489</v>
      </c>
      <c r="BN17" s="15">
        <v>888</v>
      </c>
      <c r="BO17" s="32">
        <f>BN17/BN$21*100</f>
        <v>49.196675900277008</v>
      </c>
      <c r="BP17" s="15"/>
      <c r="BQ17" s="15">
        <f t="shared" si="30"/>
        <v>1948</v>
      </c>
      <c r="BR17" s="39">
        <f>BQ17/BQ$21*100</f>
        <v>45.397343276625499</v>
      </c>
      <c r="BS17" s="15">
        <v>1018</v>
      </c>
      <c r="BT17" s="32">
        <f>BS17/BS$21*100</f>
        <v>42.755144897102056</v>
      </c>
      <c r="BU17" s="15">
        <v>852</v>
      </c>
      <c r="BV17" s="32">
        <f>BU17/BU$21*100</f>
        <v>49.391304347826086</v>
      </c>
      <c r="BW17" s="15"/>
      <c r="BX17" s="15">
        <f t="shared" si="31"/>
        <v>1870</v>
      </c>
      <c r="BY17" s="39">
        <f>BX17/BX$21*100</f>
        <v>45.543107647345352</v>
      </c>
      <c r="BZ17" s="15">
        <v>969</v>
      </c>
      <c r="CA17" s="32">
        <f>BZ17/BZ$21*100</f>
        <v>43.375111906893466</v>
      </c>
      <c r="CB17" s="15">
        <v>805</v>
      </c>
      <c r="CC17" s="32">
        <f>CB17/CB$21*100</f>
        <v>49.416820135052184</v>
      </c>
      <c r="CD17" s="15"/>
      <c r="CE17" s="15">
        <f t="shared" si="32"/>
        <v>1774</v>
      </c>
      <c r="CF17" s="39">
        <f>CE17/CE$21*100</f>
        <v>45.922857882474759</v>
      </c>
      <c r="CG17" s="15">
        <v>903</v>
      </c>
      <c r="CH17" s="32">
        <f>CG17/CG$21*100</f>
        <v>43.539054966248798</v>
      </c>
      <c r="CI17" s="15">
        <v>742</v>
      </c>
      <c r="CJ17" s="32">
        <f>CI17/CI$21*100</f>
        <v>49.865591397849464</v>
      </c>
      <c r="CK17" s="15"/>
      <c r="CL17" s="15">
        <f t="shared" si="33"/>
        <v>1645</v>
      </c>
      <c r="CM17" s="39">
        <f>CL17/CL$21*100</f>
        <v>46.181920269511508</v>
      </c>
      <c r="CN17" s="15">
        <v>835</v>
      </c>
      <c r="CO17" s="32">
        <f>CN17/CN$21*100</f>
        <v>43.786051389617199</v>
      </c>
      <c r="CP17" s="15">
        <v>671</v>
      </c>
      <c r="CQ17" s="32">
        <f>CP17/CP$21*100</f>
        <v>50</v>
      </c>
      <c r="CR17" s="15"/>
      <c r="CS17" s="15">
        <f t="shared" si="34"/>
        <v>1506</v>
      </c>
      <c r="CT17" s="39">
        <f>CS17/CS$21*100</f>
        <v>46.352723915050788</v>
      </c>
      <c r="CU17" s="15">
        <v>768</v>
      </c>
      <c r="CV17" s="32">
        <f>CU17/CU$21*100</f>
        <v>43.735763097949885</v>
      </c>
      <c r="CW17" s="15">
        <v>598</v>
      </c>
      <c r="CX17" s="32">
        <f>CW17/CW$21*100</f>
        <v>49.462365591397848</v>
      </c>
      <c r="CY17" s="15"/>
      <c r="CZ17" s="15">
        <f t="shared" si="35"/>
        <v>1366</v>
      </c>
      <c r="DA17" s="39">
        <f>CZ17/CZ$21*100</f>
        <v>46.070826306914</v>
      </c>
      <c r="DB17" s="15">
        <v>725</v>
      </c>
      <c r="DC17" s="32">
        <f>DB17/DB$21*100</f>
        <v>43.727382388419784</v>
      </c>
      <c r="DD17" s="15">
        <v>554</v>
      </c>
      <c r="DE17" s="32">
        <f>DD17/DD$21*100</f>
        <v>48.810572687224671</v>
      </c>
      <c r="DF17" s="15"/>
      <c r="DG17" s="15">
        <f t="shared" si="36"/>
        <v>1279</v>
      </c>
      <c r="DH17" s="39">
        <f>DG17/DG$21*100</f>
        <v>45.79305406373075</v>
      </c>
      <c r="DI17" s="15">
        <v>689</v>
      </c>
      <c r="DJ17" s="32">
        <f>DI17/DI$21*100</f>
        <v>43.278894472361806</v>
      </c>
      <c r="DK17" s="15">
        <v>530</v>
      </c>
      <c r="DL17" s="32">
        <f>DK17/DK$21*100</f>
        <v>49.256505576208177</v>
      </c>
      <c r="DM17" s="15"/>
      <c r="DN17" s="15">
        <f t="shared" si="37"/>
        <v>1219</v>
      </c>
      <c r="DO17" s="39">
        <f>DN17/DN$21*100</f>
        <v>45.689655172413794</v>
      </c>
      <c r="DP17" s="15">
        <v>658</v>
      </c>
      <c r="DQ17" s="32">
        <f>DP17/DP$21*100</f>
        <v>43.232588699080161</v>
      </c>
      <c r="DR17" s="15">
        <v>499</v>
      </c>
      <c r="DS17" s="32">
        <f>DR17/DR$21*100</f>
        <v>49.017681728880156</v>
      </c>
      <c r="DT17" s="15"/>
      <c r="DU17" s="15">
        <f t="shared" si="38"/>
        <v>1157</v>
      </c>
      <c r="DV17" s="39">
        <f>DU17/DU$21*100</f>
        <v>45.551181102362207</v>
      </c>
      <c r="DW17" s="15">
        <v>622</v>
      </c>
      <c r="DX17" s="32">
        <f>DW17/DW$21*100</f>
        <v>43.618513323983173</v>
      </c>
      <c r="DY17" s="15">
        <v>460</v>
      </c>
      <c r="DZ17" s="32">
        <f>DY17/DY$21*100</f>
        <v>48.780487804878049</v>
      </c>
      <c r="EA17" s="15"/>
      <c r="EB17" s="15">
        <f t="shared" si="39"/>
        <v>1082</v>
      </c>
      <c r="EC17" s="39">
        <f>EB17/EB$21*100</f>
        <v>45.673279864921909</v>
      </c>
      <c r="ED17" s="15">
        <v>567</v>
      </c>
      <c r="EE17" s="32">
        <f>ED17/ED$21*100</f>
        <v>44.090202177293932</v>
      </c>
      <c r="EF17" s="15">
        <v>401</v>
      </c>
      <c r="EG17" s="32">
        <f>EF17/EF$21*100</f>
        <v>49.08200734394125</v>
      </c>
      <c r="EH17" s="15"/>
      <c r="EI17" s="15">
        <f t="shared" si="41"/>
        <v>968</v>
      </c>
      <c r="EJ17" s="39">
        <f>EI17/EI$21*100</f>
        <v>46.029481692819779</v>
      </c>
      <c r="EK17" s="15">
        <v>514</v>
      </c>
      <c r="EL17" s="32">
        <f>EK17/EK$21*100</f>
        <v>44.656820156385749</v>
      </c>
      <c r="EM17" s="15">
        <v>348</v>
      </c>
      <c r="EN17" s="32">
        <f>EM17/EM$21*100</f>
        <v>49.29178470254957</v>
      </c>
      <c r="EO17" s="15"/>
      <c r="EP17" s="15">
        <f t="shared" si="42"/>
        <v>862</v>
      </c>
      <c r="EQ17" s="39">
        <f t="shared" ref="EQ17" si="77">EP17/EP$21*100</f>
        <v>46.418955304254169</v>
      </c>
      <c r="ER17" s="15">
        <v>459</v>
      </c>
      <c r="ES17" s="32">
        <f t="shared" ref="ES17" si="78">ER17/ER$21*100</f>
        <v>45.355731225296445</v>
      </c>
      <c r="ET17" s="15">
        <v>304</v>
      </c>
      <c r="EU17" s="32">
        <f t="shared" ref="EU17" si="79">ET17/ET$21*100</f>
        <v>51.351351351351347</v>
      </c>
      <c r="EV17" s="15"/>
      <c r="EW17" s="15">
        <f t="shared" si="46"/>
        <v>763</v>
      </c>
      <c r="EX17" s="39">
        <f>EW17/EW$21*100</f>
        <v>47.568578553615957</v>
      </c>
      <c r="EY17" s="15">
        <v>420</v>
      </c>
      <c r="EZ17" s="32">
        <f>EY17/EY$21*100</f>
        <v>46.002190580503836</v>
      </c>
      <c r="FA17" s="15">
        <v>275</v>
      </c>
      <c r="FB17" s="32">
        <f>FA17/FA$21*100</f>
        <v>53.088803088803097</v>
      </c>
      <c r="FC17" s="15"/>
      <c r="FD17" s="15">
        <f t="shared" si="47"/>
        <v>695</v>
      </c>
      <c r="FE17" s="39">
        <f>FD17/FD$21*100</f>
        <v>48.567435359888186</v>
      </c>
      <c r="FF17" s="15">
        <v>394</v>
      </c>
      <c r="FG17" s="32">
        <f>FF17/FF$21*100</f>
        <v>46.298472385428909</v>
      </c>
      <c r="FH17" s="15">
        <v>256</v>
      </c>
      <c r="FI17" s="32">
        <f>FH17/FH$21*100</f>
        <v>52.459016393442624</v>
      </c>
      <c r="FJ17" s="15"/>
      <c r="FK17" s="15">
        <f t="shared" si="48"/>
        <v>650</v>
      </c>
      <c r="FL17" s="39">
        <f>FK17/FK$21*100</f>
        <v>48.543689320388353</v>
      </c>
      <c r="FM17" s="15">
        <v>349</v>
      </c>
      <c r="FN17" s="32">
        <f>FM17/FM$21*100</f>
        <v>46.347941567065071</v>
      </c>
      <c r="FO17" s="15">
        <v>223</v>
      </c>
      <c r="FP17" s="32">
        <f>FO17/FO$21*100</f>
        <v>55.334987593052112</v>
      </c>
      <c r="FQ17" s="15"/>
      <c r="FR17" s="15">
        <f t="shared" si="49"/>
        <v>572</v>
      </c>
      <c r="FS17" s="39">
        <f>FR17/FR$21*100</f>
        <v>49.480968858131483</v>
      </c>
      <c r="FT17" s="15">
        <v>310</v>
      </c>
      <c r="FU17" s="32">
        <f>FT17/FT$21*100</f>
        <v>46.89863842662632</v>
      </c>
      <c r="FV17" s="15">
        <v>201</v>
      </c>
      <c r="FW17" s="32">
        <f>FV17/FV$21*100</f>
        <v>56.940509915014161</v>
      </c>
      <c r="FX17" s="15"/>
      <c r="FY17" s="15">
        <f t="shared" si="50"/>
        <v>511</v>
      </c>
      <c r="FZ17" s="39">
        <f>FY17/FY$21*100</f>
        <v>50.394477317554241</v>
      </c>
      <c r="GA17" s="15">
        <v>270</v>
      </c>
      <c r="GB17" s="32">
        <f>GA17/GA$21*100</f>
        <v>47.619047619047613</v>
      </c>
      <c r="GC17" s="15">
        <v>177</v>
      </c>
      <c r="GD17" s="32">
        <f>GC17/GC$21*100</f>
        <v>58.415841584158414</v>
      </c>
      <c r="GE17" s="15"/>
      <c r="GF17" s="15">
        <f t="shared" si="51"/>
        <v>447</v>
      </c>
      <c r="GG17" s="39">
        <f>GF17/GF$21*100</f>
        <v>51.379310344827587</v>
      </c>
      <c r="GH17" s="15">
        <v>225</v>
      </c>
      <c r="GI17" s="32">
        <f>GH17/GH$21*100</f>
        <v>46.972860125260965</v>
      </c>
      <c r="GJ17" s="15">
        <v>144</v>
      </c>
      <c r="GK17" s="32">
        <f>GJ17/GJ$21*100</f>
        <v>57.370517928286858</v>
      </c>
      <c r="GL17" s="15"/>
      <c r="GM17" s="15">
        <f t="shared" si="52"/>
        <v>369</v>
      </c>
      <c r="GN17" s="39">
        <f>GM17/GM$21*100</f>
        <v>50.547945205479451</v>
      </c>
      <c r="GO17" s="15">
        <v>185</v>
      </c>
      <c r="GP17" s="32">
        <f>GO17/GO$21*100</f>
        <v>48.302872062663191</v>
      </c>
      <c r="GQ17" s="15">
        <v>120</v>
      </c>
      <c r="GR17" s="32">
        <f>GQ17/GQ$21*100</f>
        <v>60.606060606060609</v>
      </c>
      <c r="GS17" s="15"/>
      <c r="GT17" s="15">
        <f t="shared" si="53"/>
        <v>305</v>
      </c>
      <c r="GU17" s="39">
        <f>GT17/GT$21*100</f>
        <v>52.49569707401033</v>
      </c>
      <c r="GV17" s="15">
        <v>150</v>
      </c>
      <c r="GW17" s="32">
        <f>GV17/GV$21*100</f>
        <v>49.668874172185426</v>
      </c>
      <c r="GX17" s="15">
        <v>92</v>
      </c>
      <c r="GY17" s="32">
        <f>GX17/GX$21*100</f>
        <v>60.927152317880797</v>
      </c>
      <c r="GZ17" s="15"/>
      <c r="HA17" s="15">
        <f t="shared" si="54"/>
        <v>242</v>
      </c>
      <c r="HB17" s="39">
        <f>HA17/HA$21*100</f>
        <v>53.421633554083883</v>
      </c>
      <c r="HC17" s="14">
        <v>126</v>
      </c>
      <c r="HD17" s="32">
        <f>HC17/HC$21*100</f>
        <v>49.411764705882355</v>
      </c>
      <c r="HE17" s="15">
        <v>81</v>
      </c>
      <c r="HF17" s="32">
        <f>HE17/HE$21*100</f>
        <v>61.363636363636367</v>
      </c>
      <c r="HG17" s="15">
        <v>1</v>
      </c>
      <c r="HH17" s="15">
        <f t="shared" si="55"/>
        <v>208</v>
      </c>
      <c r="HI17" s="39">
        <f>HH17/HH$21*100</f>
        <v>53.608247422680414</v>
      </c>
      <c r="HK17" s="24"/>
      <c r="HL17" s="34"/>
      <c r="HM17" s="24"/>
      <c r="HN17" s="34"/>
      <c r="HO17" s="24"/>
      <c r="HP17" s="24"/>
      <c r="HQ17" s="34"/>
      <c r="HR17" s="25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  <c r="APS17" s="9"/>
      <c r="APT17" s="9"/>
      <c r="APU17" s="9"/>
      <c r="APV17" s="9"/>
      <c r="APW17" s="9"/>
      <c r="APX17" s="9"/>
      <c r="APY17" s="9"/>
      <c r="APZ17" s="9"/>
      <c r="AQA17" s="9"/>
      <c r="AQB17" s="9"/>
      <c r="AQC17" s="9"/>
      <c r="AQD17" s="9"/>
      <c r="AQE17" s="9"/>
      <c r="AQF17" s="9"/>
      <c r="AQG17" s="9"/>
      <c r="AQH17" s="9"/>
      <c r="AQI17" s="9"/>
      <c r="AQJ17" s="9"/>
      <c r="AQK17" s="9"/>
      <c r="AQL17" s="9"/>
      <c r="AQM17" s="9"/>
      <c r="AQN17" s="9"/>
      <c r="AQO17" s="9"/>
      <c r="AQP17" s="9"/>
      <c r="AQQ17" s="9"/>
      <c r="AQR17" s="9"/>
      <c r="AQS17" s="9"/>
      <c r="AQT17" s="9"/>
      <c r="AQU17" s="9"/>
      <c r="AQV17" s="9"/>
      <c r="AQW17" s="9"/>
      <c r="AQX17" s="9"/>
      <c r="AQY17" s="9"/>
      <c r="AQZ17" s="9"/>
      <c r="ARA17" s="9"/>
      <c r="ARB17" s="9"/>
      <c r="ARC17" s="9"/>
      <c r="ARD17" s="9"/>
      <c r="ARE17" s="9"/>
      <c r="ARF17" s="9"/>
      <c r="ARG17" s="9"/>
      <c r="ARH17" s="9"/>
      <c r="ARI17" s="9"/>
      <c r="ARJ17" s="9"/>
      <c r="ARK17" s="9"/>
      <c r="ARL17" s="9"/>
      <c r="ARM17" s="9"/>
      <c r="ARN17" s="9"/>
      <c r="ARO17" s="9"/>
      <c r="ARP17" s="9"/>
      <c r="ARQ17" s="9"/>
      <c r="ARR17" s="9"/>
      <c r="ARS17" s="9"/>
      <c r="ART17" s="9"/>
      <c r="ARU17" s="9"/>
      <c r="ARV17" s="9"/>
      <c r="ARW17" s="9"/>
      <c r="ARX17" s="9"/>
      <c r="ARY17" s="9"/>
      <c r="ARZ17" s="9"/>
      <c r="ASA17" s="9"/>
      <c r="ASB17" s="9"/>
      <c r="ASC17" s="9"/>
      <c r="ASD17" s="9"/>
      <c r="ASE17" s="9"/>
      <c r="ASF17" s="9"/>
      <c r="ASG17" s="9"/>
      <c r="ASH17" s="9"/>
      <c r="ASI17" s="9"/>
      <c r="ASJ17" s="9"/>
      <c r="ASK17" s="9"/>
      <c r="ASL17" s="9"/>
      <c r="ASM17" s="9"/>
      <c r="ASN17" s="9"/>
      <c r="ASO17" s="9"/>
      <c r="ASP17" s="9"/>
      <c r="ASQ17" s="9"/>
      <c r="ASR17" s="9"/>
      <c r="ASS17" s="9"/>
      <c r="AST17" s="9"/>
      <c r="ASU17" s="9"/>
      <c r="ASV17" s="9"/>
      <c r="ASW17" s="9"/>
      <c r="ASX17" s="9"/>
      <c r="ASY17" s="9"/>
      <c r="ASZ17" s="9"/>
      <c r="ATA17" s="9"/>
      <c r="ATB17" s="9"/>
      <c r="ATC17" s="9"/>
      <c r="ATD17" s="9"/>
      <c r="ATE17" s="9"/>
      <c r="ATF17" s="9"/>
      <c r="ATG17" s="9"/>
      <c r="ATH17" s="9"/>
      <c r="ATI17" s="9"/>
      <c r="ATJ17" s="9"/>
      <c r="ATK17" s="9"/>
      <c r="ATL17" s="9"/>
    </row>
    <row r="18" spans="1:1208" x14ac:dyDescent="0.2">
      <c r="A18" s="22" t="s">
        <v>112</v>
      </c>
      <c r="B18" s="85">
        <v>205063</v>
      </c>
      <c r="C18" s="32">
        <f>B18/B$21*100</f>
        <v>0.5005603210666929</v>
      </c>
      <c r="D18" s="85">
        <v>575911</v>
      </c>
      <c r="E18" s="32">
        <f t="shared" ref="E18" si="80">D18/D$21*100</f>
        <v>1.3695040692208662</v>
      </c>
      <c r="F18" s="45">
        <f t="shared" si="21"/>
        <v>780974</v>
      </c>
      <c r="G18" s="39">
        <f t="shared" ref="G18" si="81">F18/F$21*100</f>
        <v>0.9407147716517138</v>
      </c>
      <c r="H18" s="15">
        <v>390</v>
      </c>
      <c r="I18" s="32">
        <f>H18/H$21*100</f>
        <v>11.330621731551425</v>
      </c>
      <c r="J18" s="15">
        <v>689</v>
      </c>
      <c r="K18" s="32">
        <f t="shared" ref="K18:K19" si="82">J18/J$21*100</f>
        <v>25.834270716160479</v>
      </c>
      <c r="L18" s="15"/>
      <c r="M18" s="15">
        <f t="shared" si="22"/>
        <v>1079</v>
      </c>
      <c r="N18" s="39">
        <f t="shared" ref="N18:N19" si="83">M18/M$21*100</f>
        <v>17.66246521525618</v>
      </c>
      <c r="O18" s="15">
        <v>382</v>
      </c>
      <c r="P18" s="32">
        <f>O18/O$21*100</f>
        <v>11.423444976076555</v>
      </c>
      <c r="Q18" s="15">
        <v>658</v>
      </c>
      <c r="R18" s="32">
        <f t="shared" ref="R18:R19" si="84">Q18/Q$21*100</f>
        <v>25.673039406944987</v>
      </c>
      <c r="S18" s="15"/>
      <c r="T18" s="15">
        <f t="shared" si="23"/>
        <v>1040</v>
      </c>
      <c r="U18" s="39">
        <f t="shared" ref="U18:U19" si="85">T18/T$21*100</f>
        <v>17.606229896732689</v>
      </c>
      <c r="V18" s="15">
        <v>376</v>
      </c>
      <c r="W18" s="32">
        <f>V18/V$21*100</f>
        <v>11.526670754138566</v>
      </c>
      <c r="X18" s="15">
        <v>643</v>
      </c>
      <c r="Y18" s="32">
        <f t="shared" ref="Y18:Y19" si="86">X18/X$21*100</f>
        <v>25.906526994359385</v>
      </c>
      <c r="Z18" s="15"/>
      <c r="AA18" s="15">
        <f t="shared" si="24"/>
        <v>1019</v>
      </c>
      <c r="AB18" s="39">
        <f t="shared" ref="AB18:AB19" si="87">AA18/AA$21*100</f>
        <v>17.74025069637883</v>
      </c>
      <c r="AC18" s="135">
        <v>348</v>
      </c>
      <c r="AD18" s="136">
        <f>AC18/AC$21*100</f>
        <v>11.44360407760605</v>
      </c>
      <c r="AE18" s="137">
        <v>605</v>
      </c>
      <c r="AF18" s="136">
        <f t="shared" ref="AF18" si="88">AE18/AE$21*100</f>
        <v>26.593406593406595</v>
      </c>
      <c r="AG18" s="137"/>
      <c r="AH18" s="137">
        <f t="shared" si="25"/>
        <v>953</v>
      </c>
      <c r="AI18" s="134">
        <f t="shared" ref="AI18" si="89">AH18/AH$21*100</f>
        <v>17.927012791572611</v>
      </c>
      <c r="AJ18" s="135">
        <v>334</v>
      </c>
      <c r="AK18" s="136">
        <f>AJ18/AJ$21*100</f>
        <v>11.38377641445126</v>
      </c>
      <c r="AL18" s="137">
        <v>568</v>
      </c>
      <c r="AM18" s="136">
        <f t="shared" ref="AM18" si="90">AL18/AL$21*100</f>
        <v>26.345083487940631</v>
      </c>
      <c r="AN18" s="137"/>
      <c r="AO18" s="137">
        <f t="shared" si="26"/>
        <v>902</v>
      </c>
      <c r="AP18" s="134">
        <f t="shared" ref="AP18" si="91">AO18/AO$21*100</f>
        <v>17.721021611001962</v>
      </c>
      <c r="AQ18" s="135">
        <v>326</v>
      </c>
      <c r="AR18" s="136">
        <f>AQ18/AQ$21*100</f>
        <v>11.638700464119957</v>
      </c>
      <c r="AS18" s="137">
        <v>541</v>
      </c>
      <c r="AT18" s="136">
        <f t="shared" ref="AT18" si="92">AS18/AS$21*100</f>
        <v>26.084860173577628</v>
      </c>
      <c r="AU18" s="137"/>
      <c r="AV18" s="137">
        <f t="shared" si="27"/>
        <v>867</v>
      </c>
      <c r="AW18" s="134">
        <f t="shared" ref="AW18" si="93">AV18/AV$21*100</f>
        <v>17.784615384615385</v>
      </c>
      <c r="AX18" s="135">
        <v>317</v>
      </c>
      <c r="AY18" s="136">
        <f>AX18/AX$21*100</f>
        <v>11.89047261815454</v>
      </c>
      <c r="AZ18" s="137">
        <v>505</v>
      </c>
      <c r="BA18" s="136">
        <f t="shared" ref="BA18" si="94">AZ18/AZ$21*100</f>
        <v>26.17936754795231</v>
      </c>
      <c r="BB18" s="137"/>
      <c r="BC18" s="137">
        <f t="shared" si="28"/>
        <v>822</v>
      </c>
      <c r="BD18" s="134">
        <f t="shared" ref="BD18" si="95">BC18/BC$21*100</f>
        <v>17.889009793253535</v>
      </c>
      <c r="BE18" s="135">
        <v>300</v>
      </c>
      <c r="BF18" s="136">
        <f>BE18/BE$21*100</f>
        <v>11.723329425556859</v>
      </c>
      <c r="BG18" s="137">
        <v>475</v>
      </c>
      <c r="BH18" s="136">
        <f t="shared" ref="BH18" si="96">BG18/BG$21*100</f>
        <v>25.787187839305105</v>
      </c>
      <c r="BI18" s="137"/>
      <c r="BJ18" s="137">
        <f t="shared" si="29"/>
        <v>775</v>
      </c>
      <c r="BK18" s="134">
        <f t="shared" ref="BK18" si="97">BJ18/BJ$21*100</f>
        <v>17.609634174051354</v>
      </c>
      <c r="BL18" s="135">
        <v>296</v>
      </c>
      <c r="BM18" s="136">
        <f>BL18/BL$21*100</f>
        <v>11.906677393403058</v>
      </c>
      <c r="BN18" s="137">
        <v>463</v>
      </c>
      <c r="BO18" s="136">
        <f t="shared" ref="BO18" si="98">BN18/BN$21*100</f>
        <v>25.65096952908587</v>
      </c>
      <c r="BP18" s="137"/>
      <c r="BQ18" s="137">
        <f t="shared" si="30"/>
        <v>759</v>
      </c>
      <c r="BR18" s="134">
        <f t="shared" ref="BR18" si="99">BQ18/BQ$21*100</f>
        <v>17.688184572360754</v>
      </c>
      <c r="BS18" s="135">
        <v>287</v>
      </c>
      <c r="BT18" s="136">
        <f>BS18/BS$21*100</f>
        <v>12.053758924821503</v>
      </c>
      <c r="BU18" s="137">
        <v>440</v>
      </c>
      <c r="BV18" s="136">
        <f t="shared" ref="BV18" si="100">BU18/BU$21*100</f>
        <v>25.507246376811594</v>
      </c>
      <c r="BW18" s="137"/>
      <c r="BX18" s="137">
        <f t="shared" si="31"/>
        <v>727</v>
      </c>
      <c r="BY18" s="134">
        <f t="shared" ref="BY18" si="101">BX18/BX$21*100</f>
        <v>17.705796395518753</v>
      </c>
      <c r="BZ18" s="135">
        <v>260</v>
      </c>
      <c r="CA18" s="136">
        <f>BZ18/BZ$21*100</f>
        <v>11.638316920322293</v>
      </c>
      <c r="CB18" s="137">
        <v>413</v>
      </c>
      <c r="CC18" s="136">
        <f t="shared" ref="CC18" si="102">CB18/CB$21*100</f>
        <v>25.352977286678946</v>
      </c>
      <c r="CD18" s="137"/>
      <c r="CE18" s="137">
        <f t="shared" si="32"/>
        <v>673</v>
      </c>
      <c r="CF18" s="134">
        <f t="shared" ref="CF18" si="103">CE18/CE$21*100</f>
        <v>17.421692984726896</v>
      </c>
      <c r="CG18" s="135">
        <v>237</v>
      </c>
      <c r="CH18" s="136">
        <f>CG18/CG$21*100</f>
        <v>11.427193828351012</v>
      </c>
      <c r="CI18" s="137">
        <v>363</v>
      </c>
      <c r="CJ18" s="136">
        <f t="shared" ref="CJ18" si="104">CI18/CI$21*100</f>
        <v>24.39516129032258</v>
      </c>
      <c r="CK18" s="137"/>
      <c r="CL18" s="137">
        <f t="shared" si="33"/>
        <v>600</v>
      </c>
      <c r="CM18" s="134">
        <f t="shared" ref="CM18" si="105">CL18/CL$21*100</f>
        <v>16.844469399213924</v>
      </c>
      <c r="CN18" s="135">
        <v>217</v>
      </c>
      <c r="CO18" s="136">
        <f>CN18/CN$21*100</f>
        <v>11.379129522810699</v>
      </c>
      <c r="CP18" s="137">
        <v>325</v>
      </c>
      <c r="CQ18" s="136">
        <f t="shared" ref="CQ18" si="106">CP18/CP$21*100</f>
        <v>24.217585692995531</v>
      </c>
      <c r="CR18" s="137"/>
      <c r="CS18" s="137">
        <f t="shared" si="34"/>
        <v>542</v>
      </c>
      <c r="CT18" s="134">
        <f t="shared" ref="CT18" si="107">CS18/CS$21*100</f>
        <v>16.682056017236071</v>
      </c>
      <c r="CU18" s="135">
        <v>199</v>
      </c>
      <c r="CV18" s="136">
        <f>CU18/CU$21*100</f>
        <v>11.33257403189066</v>
      </c>
      <c r="CW18" s="137">
        <v>288</v>
      </c>
      <c r="CX18" s="136">
        <f t="shared" ref="CX18" si="108">CW18/CW$21*100</f>
        <v>23.821339950372209</v>
      </c>
      <c r="CY18" s="137"/>
      <c r="CZ18" s="137">
        <f t="shared" si="35"/>
        <v>487</v>
      </c>
      <c r="DA18" s="134">
        <f t="shared" ref="DA18" si="109">CZ18/CZ$21*100</f>
        <v>16.42495784148398</v>
      </c>
      <c r="DB18" s="135">
        <v>189</v>
      </c>
      <c r="DC18" s="136">
        <f>DB18/DB$21*100</f>
        <v>11.399276236429433</v>
      </c>
      <c r="DD18" s="137">
        <v>269</v>
      </c>
      <c r="DE18" s="136">
        <f t="shared" ref="DE18" si="110">DD18/DD$21*100</f>
        <v>23.700440528634363</v>
      </c>
      <c r="DF18" s="137"/>
      <c r="DG18" s="137">
        <f t="shared" si="36"/>
        <v>458</v>
      </c>
      <c r="DH18" s="134">
        <f t="shared" ref="DH18" si="111">DG18/DG$21*100</f>
        <v>16.398138202649481</v>
      </c>
      <c r="DI18" s="135">
        <v>185</v>
      </c>
      <c r="DJ18" s="136">
        <f>DI18/DI$21*100</f>
        <v>11.620603015075377</v>
      </c>
      <c r="DK18" s="137">
        <v>257</v>
      </c>
      <c r="DL18" s="136">
        <f t="shared" ref="DL18" si="112">DK18/DK$21*100</f>
        <v>23.884758364312265</v>
      </c>
      <c r="DM18" s="137"/>
      <c r="DN18" s="137">
        <f t="shared" si="37"/>
        <v>442</v>
      </c>
      <c r="DO18" s="134">
        <f t="shared" ref="DO18" si="113">DN18/DN$21*100</f>
        <v>16.566716641679161</v>
      </c>
      <c r="DP18" s="135">
        <v>179</v>
      </c>
      <c r="DQ18" s="136">
        <f>DP18/DP$21*100</f>
        <v>11.760840998685939</v>
      </c>
      <c r="DR18" s="137">
        <v>239</v>
      </c>
      <c r="DS18" s="136">
        <f t="shared" ref="DS18" si="114">DR18/DR$21*100</f>
        <v>23.477406679764243</v>
      </c>
      <c r="DT18" s="137"/>
      <c r="DU18" s="137">
        <f t="shared" si="38"/>
        <v>418</v>
      </c>
      <c r="DV18" s="134">
        <f t="shared" ref="DV18" si="115">DU18/DU$21*100</f>
        <v>16.456692913385826</v>
      </c>
      <c r="DW18" s="135">
        <v>166</v>
      </c>
      <c r="DX18" s="136">
        <f>DW18/DW$21*100</f>
        <v>11.640953716690042</v>
      </c>
      <c r="DY18" s="137">
        <v>228</v>
      </c>
      <c r="DZ18" s="136">
        <f t="shared" ref="DZ18" si="116">DY18/DY$21*100</f>
        <v>24.17815482502651</v>
      </c>
      <c r="EA18" s="137"/>
      <c r="EB18" s="137">
        <f t="shared" si="39"/>
        <v>394</v>
      </c>
      <c r="EC18" s="134">
        <f t="shared" ref="EC18" si="117">EB18/EB$21*100</f>
        <v>16.631490080202617</v>
      </c>
      <c r="ED18" s="135">
        <v>148</v>
      </c>
      <c r="EE18" s="136">
        <f>ED18/ED$21*100</f>
        <v>11.508553654743391</v>
      </c>
      <c r="EF18" s="137">
        <v>192</v>
      </c>
      <c r="EG18" s="136">
        <f t="shared" ref="EG18" si="118">EF18/EF$21*100</f>
        <v>23.500611995104041</v>
      </c>
      <c r="EH18" s="137"/>
      <c r="EI18" s="137">
        <f t="shared" si="41"/>
        <v>340</v>
      </c>
      <c r="EJ18" s="134">
        <f>EI18/EI$21*100</f>
        <v>16.167379933428435</v>
      </c>
      <c r="EK18" s="135">
        <v>128</v>
      </c>
      <c r="EL18" s="136">
        <f>EK18/EK$21*100</f>
        <v>11.120764552562989</v>
      </c>
      <c r="EM18" s="137">
        <v>160</v>
      </c>
      <c r="EN18" s="136">
        <f>EM18/EM$21*100</f>
        <v>22.6628895184136</v>
      </c>
      <c r="EO18" s="137"/>
      <c r="EP18" s="137">
        <f t="shared" si="42"/>
        <v>288</v>
      </c>
      <c r="EQ18" s="134">
        <f t="shared" ref="EQ18" si="119">EP18/EP$21*100</f>
        <v>15.508885298869144</v>
      </c>
      <c r="ER18" s="135">
        <v>102</v>
      </c>
      <c r="ES18" s="136">
        <f t="shared" ref="ES18" si="120">ER18/ER$21*100</f>
        <v>10.079051383399209</v>
      </c>
      <c r="ET18" s="137">
        <v>133</v>
      </c>
      <c r="EU18" s="136">
        <f t="shared" ref="EU18" si="121">ET18/ET$21*100</f>
        <v>22.466216216216218</v>
      </c>
      <c r="EV18" s="137"/>
      <c r="EW18" s="137">
        <f t="shared" si="46"/>
        <v>235</v>
      </c>
      <c r="EX18" s="134">
        <f>EW18/EW$21*100</f>
        <v>14.650872817955113</v>
      </c>
      <c r="EY18" s="135">
        <v>89</v>
      </c>
      <c r="EZ18" s="136">
        <f>EY18/EY$21*100</f>
        <v>9.7480832420591454</v>
      </c>
      <c r="FA18" s="137">
        <v>107</v>
      </c>
      <c r="FB18" s="136">
        <f>FA18/FA$21*100</f>
        <v>20.656370656370658</v>
      </c>
      <c r="FC18" s="137"/>
      <c r="FD18" s="137">
        <f t="shared" si="47"/>
        <v>196</v>
      </c>
      <c r="FE18" s="134">
        <f>FD18/FD$21*100</f>
        <v>13.696715583508038</v>
      </c>
      <c r="FF18" s="135">
        <v>80</v>
      </c>
      <c r="FG18" s="136">
        <f>FF18/FF$21*100</f>
        <v>9.4007050528789655</v>
      </c>
      <c r="FH18" s="137">
        <v>99</v>
      </c>
      <c r="FI18" s="136">
        <f>FH18/FH$21*100</f>
        <v>20.28688524590164</v>
      </c>
      <c r="FJ18" s="137"/>
      <c r="FK18" s="137">
        <f t="shared" si="48"/>
        <v>179</v>
      </c>
      <c r="FL18" s="134">
        <f>FK18/FK$21*100</f>
        <v>13.368185212845408</v>
      </c>
      <c r="FM18" s="135">
        <v>72</v>
      </c>
      <c r="FN18" s="136">
        <f>FM18/FM$21*100</f>
        <v>9.5617529880478092</v>
      </c>
      <c r="FO18" s="137">
        <v>72</v>
      </c>
      <c r="FP18" s="136">
        <f>FO18/FO$21*100</f>
        <v>17.866004962779154</v>
      </c>
      <c r="FQ18" s="137"/>
      <c r="FR18" s="137">
        <f t="shared" si="49"/>
        <v>144</v>
      </c>
      <c r="FS18" s="134">
        <f>FR18/FR$21*100</f>
        <v>12.45674740484429</v>
      </c>
      <c r="FT18" s="135">
        <v>61</v>
      </c>
      <c r="FU18" s="136">
        <f>FT18/FT$21*100</f>
        <v>9.2284417549167923</v>
      </c>
      <c r="FV18" s="137">
        <v>58</v>
      </c>
      <c r="FW18" s="136">
        <f>FV18/FV$21*100</f>
        <v>16.430594900849862</v>
      </c>
      <c r="FX18" s="137"/>
      <c r="FY18" s="137">
        <f t="shared" si="50"/>
        <v>119</v>
      </c>
      <c r="FZ18" s="134">
        <f>FY18/FY$21*100</f>
        <v>11.735700197238659</v>
      </c>
      <c r="GA18" s="135">
        <v>52</v>
      </c>
      <c r="GB18" s="136">
        <f>GA18/GA$21*100</f>
        <v>9.171075837742503</v>
      </c>
      <c r="GC18" s="137">
        <v>51</v>
      </c>
      <c r="GD18" s="136">
        <f>GC18/GC$21*100</f>
        <v>16.831683168316832</v>
      </c>
      <c r="GE18" s="137"/>
      <c r="GF18" s="137">
        <f t="shared" si="51"/>
        <v>103</v>
      </c>
      <c r="GG18" s="134">
        <f>GF18/GF$21*100</f>
        <v>11.839080459770116</v>
      </c>
      <c r="GH18" s="135">
        <v>48</v>
      </c>
      <c r="GI18" s="136">
        <f>GH18/GH$21*100</f>
        <v>10.020876826722338</v>
      </c>
      <c r="GJ18" s="137">
        <v>42</v>
      </c>
      <c r="GK18" s="136">
        <f>GJ18/GJ$21*100</f>
        <v>16.733067729083665</v>
      </c>
      <c r="GL18" s="137"/>
      <c r="GM18" s="137">
        <f t="shared" si="52"/>
        <v>90</v>
      </c>
      <c r="GN18" s="134">
        <f>GM18/GM$21*100</f>
        <v>12.328767123287671</v>
      </c>
      <c r="GO18" s="135">
        <v>38</v>
      </c>
      <c r="GP18" s="136">
        <f>GO18/GO$21*100</f>
        <v>9.9216710182767613</v>
      </c>
      <c r="GQ18" s="137">
        <v>33</v>
      </c>
      <c r="GR18" s="136">
        <f>GQ18/GQ$21*100</f>
        <v>16.666666666666664</v>
      </c>
      <c r="GS18" s="137"/>
      <c r="GT18" s="137">
        <f t="shared" si="53"/>
        <v>71</v>
      </c>
      <c r="GU18" s="134">
        <f>GT18/GT$21*100</f>
        <v>12.220309810671257</v>
      </c>
      <c r="GV18" s="135">
        <v>29</v>
      </c>
      <c r="GW18" s="136">
        <f>GV18/GV$21*100</f>
        <v>9.6026490066225172</v>
      </c>
      <c r="GX18" s="137">
        <v>25</v>
      </c>
      <c r="GY18" s="136">
        <f>GX18/GX$21*100</f>
        <v>16.556291390728479</v>
      </c>
      <c r="GZ18" s="137"/>
      <c r="HA18" s="137">
        <f t="shared" si="54"/>
        <v>54</v>
      </c>
      <c r="HB18" s="134">
        <f>HA18/HA$21*100</f>
        <v>11.920529801324504</v>
      </c>
      <c r="HC18" s="135">
        <v>24</v>
      </c>
      <c r="HD18" s="136">
        <f>HC18/HC$21*100</f>
        <v>9.4117647058823533</v>
      </c>
      <c r="HE18" s="137">
        <v>20</v>
      </c>
      <c r="HF18" s="136">
        <f>HE18/HE$21*100</f>
        <v>15.151515151515152</v>
      </c>
      <c r="HG18" s="137"/>
      <c r="HH18" s="137">
        <f t="shared" si="55"/>
        <v>44</v>
      </c>
      <c r="HI18" s="134">
        <f>HH18/HH$21*100</f>
        <v>11.340206185567011</v>
      </c>
      <c r="HK18" s="15"/>
      <c r="HL18" s="25"/>
      <c r="HM18" s="25"/>
      <c r="HN18" s="25"/>
      <c r="HO18" s="25"/>
      <c r="HP18" s="25"/>
      <c r="HQ18" s="25"/>
      <c r="HR18" s="25"/>
      <c r="ALU18" s="9"/>
      <c r="ALV18" s="9"/>
      <c r="ALW18" s="9"/>
      <c r="ALX18" s="9"/>
      <c r="ALY18" s="9"/>
      <c r="ALZ18" s="9"/>
      <c r="AMA18" s="9"/>
      <c r="AMB18" s="9"/>
      <c r="AMC18" s="9"/>
      <c r="AMD18" s="9"/>
      <c r="AME18" s="9"/>
      <c r="AMF18" s="9"/>
      <c r="AMG18" s="9"/>
      <c r="AMH18" s="9"/>
      <c r="AMI18" s="9"/>
      <c r="AMJ18" s="9"/>
      <c r="AMK18" s="9"/>
      <c r="AML18" s="9"/>
      <c r="AMM18" s="9"/>
      <c r="AMN18" s="9"/>
      <c r="AMO18" s="9"/>
      <c r="AMP18" s="9"/>
      <c r="AMQ18" s="9"/>
      <c r="AMR18" s="9"/>
      <c r="AMS18" s="9"/>
      <c r="AMT18" s="9"/>
      <c r="AMU18" s="9"/>
      <c r="AMV18" s="9"/>
      <c r="AMW18" s="9"/>
      <c r="AMX18" s="9"/>
      <c r="AMY18" s="9"/>
      <c r="AMZ18" s="9"/>
      <c r="ANA18" s="9"/>
      <c r="ANB18" s="9"/>
      <c r="ANC18" s="9"/>
      <c r="AND18" s="9"/>
      <c r="ANE18" s="9"/>
      <c r="ANF18" s="9"/>
      <c r="ANG18" s="9"/>
      <c r="ANH18" s="9"/>
      <c r="ANI18" s="9"/>
      <c r="ANJ18" s="9"/>
      <c r="ANK18" s="9"/>
      <c r="ANL18" s="9"/>
      <c r="ANM18" s="9"/>
      <c r="ANN18" s="9"/>
      <c r="ANO18" s="9"/>
      <c r="ANP18" s="9"/>
      <c r="ANQ18" s="9"/>
      <c r="ANR18" s="9"/>
      <c r="ANS18" s="9"/>
      <c r="ANT18" s="9"/>
      <c r="ANU18" s="9"/>
      <c r="ANV18" s="9"/>
      <c r="ANW18" s="9"/>
      <c r="ANX18" s="9"/>
      <c r="ANY18" s="9"/>
      <c r="ANZ18" s="9"/>
      <c r="AOA18" s="9"/>
      <c r="AOB18" s="9"/>
      <c r="AOC18" s="9"/>
      <c r="AOD18" s="9"/>
      <c r="AOE18" s="9"/>
      <c r="AOF18" s="9"/>
      <c r="AOG18" s="9"/>
      <c r="AOH18" s="9"/>
      <c r="AOI18" s="9"/>
      <c r="AOJ18" s="9"/>
      <c r="AOK18" s="9"/>
      <c r="AOL18" s="9"/>
      <c r="AOM18" s="9"/>
      <c r="AON18" s="9"/>
      <c r="AOO18" s="9"/>
      <c r="AOP18" s="9"/>
      <c r="AOQ18" s="9"/>
      <c r="AOR18" s="9"/>
      <c r="AOS18" s="9"/>
      <c r="AOT18" s="9"/>
      <c r="AOU18" s="9"/>
      <c r="AOV18" s="9"/>
      <c r="AOW18" s="9"/>
      <c r="AOX18" s="9"/>
      <c r="AOY18" s="9"/>
      <c r="AOZ18" s="9"/>
      <c r="APA18" s="9"/>
      <c r="APB18" s="9"/>
      <c r="APC18" s="9"/>
      <c r="APD18" s="9"/>
      <c r="APE18" s="9"/>
      <c r="APF18" s="9"/>
      <c r="APG18" s="9"/>
      <c r="APH18" s="9"/>
      <c r="API18" s="9"/>
      <c r="APJ18" s="9"/>
      <c r="APK18" s="9"/>
      <c r="APL18" s="9"/>
      <c r="APM18" s="9"/>
      <c r="APN18" s="9"/>
      <c r="APO18" s="9"/>
      <c r="APP18" s="9"/>
      <c r="APQ18" s="9"/>
      <c r="APR18" s="9"/>
      <c r="APS18" s="9"/>
      <c r="APT18" s="9"/>
      <c r="APU18" s="9"/>
      <c r="APV18" s="9"/>
      <c r="APW18" s="9"/>
      <c r="APX18" s="9"/>
      <c r="APY18" s="9"/>
      <c r="APZ18" s="9"/>
      <c r="AQA18" s="9"/>
      <c r="AQB18" s="9"/>
      <c r="AQC18" s="9"/>
      <c r="AQD18" s="9"/>
      <c r="AQE18" s="9"/>
      <c r="AQF18" s="9"/>
      <c r="AQG18" s="9"/>
      <c r="AQH18" s="9"/>
      <c r="AQI18" s="9"/>
      <c r="AQJ18" s="9"/>
      <c r="AQK18" s="9"/>
      <c r="AQL18" s="9"/>
      <c r="AQM18" s="9"/>
      <c r="AQN18" s="9"/>
      <c r="AQO18" s="9"/>
      <c r="AQP18" s="9"/>
      <c r="AQQ18" s="9"/>
      <c r="AQR18" s="9"/>
      <c r="AQS18" s="9"/>
      <c r="AQT18" s="9"/>
      <c r="AQU18" s="9"/>
      <c r="AQV18" s="9"/>
      <c r="AQW18" s="9"/>
      <c r="AQX18" s="9"/>
      <c r="AQY18" s="9"/>
      <c r="AQZ18" s="9"/>
      <c r="ARA18" s="9"/>
      <c r="ARB18" s="9"/>
      <c r="ARC18" s="9"/>
      <c r="ARD18" s="9"/>
      <c r="ARE18" s="9"/>
      <c r="ARF18" s="9"/>
      <c r="ARG18" s="9"/>
      <c r="ARH18" s="9"/>
      <c r="ARI18" s="9"/>
      <c r="ARJ18" s="9"/>
      <c r="ARK18" s="9"/>
      <c r="ARL18" s="9"/>
      <c r="ARM18" s="9"/>
      <c r="ARN18" s="9"/>
      <c r="ARO18" s="9"/>
      <c r="ARP18" s="9"/>
      <c r="ARQ18" s="9"/>
      <c r="ARR18" s="9"/>
      <c r="ARS18" s="9"/>
      <c r="ART18" s="9"/>
      <c r="ARU18" s="9"/>
      <c r="ARV18" s="9"/>
      <c r="ARW18" s="9"/>
      <c r="ARX18" s="9"/>
      <c r="ARY18" s="9"/>
      <c r="ARZ18" s="9"/>
      <c r="ASA18" s="9"/>
      <c r="ASB18" s="9"/>
      <c r="ASC18" s="9"/>
      <c r="ASD18" s="9"/>
      <c r="ASE18" s="9"/>
      <c r="ASF18" s="9"/>
      <c r="ASG18" s="9"/>
      <c r="ASH18" s="9"/>
      <c r="ASI18" s="9"/>
      <c r="ASJ18" s="9"/>
      <c r="ASK18" s="9"/>
      <c r="ASL18" s="9"/>
      <c r="ASM18" s="9"/>
      <c r="ASN18" s="9"/>
      <c r="ASO18" s="9"/>
      <c r="ASP18" s="9"/>
      <c r="ASQ18" s="9"/>
      <c r="ASR18" s="9"/>
      <c r="ASS18" s="9"/>
      <c r="AST18" s="9"/>
      <c r="ASU18" s="9"/>
      <c r="ASV18" s="9"/>
      <c r="ASW18" s="9"/>
      <c r="ASX18" s="9"/>
      <c r="ASY18" s="9"/>
      <c r="ASZ18" s="9"/>
      <c r="ATA18" s="9"/>
      <c r="ATB18" s="9"/>
      <c r="ATC18" s="9"/>
      <c r="ATD18" s="9"/>
      <c r="ATE18" s="9"/>
      <c r="ATF18" s="9"/>
      <c r="ATG18" s="9"/>
      <c r="ATH18" s="9"/>
      <c r="ATI18" s="9"/>
      <c r="ATJ18" s="9"/>
      <c r="ATK18" s="9"/>
      <c r="ATL18" s="9"/>
    </row>
    <row r="19" spans="1:1208" x14ac:dyDescent="0.2">
      <c r="A19" s="22" t="s">
        <v>113</v>
      </c>
      <c r="B19" s="86">
        <v>2530</v>
      </c>
      <c r="C19" s="32"/>
      <c r="D19" s="87">
        <v>11439</v>
      </c>
      <c r="E19" s="32"/>
      <c r="F19" s="45">
        <f t="shared" si="21"/>
        <v>13969</v>
      </c>
      <c r="G19" s="39"/>
      <c r="H19" s="15">
        <v>4</v>
      </c>
      <c r="I19" s="32">
        <f>H19/H$21*100</f>
        <v>0.11621150493898895</v>
      </c>
      <c r="J19" s="15">
        <v>33</v>
      </c>
      <c r="K19" s="32">
        <f t="shared" si="82"/>
        <v>1.2373453318335208</v>
      </c>
      <c r="L19" s="15"/>
      <c r="M19" s="15">
        <f t="shared" si="22"/>
        <v>37</v>
      </c>
      <c r="N19" s="39">
        <f t="shared" si="83"/>
        <v>0.60566377475855293</v>
      </c>
      <c r="O19" s="15">
        <v>4</v>
      </c>
      <c r="P19" s="32">
        <f>O19/O$21*100</f>
        <v>0.11961722488038277</v>
      </c>
      <c r="Q19" s="15">
        <v>32</v>
      </c>
      <c r="R19" s="32">
        <f t="shared" si="84"/>
        <v>1.2485368708544675</v>
      </c>
      <c r="S19" s="15"/>
      <c r="T19" s="15">
        <f t="shared" si="23"/>
        <v>36</v>
      </c>
      <c r="U19" s="39">
        <f t="shared" si="85"/>
        <v>0.60944641950228551</v>
      </c>
      <c r="V19" s="15">
        <v>3</v>
      </c>
      <c r="W19" s="32">
        <f>V19/V$21*100</f>
        <v>9.1968117719190681E-2</v>
      </c>
      <c r="X19" s="15">
        <v>32</v>
      </c>
      <c r="Y19" s="32">
        <f t="shared" si="86"/>
        <v>1.2892828364222402</v>
      </c>
      <c r="Z19" s="15"/>
      <c r="AA19" s="15">
        <f t="shared" si="24"/>
        <v>35</v>
      </c>
      <c r="AB19" s="39">
        <f t="shared" si="87"/>
        <v>0.60933147632311979</v>
      </c>
      <c r="AC19" s="130"/>
      <c r="AD19" s="132"/>
      <c r="AE19" s="132"/>
      <c r="AF19" s="132"/>
      <c r="AG19" s="132"/>
      <c r="AH19" s="132"/>
      <c r="AI19" s="128"/>
      <c r="AJ19" s="130"/>
      <c r="AK19" s="132"/>
      <c r="AL19" s="132"/>
      <c r="AM19" s="132"/>
      <c r="AN19" s="132"/>
      <c r="AO19" s="132"/>
      <c r="AP19" s="128"/>
      <c r="AQ19" s="130"/>
      <c r="AR19" s="132"/>
      <c r="AS19" s="132"/>
      <c r="AT19" s="132"/>
      <c r="AU19" s="132"/>
      <c r="AV19" s="132"/>
      <c r="AW19" s="128"/>
      <c r="AX19" s="130"/>
      <c r="AY19" s="132"/>
      <c r="AZ19" s="132"/>
      <c r="BA19" s="132"/>
      <c r="BB19" s="132"/>
      <c r="BC19" s="132"/>
      <c r="BD19" s="128"/>
      <c r="BE19" s="130"/>
      <c r="BF19" s="132"/>
      <c r="BG19" s="132"/>
      <c r="BH19" s="132"/>
      <c r="BI19" s="132"/>
      <c r="BJ19" s="132"/>
      <c r="BK19" s="128"/>
      <c r="BL19" s="130"/>
      <c r="BM19" s="132"/>
      <c r="BN19" s="132"/>
      <c r="BO19" s="132"/>
      <c r="BP19" s="132"/>
      <c r="BQ19" s="132"/>
      <c r="BR19" s="128"/>
      <c r="BS19" s="130"/>
      <c r="BT19" s="132"/>
      <c r="BU19" s="132"/>
      <c r="BV19" s="132"/>
      <c r="BW19" s="132"/>
      <c r="BX19" s="132"/>
      <c r="BY19" s="128"/>
      <c r="BZ19" s="130"/>
      <c r="CA19" s="132"/>
      <c r="CB19" s="132"/>
      <c r="CC19" s="132"/>
      <c r="CD19" s="132"/>
      <c r="CE19" s="132"/>
      <c r="CF19" s="128"/>
      <c r="CG19" s="130"/>
      <c r="CH19" s="132"/>
      <c r="CI19" s="132"/>
      <c r="CJ19" s="132"/>
      <c r="CK19" s="132"/>
      <c r="CL19" s="132"/>
      <c r="CM19" s="128"/>
      <c r="CN19" s="130"/>
      <c r="CO19" s="132"/>
      <c r="CP19" s="132"/>
      <c r="CQ19" s="132"/>
      <c r="CR19" s="132"/>
      <c r="CS19" s="132"/>
      <c r="CT19" s="128"/>
      <c r="CU19" s="130"/>
      <c r="CV19" s="132"/>
      <c r="CW19" s="132"/>
      <c r="CX19" s="132"/>
      <c r="CY19" s="132"/>
      <c r="CZ19" s="132"/>
      <c r="DA19" s="128"/>
      <c r="DB19" s="130"/>
      <c r="DC19" s="132"/>
      <c r="DD19" s="132"/>
      <c r="DE19" s="132"/>
      <c r="DF19" s="132"/>
      <c r="DG19" s="132"/>
      <c r="DH19" s="128"/>
      <c r="DI19" s="130"/>
      <c r="DJ19" s="132"/>
      <c r="DK19" s="132"/>
      <c r="DL19" s="132"/>
      <c r="DM19" s="132"/>
      <c r="DN19" s="132"/>
      <c r="DO19" s="128"/>
      <c r="DP19" s="130"/>
      <c r="DQ19" s="132"/>
      <c r="DR19" s="132"/>
      <c r="DS19" s="132"/>
      <c r="DT19" s="132"/>
      <c r="DU19" s="132"/>
      <c r="DV19" s="128"/>
      <c r="DW19" s="130"/>
      <c r="DX19" s="132"/>
      <c r="DY19" s="132"/>
      <c r="DZ19" s="132"/>
      <c r="EA19" s="132"/>
      <c r="EB19" s="132"/>
      <c r="EC19" s="128"/>
      <c r="ED19" s="130"/>
      <c r="EE19" s="132"/>
      <c r="EF19" s="132"/>
      <c r="EG19" s="132"/>
      <c r="EH19" s="132"/>
      <c r="EI19" s="132"/>
      <c r="EJ19" s="128"/>
      <c r="EK19" s="130"/>
      <c r="EL19" s="132"/>
      <c r="EM19" s="132"/>
      <c r="EN19" s="132"/>
      <c r="EO19" s="132"/>
      <c r="EP19" s="132"/>
      <c r="EQ19" s="128"/>
      <c r="ER19" s="130"/>
      <c r="ES19" s="132"/>
      <c r="ET19" s="132"/>
      <c r="EU19" s="132"/>
      <c r="EV19" s="132"/>
      <c r="EW19" s="132"/>
      <c r="EX19" s="128"/>
      <c r="EY19" s="130"/>
      <c r="EZ19" s="132"/>
      <c r="FA19" s="132"/>
      <c r="FB19" s="132"/>
      <c r="FC19" s="132"/>
      <c r="FD19" s="132"/>
      <c r="FE19" s="128"/>
      <c r="FF19" s="130"/>
      <c r="FG19" s="132"/>
      <c r="FH19" s="132"/>
      <c r="FI19" s="132"/>
      <c r="FJ19" s="132"/>
      <c r="FK19" s="132"/>
      <c r="FL19" s="128"/>
      <c r="FM19" s="130"/>
      <c r="FN19" s="132"/>
      <c r="FO19" s="132"/>
      <c r="FP19" s="132"/>
      <c r="FQ19" s="132"/>
      <c r="FR19" s="132"/>
      <c r="FS19" s="128"/>
      <c r="FT19" s="130"/>
      <c r="FU19" s="132"/>
      <c r="FV19" s="132"/>
      <c r="FW19" s="132"/>
      <c r="FX19" s="132"/>
      <c r="FY19" s="132"/>
      <c r="FZ19" s="128"/>
      <c r="GA19" s="130"/>
      <c r="GB19" s="132"/>
      <c r="GC19" s="132"/>
      <c r="GD19" s="132"/>
      <c r="GE19" s="132"/>
      <c r="GF19" s="132"/>
      <c r="GG19" s="128"/>
      <c r="GH19" s="130"/>
      <c r="GI19" s="132"/>
      <c r="GJ19" s="132"/>
      <c r="GK19" s="132"/>
      <c r="GL19" s="132"/>
      <c r="GM19" s="132"/>
      <c r="GN19" s="128"/>
      <c r="GO19" s="130"/>
      <c r="GP19" s="132"/>
      <c r="GQ19" s="132"/>
      <c r="GR19" s="132"/>
      <c r="GS19" s="132"/>
      <c r="GT19" s="132"/>
      <c r="GU19" s="128"/>
      <c r="GV19" s="130"/>
      <c r="GW19" s="132"/>
      <c r="GX19" s="132"/>
      <c r="GY19" s="132"/>
      <c r="GZ19" s="132"/>
      <c r="HA19" s="132"/>
      <c r="HB19" s="128"/>
      <c r="HC19" s="130"/>
      <c r="HD19" s="132"/>
      <c r="HE19" s="132"/>
      <c r="HF19" s="132"/>
      <c r="HG19" s="132"/>
      <c r="HH19" s="132"/>
      <c r="HI19" s="128"/>
      <c r="HK19" s="15"/>
      <c r="HL19" s="25"/>
      <c r="HM19" s="25"/>
      <c r="HN19" s="25"/>
      <c r="HO19" s="25"/>
      <c r="HP19" s="15"/>
      <c r="HQ19" s="25"/>
      <c r="HR19" s="25"/>
      <c r="ALU19" s="9"/>
      <c r="ALV19" s="9"/>
      <c r="ALW19" s="9"/>
      <c r="ALX19" s="9"/>
      <c r="ALY19" s="9"/>
      <c r="ALZ19" s="9"/>
      <c r="AMA19" s="9"/>
      <c r="AMB19" s="9"/>
      <c r="AMC19" s="9"/>
      <c r="AMD19" s="9"/>
      <c r="AME19" s="9"/>
      <c r="AMF19" s="9"/>
      <c r="AMG19" s="9"/>
      <c r="AMH19" s="9"/>
      <c r="AMI19" s="9"/>
      <c r="AMJ19" s="9"/>
      <c r="AMK19" s="9"/>
      <c r="AML19" s="9"/>
      <c r="AMM19" s="9"/>
      <c r="AMN19" s="9"/>
      <c r="AMO19" s="9"/>
      <c r="AMP19" s="9"/>
      <c r="AMQ19" s="9"/>
      <c r="AMR19" s="9"/>
      <c r="AMS19" s="9"/>
      <c r="AMT19" s="9"/>
      <c r="AMU19" s="9"/>
      <c r="AMV19" s="9"/>
      <c r="AMW19" s="9"/>
      <c r="AMX19" s="9"/>
      <c r="AMY19" s="9"/>
      <c r="AMZ19" s="9"/>
      <c r="ANA19" s="9"/>
      <c r="ANB19" s="9"/>
      <c r="ANC19" s="9"/>
      <c r="AND19" s="9"/>
      <c r="ANE19" s="9"/>
      <c r="ANF19" s="9"/>
      <c r="ANG19" s="9"/>
      <c r="ANH19" s="9"/>
      <c r="ANI19" s="9"/>
      <c r="ANJ19" s="9"/>
      <c r="ANK19" s="9"/>
      <c r="ANL19" s="9"/>
      <c r="ANM19" s="9"/>
      <c r="ANN19" s="9"/>
      <c r="ANO19" s="9"/>
      <c r="ANP19" s="9"/>
      <c r="ANQ19" s="9"/>
      <c r="ANR19" s="9"/>
      <c r="ANS19" s="9"/>
      <c r="ANT19" s="9"/>
      <c r="ANU19" s="9"/>
      <c r="ANV19" s="9"/>
      <c r="ANW19" s="9"/>
      <c r="ANX19" s="9"/>
      <c r="ANY19" s="9"/>
      <c r="ANZ19" s="9"/>
      <c r="AOA19" s="9"/>
      <c r="AOB19" s="9"/>
      <c r="AOC19" s="9"/>
      <c r="AOD19" s="9"/>
      <c r="AOE19" s="9"/>
      <c r="AOF19" s="9"/>
      <c r="AOG19" s="9"/>
      <c r="AOH19" s="9"/>
      <c r="AOI19" s="9"/>
      <c r="AOJ19" s="9"/>
      <c r="AOK19" s="9"/>
      <c r="AOL19" s="9"/>
      <c r="AOM19" s="9"/>
      <c r="AON19" s="9"/>
      <c r="AOO19" s="9"/>
      <c r="AOP19" s="9"/>
      <c r="AOQ19" s="9"/>
      <c r="AOR19" s="9"/>
      <c r="AOS19" s="9"/>
      <c r="AOT19" s="9"/>
      <c r="AOU19" s="9"/>
      <c r="AOV19" s="9"/>
      <c r="AOW19" s="9"/>
      <c r="AOX19" s="9"/>
      <c r="AOY19" s="9"/>
      <c r="AOZ19" s="9"/>
      <c r="APA19" s="9"/>
      <c r="APB19" s="9"/>
      <c r="APC19" s="9"/>
      <c r="APD19" s="9"/>
      <c r="APE19" s="9"/>
      <c r="APF19" s="9"/>
      <c r="APG19" s="9"/>
      <c r="APH19" s="9"/>
      <c r="API19" s="9"/>
      <c r="APJ19" s="9"/>
      <c r="APK19" s="9"/>
      <c r="APL19" s="9"/>
      <c r="APM19" s="9"/>
      <c r="APN19" s="9"/>
      <c r="APO19" s="9"/>
      <c r="APP19" s="9"/>
      <c r="APQ19" s="9"/>
      <c r="APR19" s="9"/>
      <c r="APS19" s="9"/>
      <c r="APT19" s="9"/>
      <c r="APU19" s="9"/>
      <c r="APV19" s="9"/>
      <c r="APW19" s="9"/>
      <c r="APX19" s="9"/>
      <c r="APY19" s="9"/>
      <c r="APZ19" s="9"/>
      <c r="AQA19" s="9"/>
      <c r="AQB19" s="9"/>
      <c r="AQC19" s="9"/>
      <c r="AQD19" s="9"/>
      <c r="AQE19" s="9"/>
      <c r="AQF19" s="9"/>
      <c r="AQG19" s="9"/>
      <c r="AQH19" s="9"/>
      <c r="AQI19" s="9"/>
      <c r="AQJ19" s="9"/>
      <c r="AQK19" s="9"/>
      <c r="AQL19" s="9"/>
      <c r="AQM19" s="9"/>
      <c r="AQN19" s="9"/>
      <c r="AQO19" s="9"/>
      <c r="AQP19" s="9"/>
      <c r="AQQ19" s="9"/>
      <c r="AQR19" s="9"/>
      <c r="AQS19" s="9"/>
      <c r="AQT19" s="9"/>
      <c r="AQU19" s="9"/>
      <c r="AQV19" s="9"/>
      <c r="AQW19" s="9"/>
      <c r="AQX19" s="9"/>
      <c r="AQY19" s="9"/>
      <c r="AQZ19" s="9"/>
      <c r="ARA19" s="9"/>
      <c r="ARB19" s="9"/>
      <c r="ARC19" s="9"/>
      <c r="ARD19" s="9"/>
      <c r="ARE19" s="9"/>
      <c r="ARF19" s="9"/>
      <c r="ARG19" s="9"/>
      <c r="ARH19" s="9"/>
      <c r="ARI19" s="9"/>
      <c r="ARJ19" s="9"/>
      <c r="ARK19" s="9"/>
      <c r="ARL19" s="9"/>
      <c r="ARM19" s="9"/>
      <c r="ARN19" s="9"/>
      <c r="ARO19" s="9"/>
      <c r="ARP19" s="9"/>
      <c r="ARQ19" s="9"/>
      <c r="ARR19" s="9"/>
      <c r="ARS19" s="9"/>
      <c r="ART19" s="9"/>
      <c r="ARU19" s="9"/>
      <c r="ARV19" s="9"/>
      <c r="ARW19" s="9"/>
      <c r="ARX19" s="9"/>
      <c r="ARY19" s="9"/>
      <c r="ARZ19" s="9"/>
      <c r="ASA19" s="9"/>
      <c r="ASB19" s="9"/>
      <c r="ASC19" s="9"/>
      <c r="ASD19" s="9"/>
      <c r="ASE19" s="9"/>
      <c r="ASF19" s="9"/>
      <c r="ASG19" s="9"/>
      <c r="ASH19" s="9"/>
      <c r="ASI19" s="9"/>
      <c r="ASJ19" s="9"/>
      <c r="ASK19" s="9"/>
      <c r="ASL19" s="9"/>
      <c r="ASM19" s="9"/>
      <c r="ASN19" s="9"/>
      <c r="ASO19" s="9"/>
      <c r="ASP19" s="9"/>
      <c r="ASQ19" s="9"/>
      <c r="ASR19" s="9"/>
      <c r="ASS19" s="9"/>
      <c r="AST19" s="9"/>
      <c r="ASU19" s="9"/>
      <c r="ASV19" s="9"/>
      <c r="ASW19" s="9"/>
      <c r="ASX19" s="9"/>
      <c r="ASY19" s="9"/>
      <c r="ASZ19" s="9"/>
      <c r="ATA19" s="9"/>
      <c r="ATB19" s="9"/>
      <c r="ATC19" s="9"/>
      <c r="ATD19" s="9"/>
      <c r="ATE19" s="9"/>
      <c r="ATF19" s="9"/>
      <c r="ATG19" s="9"/>
      <c r="ATH19" s="9"/>
      <c r="ATI19" s="9"/>
      <c r="ATJ19" s="9"/>
      <c r="ATK19" s="9"/>
      <c r="ATL19" s="9"/>
    </row>
    <row r="20" spans="1:1208" x14ac:dyDescent="0.2">
      <c r="A20" s="22"/>
      <c r="B20" s="15"/>
      <c r="C20" s="33"/>
      <c r="D20" s="15"/>
      <c r="E20" s="33"/>
      <c r="F20" s="15"/>
      <c r="G20" s="40"/>
      <c r="H20" s="15"/>
      <c r="I20" s="33"/>
      <c r="J20" s="15"/>
      <c r="K20" s="33"/>
      <c r="L20" s="15"/>
      <c r="M20" s="15"/>
      <c r="N20" s="40"/>
      <c r="O20" s="15"/>
      <c r="P20" s="33"/>
      <c r="Q20" s="15"/>
      <c r="R20" s="33"/>
      <c r="S20" s="15"/>
      <c r="T20" s="15"/>
      <c r="U20" s="40"/>
      <c r="V20" s="15"/>
      <c r="W20" s="33"/>
      <c r="X20" s="15"/>
      <c r="Y20" s="33"/>
      <c r="Z20" s="15"/>
      <c r="AA20" s="15"/>
      <c r="AB20" s="40"/>
      <c r="AC20" s="15"/>
      <c r="AD20" s="33"/>
      <c r="AE20" s="15"/>
      <c r="AF20" s="33"/>
      <c r="AG20" s="15"/>
      <c r="AH20" s="15"/>
      <c r="AI20" s="40"/>
      <c r="AJ20" s="15"/>
      <c r="AK20" s="33"/>
      <c r="AL20" s="15"/>
      <c r="AM20" s="33"/>
      <c r="AN20" s="15"/>
      <c r="AO20" s="15"/>
      <c r="AP20" s="40"/>
      <c r="AQ20" s="15"/>
      <c r="AR20" s="33"/>
      <c r="AS20" s="15"/>
      <c r="AT20" s="33"/>
      <c r="AU20" s="15"/>
      <c r="AV20" s="15"/>
      <c r="AW20" s="40"/>
      <c r="AX20" s="15"/>
      <c r="AY20" s="33"/>
      <c r="AZ20" s="15"/>
      <c r="BA20" s="33"/>
      <c r="BB20" s="15"/>
      <c r="BC20" s="15"/>
      <c r="BD20" s="40"/>
      <c r="BE20" s="15"/>
      <c r="BF20" s="33"/>
      <c r="BG20" s="15"/>
      <c r="BH20" s="33"/>
      <c r="BI20" s="15"/>
      <c r="BJ20" s="15"/>
      <c r="BK20" s="40"/>
      <c r="BL20" s="15"/>
      <c r="BM20" s="33"/>
      <c r="BN20" s="15"/>
      <c r="BO20" s="33"/>
      <c r="BP20" s="15"/>
      <c r="BQ20" s="15"/>
      <c r="BR20" s="40"/>
      <c r="BS20" s="15"/>
      <c r="BT20" s="33"/>
      <c r="BU20" s="15"/>
      <c r="BV20" s="33"/>
      <c r="BW20" s="15"/>
      <c r="BX20" s="15"/>
      <c r="BY20" s="40"/>
      <c r="BZ20" s="15"/>
      <c r="CA20" s="33"/>
      <c r="CB20" s="15"/>
      <c r="CC20" s="33"/>
      <c r="CD20" s="15"/>
      <c r="CE20" s="15"/>
      <c r="CF20" s="40"/>
      <c r="CG20" s="15"/>
      <c r="CH20" s="33"/>
      <c r="CI20" s="15"/>
      <c r="CJ20" s="33"/>
      <c r="CK20" s="15"/>
      <c r="CL20" s="15"/>
      <c r="CM20" s="40"/>
      <c r="CN20" s="15"/>
      <c r="CO20" s="33"/>
      <c r="CP20" s="15"/>
      <c r="CQ20" s="33"/>
      <c r="CR20" s="15"/>
      <c r="CS20" s="15"/>
      <c r="CT20" s="40"/>
      <c r="CU20" s="15"/>
      <c r="CV20" s="33"/>
      <c r="CW20" s="15"/>
      <c r="CX20" s="33"/>
      <c r="CY20" s="15"/>
      <c r="CZ20" s="15"/>
      <c r="DA20" s="40"/>
      <c r="DB20" s="15"/>
      <c r="DC20" s="33"/>
      <c r="DD20" s="15"/>
      <c r="DE20" s="33"/>
      <c r="DF20" s="15"/>
      <c r="DG20" s="15"/>
      <c r="DH20" s="40"/>
      <c r="DI20" s="15"/>
      <c r="DJ20" s="33"/>
      <c r="DK20" s="15"/>
      <c r="DL20" s="33"/>
      <c r="DM20" s="15"/>
      <c r="DN20" s="15"/>
      <c r="DO20" s="40"/>
      <c r="DP20" s="15"/>
      <c r="DQ20" s="33"/>
      <c r="DR20" s="15"/>
      <c r="DS20" s="33"/>
      <c r="DT20" s="15"/>
      <c r="DU20" s="15"/>
      <c r="DV20" s="40"/>
      <c r="DW20" s="15"/>
      <c r="DX20" s="33"/>
      <c r="DY20" s="15"/>
      <c r="DZ20" s="33"/>
      <c r="EA20" s="15"/>
      <c r="EB20" s="15"/>
      <c r="EC20" s="40"/>
      <c r="ED20" s="15"/>
      <c r="EE20" s="33"/>
      <c r="EF20" s="15"/>
      <c r="EG20" s="33"/>
      <c r="EH20" s="15"/>
      <c r="EI20" s="15"/>
      <c r="EJ20" s="40"/>
      <c r="EK20" s="15"/>
      <c r="EL20" s="33"/>
      <c r="EM20" s="15"/>
      <c r="EN20" s="33"/>
      <c r="EO20" s="15"/>
      <c r="EP20" s="15"/>
      <c r="EQ20" s="40"/>
      <c r="ER20" s="15"/>
      <c r="ES20" s="33"/>
      <c r="ET20" s="15"/>
      <c r="EU20" s="33"/>
      <c r="EV20" s="15"/>
      <c r="EW20" s="15"/>
      <c r="EX20" s="40"/>
      <c r="EY20" s="15"/>
      <c r="EZ20" s="33"/>
      <c r="FA20" s="15"/>
      <c r="FB20" s="33"/>
      <c r="FC20" s="15"/>
      <c r="FD20" s="15"/>
      <c r="FE20" s="40"/>
      <c r="FF20" s="15"/>
      <c r="FG20" s="33"/>
      <c r="FH20" s="15"/>
      <c r="FI20" s="33"/>
      <c r="FJ20" s="15"/>
      <c r="FK20" s="15"/>
      <c r="FL20" s="40"/>
      <c r="FM20" s="15"/>
      <c r="FN20" s="33"/>
      <c r="FO20" s="15"/>
      <c r="FP20" s="33"/>
      <c r="FQ20" s="15"/>
      <c r="FR20" s="15"/>
      <c r="FS20" s="40"/>
      <c r="FT20" s="15"/>
      <c r="FU20" s="33"/>
      <c r="FV20" s="15"/>
      <c r="FW20" s="33"/>
      <c r="FX20" s="15"/>
      <c r="FY20" s="15"/>
      <c r="FZ20" s="40"/>
      <c r="GA20" s="15"/>
      <c r="GB20" s="33"/>
      <c r="GC20" s="15"/>
      <c r="GD20" s="33"/>
      <c r="GE20" s="15"/>
      <c r="GF20" s="15"/>
      <c r="GG20" s="40"/>
      <c r="GH20" s="15"/>
      <c r="GI20" s="33"/>
      <c r="GJ20" s="15"/>
      <c r="GK20" s="33"/>
      <c r="GL20" s="15"/>
      <c r="GM20" s="15"/>
      <c r="GN20" s="40"/>
      <c r="GO20" s="15"/>
      <c r="GP20" s="33"/>
      <c r="GQ20" s="15"/>
      <c r="GR20" s="33"/>
      <c r="GS20" s="15"/>
      <c r="GT20" s="15"/>
      <c r="GU20" s="40"/>
      <c r="GV20" s="15"/>
      <c r="GW20" s="33"/>
      <c r="GX20" s="15"/>
      <c r="GY20" s="33"/>
      <c r="GZ20" s="15"/>
      <c r="HA20" s="15"/>
      <c r="HB20" s="40"/>
      <c r="HC20" s="15"/>
      <c r="HD20" s="33"/>
      <c r="HE20" s="15"/>
      <c r="HF20" s="33"/>
      <c r="HG20" s="15"/>
      <c r="HH20" s="15"/>
      <c r="HI20" s="40"/>
      <c r="HK20" s="37"/>
      <c r="HL20" s="37"/>
      <c r="HM20" s="37"/>
      <c r="HN20" s="37"/>
      <c r="HO20" s="37"/>
      <c r="HP20" s="37"/>
      <c r="HQ20" s="37"/>
      <c r="HR20" s="25"/>
      <c r="ALU20" s="9"/>
      <c r="ALV20" s="9"/>
      <c r="ALW20" s="9"/>
      <c r="ALX20" s="9"/>
      <c r="ALY20" s="9"/>
      <c r="ALZ20" s="9"/>
      <c r="AMA20" s="9"/>
      <c r="AMB20" s="9"/>
      <c r="AMC20" s="9"/>
      <c r="AMD20" s="9"/>
      <c r="AME20" s="9"/>
      <c r="AMF20" s="9"/>
      <c r="AMG20" s="9"/>
      <c r="AMH20" s="9"/>
      <c r="AMI20" s="9"/>
      <c r="AMJ20" s="9"/>
      <c r="AMK20" s="9"/>
      <c r="AML20" s="9"/>
      <c r="AMM20" s="9"/>
      <c r="AMN20" s="9"/>
      <c r="AMO20" s="9"/>
      <c r="AMP20" s="9"/>
      <c r="AMQ20" s="9"/>
      <c r="AMR20" s="9"/>
      <c r="AMS20" s="9"/>
      <c r="AMT20" s="9"/>
      <c r="AMU20" s="9"/>
      <c r="AMV20" s="9"/>
      <c r="AMW20" s="9"/>
      <c r="AMX20" s="9"/>
      <c r="AMY20" s="9"/>
      <c r="AMZ20" s="9"/>
      <c r="ANA20" s="9"/>
      <c r="ANB20" s="9"/>
      <c r="ANC20" s="9"/>
      <c r="AND20" s="9"/>
      <c r="ANE20" s="9"/>
      <c r="ANF20" s="9"/>
      <c r="ANG20" s="9"/>
      <c r="ANH20" s="9"/>
      <c r="ANI20" s="9"/>
      <c r="ANJ20" s="9"/>
      <c r="ANK20" s="9"/>
      <c r="ANL20" s="9"/>
      <c r="ANM20" s="9"/>
      <c r="ANN20" s="9"/>
      <c r="ANO20" s="9"/>
      <c r="ANP20" s="9"/>
      <c r="ANQ20" s="9"/>
      <c r="ANR20" s="9"/>
      <c r="ANS20" s="9"/>
      <c r="ANT20" s="9"/>
      <c r="ANU20" s="9"/>
      <c r="ANV20" s="9"/>
      <c r="ANW20" s="9"/>
      <c r="ANX20" s="9"/>
      <c r="ANY20" s="9"/>
      <c r="ANZ20" s="9"/>
      <c r="AOA20" s="9"/>
      <c r="AOB20" s="9"/>
      <c r="AOC20" s="9"/>
      <c r="AOD20" s="9"/>
      <c r="AOE20" s="9"/>
      <c r="AOF20" s="9"/>
      <c r="AOG20" s="9"/>
      <c r="AOH20" s="9"/>
      <c r="AOI20" s="9"/>
      <c r="AOJ20" s="9"/>
      <c r="AOK20" s="9"/>
      <c r="AOL20" s="9"/>
      <c r="AOM20" s="9"/>
      <c r="AON20" s="9"/>
      <c r="AOO20" s="9"/>
      <c r="AOP20" s="9"/>
      <c r="AOQ20" s="9"/>
      <c r="AOR20" s="9"/>
      <c r="AOS20" s="9"/>
      <c r="AOT20" s="9"/>
      <c r="AOU20" s="9"/>
      <c r="AOV20" s="9"/>
      <c r="AOW20" s="9"/>
      <c r="AOX20" s="9"/>
      <c r="AOY20" s="9"/>
      <c r="AOZ20" s="9"/>
      <c r="APA20" s="9"/>
      <c r="APB20" s="9"/>
      <c r="APC20" s="9"/>
      <c r="APD20" s="9"/>
      <c r="APE20" s="9"/>
      <c r="APF20" s="9"/>
      <c r="APG20" s="9"/>
      <c r="APH20" s="9"/>
      <c r="API20" s="9"/>
      <c r="APJ20" s="9"/>
      <c r="APK20" s="9"/>
      <c r="APL20" s="9"/>
      <c r="APM20" s="9"/>
      <c r="APN20" s="9"/>
      <c r="APO20" s="9"/>
      <c r="APP20" s="9"/>
      <c r="APQ20" s="9"/>
      <c r="APR20" s="9"/>
      <c r="APS20" s="9"/>
      <c r="APT20" s="9"/>
      <c r="APU20" s="9"/>
      <c r="APV20" s="9"/>
      <c r="APW20" s="9"/>
      <c r="APX20" s="9"/>
      <c r="APY20" s="9"/>
      <c r="APZ20" s="9"/>
      <c r="AQA20" s="9"/>
      <c r="AQB20" s="9"/>
      <c r="AQC20" s="9"/>
      <c r="AQD20" s="9"/>
      <c r="AQE20" s="9"/>
      <c r="AQF20" s="9"/>
      <c r="AQG20" s="9"/>
      <c r="AQH20" s="9"/>
      <c r="AQI20" s="9"/>
      <c r="AQJ20" s="9"/>
      <c r="AQK20" s="9"/>
      <c r="AQL20" s="9"/>
      <c r="AQM20" s="9"/>
      <c r="AQN20" s="9"/>
      <c r="AQO20" s="9"/>
      <c r="AQP20" s="9"/>
      <c r="AQQ20" s="9"/>
      <c r="AQR20" s="9"/>
      <c r="AQS20" s="9"/>
      <c r="AQT20" s="9"/>
      <c r="AQU20" s="9"/>
      <c r="AQV20" s="9"/>
      <c r="AQW20" s="9"/>
      <c r="AQX20" s="9"/>
      <c r="AQY20" s="9"/>
      <c r="AQZ20" s="9"/>
      <c r="ARA20" s="9"/>
      <c r="ARB20" s="9"/>
      <c r="ARC20" s="9"/>
      <c r="ARD20" s="9"/>
      <c r="ARE20" s="9"/>
      <c r="ARF20" s="9"/>
      <c r="ARG20" s="9"/>
      <c r="ARH20" s="9"/>
      <c r="ARI20" s="9"/>
      <c r="ARJ20" s="9"/>
      <c r="ARK20" s="9"/>
      <c r="ARL20" s="9"/>
      <c r="ARM20" s="9"/>
      <c r="ARN20" s="9"/>
      <c r="ARO20" s="9"/>
      <c r="ARP20" s="9"/>
      <c r="ARQ20" s="9"/>
      <c r="ARR20" s="9"/>
      <c r="ARS20" s="9"/>
      <c r="ART20" s="9"/>
      <c r="ARU20" s="9"/>
      <c r="ARV20" s="9"/>
      <c r="ARW20" s="9"/>
      <c r="ARX20" s="9"/>
      <c r="ARY20" s="9"/>
      <c r="ARZ20" s="9"/>
      <c r="ASA20" s="9"/>
      <c r="ASB20" s="9"/>
      <c r="ASC20" s="9"/>
      <c r="ASD20" s="9"/>
      <c r="ASE20" s="9"/>
      <c r="ASF20" s="9"/>
      <c r="ASG20" s="9"/>
      <c r="ASH20" s="9"/>
      <c r="ASI20" s="9"/>
      <c r="ASJ20" s="9"/>
      <c r="ASK20" s="9"/>
      <c r="ASL20" s="9"/>
      <c r="ASM20" s="9"/>
      <c r="ASN20" s="9"/>
      <c r="ASO20" s="9"/>
      <c r="ASP20" s="9"/>
      <c r="ASQ20" s="9"/>
      <c r="ASR20" s="9"/>
      <c r="ASS20" s="9"/>
      <c r="AST20" s="9"/>
      <c r="ASU20" s="9"/>
      <c r="ASV20" s="9"/>
      <c r="ASW20" s="9"/>
      <c r="ASX20" s="9"/>
      <c r="ASY20" s="9"/>
      <c r="ASZ20" s="9"/>
      <c r="ATA20" s="9"/>
      <c r="ATB20" s="9"/>
      <c r="ATC20" s="9"/>
      <c r="ATD20" s="9"/>
      <c r="ATE20" s="9"/>
      <c r="ATF20" s="9"/>
      <c r="ATG20" s="9"/>
      <c r="ATH20" s="9"/>
      <c r="ATI20" s="9"/>
      <c r="ATJ20" s="9"/>
      <c r="ATK20" s="9"/>
      <c r="ATL20" s="9"/>
    </row>
    <row r="21" spans="1:1208" s="36" customFormat="1" x14ac:dyDescent="0.2">
      <c r="A21" s="23" t="s">
        <v>59</v>
      </c>
      <c r="B21" s="46">
        <f t="shared" ref="B21:W21" si="122">SUM(B9:B19)</f>
        <v>40966691</v>
      </c>
      <c r="C21" s="72">
        <f t="shared" si="122"/>
        <v>99.993824251023838</v>
      </c>
      <c r="D21" s="46">
        <f t="shared" si="122"/>
        <v>42052522</v>
      </c>
      <c r="E21" s="72">
        <f t="shared" si="122"/>
        <v>99.972798302085181</v>
      </c>
      <c r="F21" s="46">
        <f t="shared" si="122"/>
        <v>83019213</v>
      </c>
      <c r="G21" s="90">
        <f t="shared" si="122"/>
        <v>99.983173774485195</v>
      </c>
      <c r="H21" s="24">
        <f t="shared" ref="H21:K21" si="123">SUM(H9:H19)</f>
        <v>3442</v>
      </c>
      <c r="I21" s="75">
        <f t="shared" si="123"/>
        <v>99.999999999999986</v>
      </c>
      <c r="J21" s="24">
        <f t="shared" si="123"/>
        <v>2667</v>
      </c>
      <c r="K21" s="75">
        <f t="shared" si="123"/>
        <v>100</v>
      </c>
      <c r="L21" s="24">
        <f t="shared" ref="L21" si="124">SUM(L14:L18)</f>
        <v>0</v>
      </c>
      <c r="M21" s="24">
        <f t="shared" ref="M21:N21" si="125">SUM(M9:M19)</f>
        <v>6109</v>
      </c>
      <c r="N21" s="75">
        <f t="shared" si="125"/>
        <v>100</v>
      </c>
      <c r="O21" s="24">
        <f t="shared" ref="O21:P21" si="126">SUM(O9:O19)</f>
        <v>3344</v>
      </c>
      <c r="P21" s="75">
        <f t="shared" si="126"/>
        <v>100</v>
      </c>
      <c r="Q21" s="24">
        <f t="shared" ref="Q21:R21" si="127">SUM(Q9:Q19)</f>
        <v>2563</v>
      </c>
      <c r="R21" s="75">
        <f t="shared" si="127"/>
        <v>99.999999999999986</v>
      </c>
      <c r="S21" s="24">
        <f t="shared" ref="S21" si="128">SUM(S14:S18)</f>
        <v>0</v>
      </c>
      <c r="T21" s="24">
        <f t="shared" ref="T21:U21" si="129">SUM(T9:T19)</f>
        <v>5907</v>
      </c>
      <c r="U21" s="75">
        <f t="shared" si="129"/>
        <v>100</v>
      </c>
      <c r="V21" s="24">
        <f t="shared" si="122"/>
        <v>3262</v>
      </c>
      <c r="W21" s="75">
        <f t="shared" si="122"/>
        <v>100</v>
      </c>
      <c r="X21" s="24">
        <f t="shared" ref="X21:AB21" si="130">SUM(X9:X19)</f>
        <v>2482</v>
      </c>
      <c r="Y21" s="75">
        <f t="shared" si="130"/>
        <v>100</v>
      </c>
      <c r="Z21" s="24">
        <f t="shared" ref="Z21" si="131">SUM(Z14:Z18)</f>
        <v>0</v>
      </c>
      <c r="AA21" s="24">
        <f t="shared" si="130"/>
        <v>5744</v>
      </c>
      <c r="AB21" s="75">
        <f t="shared" si="130"/>
        <v>100</v>
      </c>
      <c r="AC21" s="76">
        <f>SUM(AC9:AC18)</f>
        <v>3041</v>
      </c>
      <c r="AD21" s="42">
        <f>SUM(AD9:AD18)</f>
        <v>100</v>
      </c>
      <c r="AE21" s="24">
        <f>SUM(AE9:AE18)</f>
        <v>2275</v>
      </c>
      <c r="AF21" s="34">
        <f>SUM(AF9:AF18)</f>
        <v>100</v>
      </c>
      <c r="AG21" s="24">
        <f t="shared" ref="AG21" si="132">SUM(AG14:AG18)</f>
        <v>0</v>
      </c>
      <c r="AH21" s="24">
        <f t="shared" ref="AH21:AM21" si="133">SUM(AH9:AH18)</f>
        <v>5316</v>
      </c>
      <c r="AI21" s="41">
        <f t="shared" si="133"/>
        <v>99.999999999999986</v>
      </c>
      <c r="AJ21" s="24">
        <f t="shared" si="133"/>
        <v>2934</v>
      </c>
      <c r="AK21" s="42">
        <f t="shared" si="133"/>
        <v>100</v>
      </c>
      <c r="AL21" s="24">
        <f t="shared" si="133"/>
        <v>2156</v>
      </c>
      <c r="AM21" s="34">
        <f t="shared" si="133"/>
        <v>100</v>
      </c>
      <c r="AN21" s="24">
        <f t="shared" ref="AN21" si="134">SUM(AN14:AN18)</f>
        <v>0</v>
      </c>
      <c r="AO21" s="24">
        <f t="shared" ref="AO21:AT21" si="135">SUM(AO9:AO18)</f>
        <v>5090</v>
      </c>
      <c r="AP21" s="41">
        <f t="shared" si="135"/>
        <v>100</v>
      </c>
      <c r="AQ21" s="24">
        <f t="shared" si="135"/>
        <v>2801</v>
      </c>
      <c r="AR21" s="42">
        <f t="shared" si="135"/>
        <v>100</v>
      </c>
      <c r="AS21" s="24">
        <f t="shared" si="135"/>
        <v>2074</v>
      </c>
      <c r="AT21" s="34">
        <f t="shared" si="135"/>
        <v>100</v>
      </c>
      <c r="AU21" s="24">
        <f t="shared" ref="AU21" si="136">SUM(AU14:AU18)</f>
        <v>0</v>
      </c>
      <c r="AV21" s="24">
        <f t="shared" ref="AV21:BA21" si="137">SUM(AV9:AV18)</f>
        <v>4875</v>
      </c>
      <c r="AW21" s="41">
        <f t="shared" si="137"/>
        <v>100</v>
      </c>
      <c r="AX21" s="24">
        <f t="shared" si="137"/>
        <v>2666</v>
      </c>
      <c r="AY21" s="42">
        <f t="shared" si="137"/>
        <v>100</v>
      </c>
      <c r="AZ21" s="24">
        <f t="shared" si="137"/>
        <v>1929</v>
      </c>
      <c r="BA21" s="34">
        <f t="shared" si="137"/>
        <v>100</v>
      </c>
      <c r="BB21" s="24">
        <f t="shared" ref="BB21" si="138">SUM(BB14:BB18)</f>
        <v>0</v>
      </c>
      <c r="BC21" s="24">
        <f t="shared" ref="BC21:BH21" si="139">SUM(BC9:BC18)</f>
        <v>4595</v>
      </c>
      <c r="BD21" s="41">
        <f t="shared" si="139"/>
        <v>100</v>
      </c>
      <c r="BE21" s="24">
        <f t="shared" si="139"/>
        <v>2559</v>
      </c>
      <c r="BF21" s="42">
        <f t="shared" si="139"/>
        <v>100</v>
      </c>
      <c r="BG21" s="24">
        <f t="shared" si="139"/>
        <v>1842</v>
      </c>
      <c r="BH21" s="34">
        <f t="shared" si="139"/>
        <v>100</v>
      </c>
      <c r="BI21" s="24">
        <f t="shared" ref="BI21" si="140">SUM(BI14:BI18)</f>
        <v>0</v>
      </c>
      <c r="BJ21" s="24">
        <f t="shared" ref="BJ21:BO21" si="141">SUM(BJ9:BJ18)</f>
        <v>4401</v>
      </c>
      <c r="BK21" s="41">
        <f t="shared" si="141"/>
        <v>100</v>
      </c>
      <c r="BL21" s="24">
        <f t="shared" si="141"/>
        <v>2486</v>
      </c>
      <c r="BM21" s="42">
        <f t="shared" si="141"/>
        <v>100</v>
      </c>
      <c r="BN21" s="24">
        <f t="shared" si="141"/>
        <v>1805</v>
      </c>
      <c r="BO21" s="34">
        <f t="shared" si="141"/>
        <v>100</v>
      </c>
      <c r="BP21" s="24">
        <f t="shared" ref="BP21" si="142">SUM(BP14:BP18)</f>
        <v>0</v>
      </c>
      <c r="BQ21" s="24">
        <f t="shared" ref="BQ21:BV21" si="143">SUM(BQ9:BQ18)</f>
        <v>4291</v>
      </c>
      <c r="BR21" s="41">
        <f t="shared" si="143"/>
        <v>100.00000000000001</v>
      </c>
      <c r="BS21" s="24">
        <f t="shared" si="143"/>
        <v>2381</v>
      </c>
      <c r="BT21" s="42">
        <f t="shared" si="143"/>
        <v>100</v>
      </c>
      <c r="BU21" s="24">
        <f t="shared" si="143"/>
        <v>1725</v>
      </c>
      <c r="BV21" s="34">
        <f t="shared" si="143"/>
        <v>100</v>
      </c>
      <c r="BW21" s="24">
        <f t="shared" ref="BW21" si="144">SUM(BW14:BW18)</f>
        <v>0</v>
      </c>
      <c r="BX21" s="24">
        <f t="shared" ref="BX21:CC21" si="145">SUM(BX9:BX18)</f>
        <v>4106</v>
      </c>
      <c r="BY21" s="41">
        <f t="shared" si="145"/>
        <v>100</v>
      </c>
      <c r="BZ21" s="24">
        <f t="shared" si="145"/>
        <v>2234</v>
      </c>
      <c r="CA21" s="42">
        <f t="shared" si="145"/>
        <v>100</v>
      </c>
      <c r="CB21" s="24">
        <f t="shared" si="145"/>
        <v>1629</v>
      </c>
      <c r="CC21" s="34">
        <f t="shared" si="145"/>
        <v>100.00000000000001</v>
      </c>
      <c r="CD21" s="24">
        <f t="shared" ref="CD21" si="146">SUM(CD14:CD18)</f>
        <v>0</v>
      </c>
      <c r="CE21" s="24">
        <f t="shared" ref="CE21:CJ21" si="147">SUM(CE9:CE18)</f>
        <v>3863</v>
      </c>
      <c r="CF21" s="41">
        <f t="shared" si="147"/>
        <v>100</v>
      </c>
      <c r="CG21" s="24">
        <f t="shared" si="147"/>
        <v>2074</v>
      </c>
      <c r="CH21" s="42">
        <f t="shared" si="147"/>
        <v>100</v>
      </c>
      <c r="CI21" s="24">
        <f t="shared" si="147"/>
        <v>1488</v>
      </c>
      <c r="CJ21" s="34">
        <f t="shared" si="147"/>
        <v>100</v>
      </c>
      <c r="CK21" s="24">
        <f t="shared" ref="CK21" si="148">SUM(CK14:CK18)</f>
        <v>0</v>
      </c>
      <c r="CL21" s="24">
        <f t="shared" ref="CL21:CQ21" si="149">SUM(CL9:CL18)</f>
        <v>3562</v>
      </c>
      <c r="CM21" s="41">
        <f t="shared" si="149"/>
        <v>100</v>
      </c>
      <c r="CN21" s="24">
        <f t="shared" si="149"/>
        <v>1907</v>
      </c>
      <c r="CO21" s="42">
        <f t="shared" si="149"/>
        <v>100</v>
      </c>
      <c r="CP21" s="24">
        <f t="shared" si="149"/>
        <v>1342</v>
      </c>
      <c r="CQ21" s="34">
        <f t="shared" si="149"/>
        <v>100</v>
      </c>
      <c r="CR21" s="24">
        <f t="shared" ref="CR21" si="150">SUM(CR14:CR18)</f>
        <v>0</v>
      </c>
      <c r="CS21" s="24">
        <f t="shared" ref="CS21:CX21" si="151">SUM(CS9:CS18)</f>
        <v>3249</v>
      </c>
      <c r="CT21" s="41">
        <f t="shared" si="151"/>
        <v>100</v>
      </c>
      <c r="CU21" s="24">
        <f t="shared" si="151"/>
        <v>1756</v>
      </c>
      <c r="CV21" s="42">
        <f t="shared" si="151"/>
        <v>100</v>
      </c>
      <c r="CW21" s="24">
        <f t="shared" si="151"/>
        <v>1209</v>
      </c>
      <c r="CX21" s="34">
        <f t="shared" si="151"/>
        <v>100</v>
      </c>
      <c r="CY21" s="24">
        <f t="shared" ref="CY21" si="152">SUM(CY14:CY18)</f>
        <v>0</v>
      </c>
      <c r="CZ21" s="24">
        <f t="shared" ref="CZ21:DE21" si="153">SUM(CZ9:CZ18)</f>
        <v>2965</v>
      </c>
      <c r="DA21" s="41">
        <f t="shared" si="153"/>
        <v>100</v>
      </c>
      <c r="DB21" s="24">
        <f t="shared" si="153"/>
        <v>1658</v>
      </c>
      <c r="DC21" s="42">
        <f t="shared" si="153"/>
        <v>100</v>
      </c>
      <c r="DD21" s="24">
        <f t="shared" si="153"/>
        <v>1135</v>
      </c>
      <c r="DE21" s="34">
        <f t="shared" si="153"/>
        <v>100</v>
      </c>
      <c r="DF21" s="24">
        <f t="shared" ref="DF21" si="154">SUM(DF14:DF18)</f>
        <v>0</v>
      </c>
      <c r="DG21" s="24">
        <f t="shared" ref="DG21:DL21" si="155">SUM(DG9:DG18)</f>
        <v>2793</v>
      </c>
      <c r="DH21" s="41">
        <f t="shared" si="155"/>
        <v>100</v>
      </c>
      <c r="DI21" s="24">
        <f t="shared" si="155"/>
        <v>1592</v>
      </c>
      <c r="DJ21" s="42">
        <f t="shared" si="155"/>
        <v>100</v>
      </c>
      <c r="DK21" s="24">
        <f t="shared" si="155"/>
        <v>1076</v>
      </c>
      <c r="DL21" s="34">
        <f t="shared" si="155"/>
        <v>100</v>
      </c>
      <c r="DM21" s="24">
        <f t="shared" ref="DM21" si="156">SUM(DM14:DM18)</f>
        <v>0</v>
      </c>
      <c r="DN21" s="24">
        <f t="shared" ref="DN21:DS21" si="157">SUM(DN9:DN18)</f>
        <v>2668</v>
      </c>
      <c r="DO21" s="41">
        <f t="shared" si="157"/>
        <v>100</v>
      </c>
      <c r="DP21" s="24">
        <f t="shared" si="157"/>
        <v>1522</v>
      </c>
      <c r="DQ21" s="42">
        <f t="shared" si="157"/>
        <v>99.999999999999986</v>
      </c>
      <c r="DR21" s="24">
        <f t="shared" si="157"/>
        <v>1018</v>
      </c>
      <c r="DS21" s="34">
        <f t="shared" si="157"/>
        <v>100</v>
      </c>
      <c r="DT21" s="24">
        <f t="shared" ref="DT21" si="158">SUM(DT14:DT18)</f>
        <v>0</v>
      </c>
      <c r="DU21" s="24">
        <f t="shared" ref="DU21:DZ21" si="159">SUM(DU9:DU18)</f>
        <v>2540</v>
      </c>
      <c r="DV21" s="41">
        <f t="shared" si="159"/>
        <v>100</v>
      </c>
      <c r="DW21" s="24">
        <f t="shared" si="159"/>
        <v>1426</v>
      </c>
      <c r="DX21" s="42">
        <f t="shared" si="159"/>
        <v>100</v>
      </c>
      <c r="DY21" s="24">
        <f t="shared" si="159"/>
        <v>943</v>
      </c>
      <c r="DZ21" s="34">
        <f t="shared" si="159"/>
        <v>100</v>
      </c>
      <c r="EA21" s="24">
        <f t="shared" ref="EA21" si="160">SUM(EA14:EA18)</f>
        <v>0</v>
      </c>
      <c r="EB21" s="24">
        <f t="shared" ref="EB21:EG21" si="161">SUM(EB9:EB18)</f>
        <v>2369</v>
      </c>
      <c r="EC21" s="41">
        <f t="shared" si="161"/>
        <v>100</v>
      </c>
      <c r="ED21" s="24">
        <f t="shared" si="161"/>
        <v>1286</v>
      </c>
      <c r="EE21" s="42">
        <f t="shared" si="161"/>
        <v>100</v>
      </c>
      <c r="EF21" s="24">
        <f t="shared" si="161"/>
        <v>817</v>
      </c>
      <c r="EG21" s="34">
        <f t="shared" si="161"/>
        <v>100</v>
      </c>
      <c r="EH21" s="24">
        <f t="shared" ref="EH21" si="162">SUM(EH14:EH18)</f>
        <v>0</v>
      </c>
      <c r="EI21" s="24">
        <f t="shared" ref="EI21:EN21" si="163">SUM(EI9:EI18)</f>
        <v>2103</v>
      </c>
      <c r="EJ21" s="41">
        <f t="shared" si="163"/>
        <v>100</v>
      </c>
      <c r="EK21" s="24">
        <f t="shared" si="163"/>
        <v>1151</v>
      </c>
      <c r="EL21" s="34">
        <f t="shared" si="163"/>
        <v>100</v>
      </c>
      <c r="EM21" s="24">
        <f t="shared" si="163"/>
        <v>706</v>
      </c>
      <c r="EN21" s="34">
        <f t="shared" si="163"/>
        <v>100</v>
      </c>
      <c r="EO21" s="24">
        <f t="shared" ref="EO21" si="164">SUM(EO14:EO18)</f>
        <v>0</v>
      </c>
      <c r="EP21" s="24">
        <f t="shared" ref="EP21:EU21" si="165">SUM(EP9:EP18)</f>
        <v>1857</v>
      </c>
      <c r="EQ21" s="41">
        <f t="shared" si="165"/>
        <v>100</v>
      </c>
      <c r="ER21" s="24">
        <f t="shared" si="165"/>
        <v>1012</v>
      </c>
      <c r="ES21" s="34">
        <f t="shared" si="165"/>
        <v>100</v>
      </c>
      <c r="ET21" s="24">
        <f t="shared" si="165"/>
        <v>592</v>
      </c>
      <c r="EU21" s="34">
        <f t="shared" si="165"/>
        <v>100</v>
      </c>
      <c r="EV21" s="24">
        <f t="shared" ref="EV21" si="166">SUM(EV14:EV18)</f>
        <v>0</v>
      </c>
      <c r="EW21" s="24">
        <f t="shared" ref="EW21:FB21" si="167">SUM(EW9:EW18)</f>
        <v>1604</v>
      </c>
      <c r="EX21" s="41">
        <f t="shared" si="167"/>
        <v>100</v>
      </c>
      <c r="EY21" s="24">
        <f t="shared" si="167"/>
        <v>913</v>
      </c>
      <c r="EZ21" s="34">
        <f t="shared" si="167"/>
        <v>100</v>
      </c>
      <c r="FA21" s="24">
        <f t="shared" si="167"/>
        <v>518</v>
      </c>
      <c r="FB21" s="34">
        <f t="shared" si="167"/>
        <v>100</v>
      </c>
      <c r="FC21" s="24">
        <f t="shared" ref="FC21" si="168">SUM(FC14:FC18)</f>
        <v>0</v>
      </c>
      <c r="FD21" s="24">
        <f t="shared" ref="FD21:FI21" si="169">SUM(FD9:FD18)</f>
        <v>1431</v>
      </c>
      <c r="FE21" s="41">
        <f t="shared" si="169"/>
        <v>99.999999999999986</v>
      </c>
      <c r="FF21" s="24">
        <f t="shared" si="169"/>
        <v>851</v>
      </c>
      <c r="FG21" s="34">
        <f t="shared" si="169"/>
        <v>100</v>
      </c>
      <c r="FH21" s="24">
        <f t="shared" si="169"/>
        <v>488</v>
      </c>
      <c r="FI21" s="34">
        <f t="shared" si="169"/>
        <v>100.00000000000001</v>
      </c>
      <c r="FJ21" s="24">
        <f t="shared" ref="FJ21" si="170">SUM(FJ14:FJ18)</f>
        <v>0</v>
      </c>
      <c r="FK21" s="24">
        <f t="shared" ref="FK21:FP21" si="171">SUM(FK9:FK18)</f>
        <v>1339</v>
      </c>
      <c r="FL21" s="41">
        <f t="shared" si="171"/>
        <v>100</v>
      </c>
      <c r="FM21" s="24">
        <f t="shared" si="171"/>
        <v>753</v>
      </c>
      <c r="FN21" s="34">
        <f t="shared" si="171"/>
        <v>100</v>
      </c>
      <c r="FO21" s="24">
        <f t="shared" si="171"/>
        <v>403</v>
      </c>
      <c r="FP21" s="34">
        <f t="shared" si="171"/>
        <v>100</v>
      </c>
      <c r="FQ21" s="24">
        <f t="shared" ref="FQ21" si="172">SUM(FQ14:FQ18)</f>
        <v>0</v>
      </c>
      <c r="FR21" s="24">
        <f t="shared" ref="FR21:FW21" si="173">SUM(FR9:FR18)</f>
        <v>1156</v>
      </c>
      <c r="FS21" s="41">
        <f t="shared" si="173"/>
        <v>100</v>
      </c>
      <c r="FT21" s="24">
        <f t="shared" si="173"/>
        <v>661</v>
      </c>
      <c r="FU21" s="34">
        <f t="shared" si="173"/>
        <v>99.999999999999986</v>
      </c>
      <c r="FV21" s="24">
        <f t="shared" si="173"/>
        <v>353</v>
      </c>
      <c r="FW21" s="34">
        <f t="shared" si="173"/>
        <v>100</v>
      </c>
      <c r="FX21" s="24">
        <f t="shared" ref="FX21" si="174">SUM(FX14:FX18)</f>
        <v>0</v>
      </c>
      <c r="FY21" s="24">
        <f t="shared" ref="FY21:GD21" si="175">SUM(FY9:FY18)</f>
        <v>1014</v>
      </c>
      <c r="FZ21" s="41">
        <f t="shared" si="175"/>
        <v>100</v>
      </c>
      <c r="GA21" s="24">
        <f t="shared" si="175"/>
        <v>567</v>
      </c>
      <c r="GB21" s="34">
        <f t="shared" si="175"/>
        <v>100</v>
      </c>
      <c r="GC21" s="24">
        <f t="shared" si="175"/>
        <v>303</v>
      </c>
      <c r="GD21" s="34">
        <f t="shared" si="175"/>
        <v>100</v>
      </c>
      <c r="GE21" s="24">
        <f t="shared" ref="GE21" si="176">SUM(GE14:GE18)</f>
        <v>0</v>
      </c>
      <c r="GF21" s="24">
        <f t="shared" ref="GF21:GK21" si="177">SUM(GF9:GF18)</f>
        <v>870</v>
      </c>
      <c r="GG21" s="41">
        <f t="shared" si="177"/>
        <v>100</v>
      </c>
      <c r="GH21" s="24">
        <f t="shared" si="177"/>
        <v>479</v>
      </c>
      <c r="GI21" s="34">
        <f t="shared" si="177"/>
        <v>100.00000000000001</v>
      </c>
      <c r="GJ21" s="24">
        <f t="shared" si="177"/>
        <v>251</v>
      </c>
      <c r="GK21" s="34">
        <f t="shared" si="177"/>
        <v>100</v>
      </c>
      <c r="GL21" s="24">
        <f t="shared" ref="GL21" si="178">SUM(GL14:GL18)</f>
        <v>0</v>
      </c>
      <c r="GM21" s="24">
        <f t="shared" ref="GM21:GR21" si="179">SUM(GM9:GM18)</f>
        <v>730</v>
      </c>
      <c r="GN21" s="41">
        <f t="shared" si="179"/>
        <v>100.00000000000001</v>
      </c>
      <c r="GO21" s="24">
        <f t="shared" si="179"/>
        <v>383</v>
      </c>
      <c r="GP21" s="34">
        <f t="shared" si="179"/>
        <v>100</v>
      </c>
      <c r="GQ21" s="24">
        <f t="shared" si="179"/>
        <v>198</v>
      </c>
      <c r="GR21" s="34">
        <f t="shared" si="179"/>
        <v>100</v>
      </c>
      <c r="GS21" s="24">
        <f t="shared" ref="GS21" si="180">SUM(GS14:GS18)</f>
        <v>0</v>
      </c>
      <c r="GT21" s="24">
        <f t="shared" ref="GT21:GY21" si="181">SUM(GT9:GT18)</f>
        <v>581</v>
      </c>
      <c r="GU21" s="41">
        <f t="shared" si="181"/>
        <v>100</v>
      </c>
      <c r="GV21" s="24">
        <f t="shared" si="181"/>
        <v>302</v>
      </c>
      <c r="GW21" s="34">
        <f t="shared" si="181"/>
        <v>99.999999999999986</v>
      </c>
      <c r="GX21" s="24">
        <f t="shared" si="181"/>
        <v>151</v>
      </c>
      <c r="GY21" s="34">
        <f t="shared" si="181"/>
        <v>100</v>
      </c>
      <c r="GZ21" s="24">
        <f t="shared" ref="GZ21" si="182">SUM(GZ14:GZ18)</f>
        <v>0</v>
      </c>
      <c r="HA21" s="24">
        <f t="shared" ref="HA21:HF21" si="183">SUM(HA9:HA18)</f>
        <v>453</v>
      </c>
      <c r="HB21" s="41">
        <f t="shared" si="183"/>
        <v>100</v>
      </c>
      <c r="HC21" s="24">
        <f t="shared" si="183"/>
        <v>255</v>
      </c>
      <c r="HD21" s="34">
        <f t="shared" si="183"/>
        <v>100</v>
      </c>
      <c r="HE21" s="24">
        <f t="shared" si="183"/>
        <v>132</v>
      </c>
      <c r="HF21" s="34">
        <f t="shared" si="183"/>
        <v>100</v>
      </c>
      <c r="HG21" s="24">
        <f t="shared" ref="HG21" si="184">SUM(HG14:HG18)</f>
        <v>1</v>
      </c>
      <c r="HH21" s="24">
        <f>SUM(HH9:HH18)</f>
        <v>388</v>
      </c>
      <c r="HI21" s="41">
        <f>SUM(HI9:HI18)</f>
        <v>100</v>
      </c>
      <c r="HJ21" s="35"/>
      <c r="HK21" s="71"/>
      <c r="HL21" s="71"/>
      <c r="HM21" s="71"/>
      <c r="HN21" s="71"/>
      <c r="HO21" s="71"/>
      <c r="HP21" s="71"/>
      <c r="HQ21" s="71"/>
      <c r="HR21" s="71"/>
      <c r="HS21" s="35"/>
      <c r="HT21" s="35"/>
      <c r="HU21" s="35"/>
      <c r="HV21" s="35"/>
      <c r="HW21" s="35"/>
      <c r="HX21" s="35"/>
      <c r="HY21" s="35"/>
      <c r="HZ21" s="35"/>
      <c r="IA21" s="35"/>
      <c r="IB21" s="35"/>
      <c r="IC21" s="35"/>
      <c r="ID21" s="35"/>
      <c r="IE21" s="35"/>
      <c r="IF21" s="35"/>
      <c r="IG21" s="35"/>
      <c r="IH21" s="35"/>
      <c r="II21" s="35"/>
      <c r="IJ21" s="35"/>
      <c r="IK21" s="35"/>
      <c r="IL21" s="35"/>
      <c r="IM21" s="35"/>
      <c r="IN21" s="35"/>
      <c r="IO21" s="35"/>
      <c r="IP21" s="35"/>
      <c r="IQ21" s="35"/>
      <c r="IR21" s="35"/>
      <c r="IS21" s="35"/>
      <c r="IT21" s="35"/>
      <c r="IU21" s="35"/>
      <c r="IV21" s="35"/>
      <c r="IW21" s="35"/>
      <c r="IX21" s="35"/>
      <c r="IY21" s="35"/>
      <c r="IZ21" s="35"/>
      <c r="JA21" s="35"/>
      <c r="JB21" s="35"/>
      <c r="JC21" s="35"/>
      <c r="JD21" s="35"/>
      <c r="JE21" s="35"/>
      <c r="JF21" s="35"/>
      <c r="JG21" s="35"/>
      <c r="JH21" s="35"/>
      <c r="JI21" s="35"/>
      <c r="JJ21" s="35"/>
      <c r="JK21" s="35"/>
      <c r="JL21" s="35"/>
      <c r="JM21" s="35"/>
      <c r="JN21" s="35"/>
      <c r="JO21" s="35"/>
      <c r="JP21" s="35"/>
      <c r="JQ21" s="35"/>
      <c r="JR21" s="35"/>
      <c r="JS21" s="35"/>
      <c r="JT21" s="35"/>
      <c r="JU21" s="35"/>
      <c r="JV21" s="35"/>
      <c r="JW21" s="35"/>
      <c r="JX21" s="35"/>
      <c r="JY21" s="35"/>
      <c r="JZ21" s="35"/>
      <c r="KA21" s="35"/>
      <c r="KB21" s="35"/>
      <c r="KC21" s="35"/>
      <c r="KD21" s="35"/>
      <c r="KE21" s="35"/>
      <c r="KF21" s="35"/>
      <c r="KG21" s="35"/>
      <c r="KH21" s="35"/>
      <c r="KI21" s="35"/>
      <c r="KJ21" s="35"/>
      <c r="KK21" s="35"/>
      <c r="KL21" s="35"/>
      <c r="KM21" s="35"/>
      <c r="KN21" s="35"/>
      <c r="KO21" s="35"/>
      <c r="KP21" s="35"/>
      <c r="KQ21" s="35"/>
      <c r="KR21" s="35"/>
      <c r="KS21" s="35"/>
      <c r="KT21" s="35"/>
      <c r="KU21" s="35"/>
      <c r="KV21" s="35"/>
      <c r="KW21" s="35"/>
      <c r="KX21" s="35"/>
      <c r="KY21" s="35"/>
      <c r="KZ21" s="35"/>
      <c r="LA21" s="35"/>
      <c r="LB21" s="35"/>
      <c r="LC21" s="35"/>
      <c r="LD21" s="35"/>
      <c r="LE21" s="35"/>
      <c r="LF21" s="35"/>
      <c r="LG21" s="35"/>
      <c r="LH21" s="35"/>
      <c r="LI21" s="35"/>
      <c r="LJ21" s="35"/>
      <c r="LK21" s="35"/>
      <c r="LL21" s="35"/>
      <c r="LM21" s="35"/>
      <c r="LN21" s="35"/>
      <c r="LO21" s="35"/>
      <c r="LP21" s="35"/>
      <c r="LQ21" s="35"/>
      <c r="LR21" s="35"/>
      <c r="LS21" s="35"/>
      <c r="LT21" s="35"/>
      <c r="LU21" s="35"/>
      <c r="LV21" s="35"/>
      <c r="LW21" s="35"/>
      <c r="LX21" s="35"/>
      <c r="LY21" s="35"/>
      <c r="LZ21" s="35"/>
      <c r="MA21" s="35"/>
      <c r="MB21" s="35"/>
      <c r="MC21" s="35"/>
      <c r="MD21" s="35"/>
      <c r="ME21" s="35"/>
      <c r="MF21" s="35"/>
      <c r="MG21" s="35"/>
      <c r="MH21" s="35"/>
      <c r="MI21" s="35"/>
      <c r="MJ21" s="35"/>
      <c r="MK21" s="35"/>
      <c r="ML21" s="35"/>
      <c r="MM21" s="35"/>
      <c r="MN21" s="35"/>
      <c r="MO21" s="35"/>
      <c r="MP21" s="35"/>
      <c r="MQ21" s="35"/>
      <c r="MR21" s="35"/>
      <c r="MS21" s="35"/>
      <c r="MT21" s="35"/>
      <c r="MU21" s="35"/>
      <c r="MV21" s="35"/>
      <c r="MW21" s="35"/>
      <c r="MX21" s="35"/>
      <c r="MY21" s="35"/>
      <c r="MZ21" s="35"/>
      <c r="NA21" s="35"/>
      <c r="NB21" s="35"/>
      <c r="NC21" s="35"/>
      <c r="ND21" s="35"/>
      <c r="NE21" s="35"/>
      <c r="NF21" s="35"/>
      <c r="NG21" s="35"/>
      <c r="NH21" s="35"/>
      <c r="NI21" s="35"/>
      <c r="NJ21" s="35"/>
      <c r="NK21" s="35"/>
      <c r="NL21" s="35"/>
      <c r="NM21" s="35"/>
      <c r="NN21" s="35"/>
      <c r="NO21" s="35"/>
      <c r="NP21" s="35"/>
      <c r="NQ21" s="35"/>
      <c r="NR21" s="35"/>
      <c r="NS21" s="35"/>
      <c r="NT21" s="35"/>
      <c r="NU21" s="35"/>
      <c r="NV21" s="35"/>
      <c r="NW21" s="35"/>
      <c r="NX21" s="35"/>
      <c r="NY21" s="35"/>
      <c r="NZ21" s="35"/>
      <c r="OA21" s="35"/>
      <c r="OB21" s="35"/>
      <c r="OC21" s="35"/>
      <c r="OD21" s="35"/>
      <c r="OE21" s="35"/>
      <c r="OF21" s="35"/>
      <c r="OG21" s="35"/>
      <c r="OH21" s="35"/>
      <c r="OI21" s="35"/>
      <c r="OJ21" s="35"/>
      <c r="OK21" s="35"/>
      <c r="OL21" s="35"/>
      <c r="OM21" s="35"/>
      <c r="ON21" s="35"/>
      <c r="OO21" s="35"/>
      <c r="OP21" s="35"/>
      <c r="OQ21" s="35"/>
      <c r="OR21" s="35"/>
      <c r="OS21" s="35"/>
      <c r="OT21" s="35"/>
      <c r="OU21" s="35"/>
      <c r="OV21" s="35"/>
      <c r="OW21" s="35"/>
      <c r="OX21" s="35"/>
      <c r="OY21" s="35"/>
      <c r="OZ21" s="35"/>
      <c r="PA21" s="35"/>
      <c r="PB21" s="35"/>
      <c r="PC21" s="35"/>
      <c r="PD21" s="35"/>
      <c r="PE21" s="35"/>
      <c r="PF21" s="35"/>
      <c r="PG21" s="35"/>
      <c r="PH21" s="35"/>
      <c r="PI21" s="35"/>
      <c r="PJ21" s="35"/>
      <c r="PK21" s="35"/>
      <c r="PL21" s="35"/>
      <c r="PM21" s="35"/>
      <c r="PN21" s="35"/>
      <c r="PO21" s="35"/>
      <c r="PP21" s="35"/>
      <c r="PQ21" s="35"/>
      <c r="PR21" s="35"/>
      <c r="PS21" s="35"/>
      <c r="PT21" s="35"/>
      <c r="PU21" s="35"/>
      <c r="PV21" s="35"/>
      <c r="PW21" s="35"/>
      <c r="PX21" s="35"/>
      <c r="PY21" s="35"/>
      <c r="PZ21" s="35"/>
      <c r="QA21" s="35"/>
      <c r="QB21" s="35"/>
      <c r="QC21" s="35"/>
      <c r="QD21" s="35"/>
      <c r="QE21" s="35"/>
      <c r="QF21" s="35"/>
      <c r="QG21" s="35"/>
      <c r="QH21" s="35"/>
      <c r="QI21" s="35"/>
      <c r="QJ21" s="35"/>
      <c r="QK21" s="35"/>
      <c r="QL21" s="35"/>
      <c r="QM21" s="35"/>
      <c r="QN21" s="35"/>
      <c r="QO21" s="35"/>
      <c r="QP21" s="35"/>
      <c r="QQ21" s="35"/>
      <c r="QR21" s="35"/>
      <c r="QS21" s="35"/>
      <c r="QT21" s="35"/>
      <c r="QU21" s="35"/>
      <c r="QV21" s="35"/>
      <c r="QW21" s="35"/>
      <c r="QX21" s="35"/>
      <c r="QY21" s="35"/>
      <c r="QZ21" s="35"/>
      <c r="RA21" s="35"/>
      <c r="RB21" s="35"/>
      <c r="RC21" s="35"/>
      <c r="RD21" s="35"/>
      <c r="RE21" s="35"/>
      <c r="RF21" s="35"/>
      <c r="RG21" s="35"/>
      <c r="RH21" s="35"/>
      <c r="RI21" s="35"/>
      <c r="RJ21" s="35"/>
      <c r="RK21" s="35"/>
      <c r="RL21" s="35"/>
      <c r="RM21" s="35"/>
      <c r="RN21" s="35"/>
      <c r="RO21" s="35"/>
      <c r="RP21" s="35"/>
      <c r="RQ21" s="35"/>
      <c r="RR21" s="35"/>
      <c r="RS21" s="35"/>
      <c r="RT21" s="35"/>
      <c r="RU21" s="35"/>
      <c r="RV21" s="35"/>
      <c r="RW21" s="35"/>
      <c r="RX21" s="35"/>
      <c r="RY21" s="35"/>
      <c r="RZ21" s="35"/>
      <c r="SA21" s="35"/>
      <c r="SB21" s="35"/>
      <c r="SC21" s="35"/>
      <c r="SD21" s="35"/>
      <c r="SE21" s="35"/>
      <c r="SF21" s="35"/>
      <c r="SG21" s="35"/>
      <c r="SH21" s="35"/>
      <c r="SI21" s="35"/>
      <c r="SJ21" s="35"/>
      <c r="SK21" s="35"/>
      <c r="SL21" s="35"/>
      <c r="SM21" s="35"/>
      <c r="SN21" s="35"/>
      <c r="SO21" s="35"/>
      <c r="SP21" s="35"/>
      <c r="SQ21" s="35"/>
      <c r="SR21" s="35"/>
      <c r="SS21" s="35"/>
      <c r="ST21" s="35"/>
      <c r="SU21" s="35"/>
      <c r="SV21" s="35"/>
      <c r="SW21" s="35"/>
      <c r="SX21" s="35"/>
      <c r="SY21" s="35"/>
      <c r="SZ21" s="35"/>
      <c r="TA21" s="35"/>
      <c r="TB21" s="35"/>
      <c r="TC21" s="35"/>
      <c r="TD21" s="35"/>
      <c r="TE21" s="35"/>
      <c r="TF21" s="35"/>
      <c r="TG21" s="35"/>
      <c r="TH21" s="35"/>
      <c r="TI21" s="35"/>
      <c r="TJ21" s="35"/>
      <c r="TK21" s="35"/>
      <c r="TL21" s="35"/>
      <c r="TM21" s="35"/>
      <c r="TN21" s="35"/>
      <c r="TO21" s="35"/>
      <c r="TP21" s="35"/>
      <c r="TQ21" s="35"/>
      <c r="TR21" s="35"/>
      <c r="TS21" s="35"/>
      <c r="TT21" s="35"/>
      <c r="TU21" s="35"/>
      <c r="TV21" s="35"/>
      <c r="TW21" s="35"/>
      <c r="TX21" s="35"/>
      <c r="TY21" s="35"/>
      <c r="TZ21" s="35"/>
      <c r="UA21" s="35"/>
      <c r="UB21" s="35"/>
      <c r="UC21" s="35"/>
      <c r="UD21" s="35"/>
      <c r="UE21" s="35"/>
      <c r="UF21" s="35"/>
      <c r="UG21" s="35"/>
      <c r="UH21" s="35"/>
      <c r="UI21" s="35"/>
      <c r="UJ21" s="35"/>
      <c r="UK21" s="35"/>
      <c r="UL21" s="35"/>
      <c r="UM21" s="35"/>
      <c r="UN21" s="35"/>
      <c r="UO21" s="35"/>
      <c r="UP21" s="35"/>
      <c r="UQ21" s="35"/>
      <c r="UR21" s="35"/>
      <c r="US21" s="35"/>
      <c r="UT21" s="35"/>
      <c r="UU21" s="35"/>
      <c r="UV21" s="35"/>
      <c r="UW21" s="35"/>
      <c r="UX21" s="35"/>
      <c r="UY21" s="35"/>
      <c r="UZ21" s="35"/>
      <c r="VA21" s="35"/>
      <c r="VB21" s="35"/>
      <c r="VC21" s="35"/>
      <c r="VD21" s="35"/>
      <c r="VE21" s="35"/>
      <c r="VF21" s="35"/>
      <c r="VG21" s="35"/>
      <c r="VH21" s="35"/>
      <c r="VI21" s="35"/>
      <c r="VJ21" s="35"/>
      <c r="VK21" s="35"/>
      <c r="VL21" s="35"/>
      <c r="VM21" s="35"/>
      <c r="VN21" s="35"/>
      <c r="VO21" s="35"/>
      <c r="VP21" s="35"/>
      <c r="VQ21" s="35"/>
      <c r="VR21" s="35"/>
      <c r="VS21" s="35"/>
      <c r="VT21" s="35"/>
      <c r="VU21" s="35"/>
      <c r="VV21" s="35"/>
      <c r="VW21" s="35"/>
      <c r="VX21" s="35"/>
      <c r="VY21" s="35"/>
      <c r="VZ21" s="35"/>
      <c r="WA21" s="35"/>
      <c r="WB21" s="35"/>
      <c r="WC21" s="35"/>
      <c r="WD21" s="35"/>
      <c r="WE21" s="35"/>
      <c r="WF21" s="35"/>
      <c r="WG21" s="35"/>
      <c r="WH21" s="35"/>
      <c r="WI21" s="35"/>
      <c r="WJ21" s="35"/>
      <c r="WK21" s="35"/>
      <c r="WL21" s="35"/>
      <c r="WM21" s="35"/>
      <c r="WN21" s="35"/>
      <c r="WO21" s="35"/>
      <c r="WP21" s="35"/>
      <c r="WQ21" s="35"/>
      <c r="WR21" s="35"/>
      <c r="WS21" s="35"/>
      <c r="WT21" s="35"/>
      <c r="WU21" s="35"/>
      <c r="WV21" s="35"/>
      <c r="WW21" s="35"/>
      <c r="WX21" s="35"/>
      <c r="WY21" s="35"/>
      <c r="WZ21" s="35"/>
      <c r="XA21" s="35"/>
      <c r="XB21" s="35"/>
      <c r="XC21" s="35"/>
      <c r="XD21" s="35"/>
      <c r="XE21" s="35"/>
      <c r="XF21" s="35"/>
      <c r="XG21" s="35"/>
      <c r="XH21" s="35"/>
      <c r="XI21" s="35"/>
      <c r="XJ21" s="35"/>
      <c r="XK21" s="35"/>
      <c r="XL21" s="35"/>
      <c r="XM21" s="35"/>
      <c r="XN21" s="35"/>
      <c r="XO21" s="35"/>
      <c r="XP21" s="35"/>
      <c r="XQ21" s="35"/>
      <c r="XR21" s="35"/>
      <c r="XS21" s="35"/>
      <c r="XT21" s="35"/>
      <c r="XU21" s="35"/>
      <c r="XV21" s="35"/>
      <c r="XW21" s="35"/>
      <c r="XX21" s="35"/>
      <c r="XY21" s="35"/>
      <c r="XZ21" s="35"/>
      <c r="YA21" s="35"/>
      <c r="YB21" s="35"/>
      <c r="YC21" s="35"/>
      <c r="YD21" s="35"/>
      <c r="YE21" s="35"/>
      <c r="YF21" s="35"/>
      <c r="YG21" s="35"/>
      <c r="YH21" s="35"/>
      <c r="YI21" s="35"/>
      <c r="YJ21" s="35"/>
      <c r="YK21" s="35"/>
      <c r="YL21" s="35"/>
      <c r="YM21" s="35"/>
      <c r="YN21" s="35"/>
      <c r="YO21" s="35"/>
      <c r="YP21" s="35"/>
      <c r="YQ21" s="35"/>
      <c r="YR21" s="35"/>
      <c r="YS21" s="35"/>
      <c r="YT21" s="35"/>
      <c r="YU21" s="35"/>
      <c r="YV21" s="35"/>
      <c r="YW21" s="35"/>
      <c r="YX21" s="35"/>
      <c r="YY21" s="35"/>
      <c r="YZ21" s="35"/>
      <c r="ZA21" s="35"/>
      <c r="ZB21" s="35"/>
      <c r="ZC21" s="35"/>
      <c r="ZD21" s="35"/>
      <c r="ZE21" s="35"/>
      <c r="ZF21" s="35"/>
      <c r="ZG21" s="35"/>
      <c r="ZH21" s="35"/>
      <c r="ZI21" s="35"/>
      <c r="ZJ21" s="35"/>
      <c r="ZK21" s="35"/>
      <c r="ZL21" s="35"/>
      <c r="ZM21" s="35"/>
      <c r="ZN21" s="35"/>
      <c r="ZO21" s="35"/>
      <c r="ZP21" s="35"/>
      <c r="ZQ21" s="35"/>
      <c r="ZR21" s="35"/>
      <c r="ZS21" s="35"/>
      <c r="ZT21" s="35"/>
      <c r="ZU21" s="35"/>
      <c r="ZV21" s="35"/>
      <c r="ZW21" s="35"/>
      <c r="ZX21" s="35"/>
      <c r="ZY21" s="35"/>
      <c r="ZZ21" s="35"/>
      <c r="AAA21" s="35"/>
      <c r="AAB21" s="35"/>
      <c r="AAC21" s="35"/>
      <c r="AAD21" s="35"/>
      <c r="AAE21" s="35"/>
      <c r="AAF21" s="35"/>
      <c r="AAG21" s="35"/>
      <c r="AAH21" s="35"/>
      <c r="AAI21" s="35"/>
      <c r="AAJ21" s="35"/>
      <c r="AAK21" s="35"/>
      <c r="AAL21" s="35"/>
      <c r="AAM21" s="35"/>
      <c r="AAN21" s="35"/>
      <c r="AAO21" s="35"/>
      <c r="AAP21" s="35"/>
      <c r="AAQ21" s="35"/>
      <c r="AAR21" s="35"/>
      <c r="AAS21" s="35"/>
      <c r="AAT21" s="35"/>
      <c r="AAU21" s="35"/>
      <c r="AAV21" s="35"/>
      <c r="AAW21" s="35"/>
      <c r="AAX21" s="35"/>
      <c r="AAY21" s="35"/>
      <c r="AAZ21" s="35"/>
      <c r="ABA21" s="35"/>
      <c r="ABB21" s="35"/>
      <c r="ABC21" s="35"/>
      <c r="ABD21" s="35"/>
      <c r="ABE21" s="35"/>
      <c r="ABF21" s="35"/>
      <c r="ABG21" s="35"/>
      <c r="ABH21" s="35"/>
      <c r="ABI21" s="35"/>
      <c r="ABJ21" s="35"/>
      <c r="ABK21" s="35"/>
      <c r="ABL21" s="35"/>
      <c r="ABM21" s="35"/>
      <c r="ABN21" s="35"/>
      <c r="ABO21" s="35"/>
      <c r="ABP21" s="35"/>
      <c r="ABQ21" s="35"/>
      <c r="ABR21" s="35"/>
      <c r="ABS21" s="35"/>
      <c r="ABT21" s="35"/>
      <c r="ABU21" s="35"/>
      <c r="ABV21" s="35"/>
      <c r="ABW21" s="35"/>
      <c r="ABX21" s="35"/>
      <c r="ABY21" s="35"/>
      <c r="ABZ21" s="35"/>
      <c r="ACA21" s="35"/>
      <c r="ACB21" s="35"/>
      <c r="ACC21" s="35"/>
      <c r="ACD21" s="35"/>
      <c r="ACE21" s="35"/>
      <c r="ACF21" s="35"/>
      <c r="ACG21" s="35"/>
      <c r="ACH21" s="35"/>
      <c r="ACI21" s="35"/>
      <c r="ACJ21" s="35"/>
      <c r="ACK21" s="35"/>
      <c r="ACL21" s="35"/>
      <c r="ACM21" s="35"/>
      <c r="ACN21" s="35"/>
      <c r="ACO21" s="35"/>
      <c r="ACP21" s="35"/>
      <c r="ACQ21" s="35"/>
      <c r="ACR21" s="35"/>
      <c r="ACS21" s="35"/>
      <c r="ACT21" s="35"/>
      <c r="ACU21" s="35"/>
      <c r="ACV21" s="35"/>
      <c r="ACW21" s="35"/>
      <c r="ACX21" s="35"/>
      <c r="ACY21" s="35"/>
      <c r="ACZ21" s="35"/>
      <c r="ADA21" s="35"/>
      <c r="ADB21" s="35"/>
      <c r="ADC21" s="35"/>
      <c r="ADD21" s="35"/>
      <c r="ADE21" s="35"/>
      <c r="ADF21" s="35"/>
      <c r="ADG21" s="35"/>
      <c r="ADH21" s="35"/>
      <c r="ADI21" s="35"/>
      <c r="ADJ21" s="35"/>
      <c r="ADK21" s="35"/>
      <c r="ADL21" s="35"/>
      <c r="ADM21" s="35"/>
      <c r="ADN21" s="35"/>
      <c r="ADO21" s="35"/>
      <c r="ADP21" s="35"/>
      <c r="ADQ21" s="35"/>
      <c r="ADR21" s="35"/>
      <c r="ADS21" s="35"/>
      <c r="ADT21" s="35"/>
      <c r="ADU21" s="35"/>
      <c r="ADV21" s="35"/>
      <c r="ADW21" s="35"/>
      <c r="ADX21" s="35"/>
      <c r="ADY21" s="35"/>
      <c r="ADZ21" s="35"/>
      <c r="AEA21" s="35"/>
      <c r="AEB21" s="35"/>
      <c r="AEC21" s="35"/>
      <c r="AED21" s="35"/>
      <c r="AEE21" s="35"/>
      <c r="AEF21" s="35"/>
      <c r="AEG21" s="35"/>
      <c r="AEH21" s="35"/>
      <c r="AEI21" s="35"/>
      <c r="AEJ21" s="35"/>
      <c r="AEK21" s="35"/>
      <c r="AEL21" s="35"/>
      <c r="AEM21" s="35"/>
      <c r="AEN21" s="35"/>
      <c r="AEO21" s="35"/>
      <c r="AEP21" s="35"/>
      <c r="AEQ21" s="35"/>
      <c r="AER21" s="35"/>
      <c r="AES21" s="35"/>
      <c r="AET21" s="35"/>
      <c r="AEU21" s="35"/>
      <c r="AEV21" s="35"/>
      <c r="AEW21" s="35"/>
      <c r="AEX21" s="35"/>
      <c r="AEY21" s="35"/>
      <c r="AEZ21" s="35"/>
      <c r="AFA21" s="35"/>
      <c r="AFB21" s="35"/>
      <c r="AFC21" s="35"/>
      <c r="AFD21" s="35"/>
      <c r="AFE21" s="35"/>
      <c r="AFF21" s="35"/>
      <c r="AFG21" s="35"/>
      <c r="AFH21" s="35"/>
      <c r="AFI21" s="35"/>
      <c r="AFJ21" s="35"/>
      <c r="AFK21" s="35"/>
      <c r="AFL21" s="35"/>
      <c r="AFM21" s="35"/>
      <c r="AFN21" s="35"/>
      <c r="AFO21" s="35"/>
      <c r="AFP21" s="35"/>
      <c r="AFQ21" s="35"/>
      <c r="AFR21" s="35"/>
      <c r="AFS21" s="35"/>
      <c r="AFT21" s="35"/>
      <c r="AFU21" s="35"/>
      <c r="AFV21" s="35"/>
      <c r="AFW21" s="35"/>
      <c r="AFX21" s="35"/>
      <c r="AFY21" s="35"/>
      <c r="AFZ21" s="35"/>
      <c r="AGA21" s="35"/>
      <c r="AGB21" s="35"/>
      <c r="AGC21" s="35"/>
      <c r="AGD21" s="35"/>
      <c r="AGE21" s="35"/>
      <c r="AGF21" s="35"/>
      <c r="AGG21" s="35"/>
      <c r="AGH21" s="35"/>
      <c r="AGI21" s="35"/>
      <c r="AGJ21" s="35"/>
      <c r="AGK21" s="35"/>
      <c r="AGL21" s="35"/>
      <c r="AGM21" s="35"/>
      <c r="AGN21" s="35"/>
      <c r="AGO21" s="35"/>
      <c r="AGP21" s="35"/>
      <c r="AGQ21" s="35"/>
      <c r="AGR21" s="35"/>
      <c r="AGS21" s="35"/>
      <c r="AGT21" s="35"/>
      <c r="AGU21" s="35"/>
      <c r="AGV21" s="35"/>
      <c r="AGW21" s="35"/>
      <c r="AGX21" s="35"/>
      <c r="AGY21" s="35"/>
      <c r="AGZ21" s="35"/>
      <c r="AHA21" s="35"/>
      <c r="AHB21" s="35"/>
      <c r="AHC21" s="35"/>
      <c r="AHD21" s="35"/>
      <c r="AHE21" s="35"/>
      <c r="AHF21" s="35"/>
      <c r="AHG21" s="35"/>
      <c r="AHH21" s="35"/>
      <c r="AHI21" s="35"/>
      <c r="AHJ21" s="35"/>
      <c r="AHK21" s="35"/>
      <c r="AHL21" s="35"/>
      <c r="AHM21" s="35"/>
      <c r="AHN21" s="35"/>
      <c r="AHO21" s="35"/>
      <c r="AHP21" s="35"/>
      <c r="AHQ21" s="35"/>
      <c r="AHR21" s="35"/>
      <c r="AHS21" s="35"/>
      <c r="AHT21" s="35"/>
      <c r="AHU21" s="35"/>
      <c r="AHV21" s="35"/>
      <c r="AHW21" s="35"/>
      <c r="AHX21" s="35"/>
      <c r="AHY21" s="35"/>
      <c r="AHZ21" s="35"/>
      <c r="AIA21" s="35"/>
      <c r="AIB21" s="35"/>
      <c r="AIC21" s="35"/>
      <c r="AID21" s="35"/>
      <c r="AIE21" s="35"/>
      <c r="AIF21" s="35"/>
      <c r="AIG21" s="35"/>
      <c r="AIH21" s="35"/>
      <c r="AII21" s="35"/>
      <c r="AIJ21" s="35"/>
      <c r="AIK21" s="35"/>
      <c r="AIL21" s="35"/>
      <c r="AIM21" s="35"/>
      <c r="AIN21" s="35"/>
      <c r="AIO21" s="35"/>
      <c r="AIP21" s="35"/>
      <c r="AIQ21" s="35"/>
      <c r="AIR21" s="35"/>
      <c r="AIS21" s="35"/>
      <c r="AIT21" s="35"/>
      <c r="AIU21" s="35"/>
      <c r="AIV21" s="35"/>
      <c r="AIW21" s="35"/>
      <c r="AIX21" s="35"/>
      <c r="AIY21" s="35"/>
      <c r="AIZ21" s="35"/>
      <c r="AJA21" s="35"/>
      <c r="AJB21" s="35"/>
      <c r="AJC21" s="35"/>
      <c r="AJD21" s="35"/>
      <c r="AJE21" s="35"/>
      <c r="AJF21" s="35"/>
      <c r="AJG21" s="35"/>
      <c r="AJH21" s="35"/>
      <c r="AJI21" s="35"/>
      <c r="AJJ21" s="35"/>
      <c r="AJK21" s="35"/>
      <c r="AJL21" s="35"/>
      <c r="AJM21" s="35"/>
      <c r="AJN21" s="35"/>
      <c r="AJO21" s="35"/>
      <c r="AJP21" s="35"/>
      <c r="AJQ21" s="35"/>
      <c r="AJR21" s="35"/>
      <c r="AJS21" s="35"/>
      <c r="AJT21" s="35"/>
      <c r="AJU21" s="35"/>
      <c r="AJV21" s="35"/>
      <c r="AJW21" s="35"/>
      <c r="AJX21" s="35"/>
      <c r="AJY21" s="35"/>
      <c r="AJZ21" s="35"/>
      <c r="AKA21" s="35"/>
      <c r="AKB21" s="35"/>
      <c r="AKC21" s="35"/>
      <c r="AKD21" s="35"/>
      <c r="AKE21" s="35"/>
      <c r="AKF21" s="35"/>
      <c r="AKG21" s="35"/>
      <c r="AKH21" s="35"/>
      <c r="AKI21" s="35"/>
      <c r="AKJ21" s="35"/>
      <c r="AKK21" s="35"/>
      <c r="AKL21" s="35"/>
      <c r="AKM21" s="35"/>
      <c r="AKN21" s="35"/>
      <c r="AKO21" s="35"/>
      <c r="AKP21" s="35"/>
      <c r="AKQ21" s="35"/>
      <c r="AKR21" s="35"/>
      <c r="AKS21" s="35"/>
      <c r="AKT21" s="35"/>
      <c r="AKU21" s="35"/>
      <c r="AKV21" s="35"/>
      <c r="AKW21" s="35"/>
      <c r="AKX21" s="35"/>
      <c r="AKY21" s="35"/>
      <c r="AKZ21" s="35"/>
      <c r="ALA21" s="35"/>
      <c r="ALB21" s="35"/>
      <c r="ALC21" s="35"/>
      <c r="ALD21" s="35"/>
      <c r="ALE21" s="35"/>
      <c r="ALF21" s="35"/>
      <c r="ALG21" s="35"/>
      <c r="ALH21" s="35"/>
      <c r="ALI21" s="35"/>
      <c r="ALJ21" s="35"/>
      <c r="ALK21" s="35"/>
      <c r="ALL21" s="35"/>
      <c r="ALM21" s="35"/>
      <c r="ALN21" s="35"/>
      <c r="ALO21" s="35"/>
      <c r="ALP21" s="35"/>
      <c r="ALQ21" s="35"/>
      <c r="ALR21" s="35"/>
      <c r="ALS21" s="35"/>
      <c r="ALT21" s="35"/>
      <c r="ALU21" s="35"/>
      <c r="ALV21" s="35"/>
      <c r="ALW21" s="35"/>
      <c r="ALX21" s="35"/>
      <c r="ALY21" s="35"/>
      <c r="ALZ21" s="35"/>
      <c r="AMA21" s="35"/>
      <c r="AMB21" s="35"/>
      <c r="AMC21" s="35"/>
      <c r="AMD21" s="35"/>
      <c r="AME21" s="35"/>
      <c r="AMF21" s="35"/>
      <c r="AMG21" s="35"/>
      <c r="AMH21" s="35"/>
      <c r="AMI21" s="35"/>
      <c r="AMJ21" s="35"/>
      <c r="AMK21" s="35"/>
      <c r="AML21" s="35"/>
      <c r="AMM21" s="35"/>
      <c r="AMN21" s="35"/>
      <c r="AMO21" s="35"/>
      <c r="AMP21" s="35"/>
      <c r="AMQ21" s="35"/>
      <c r="AMR21" s="35"/>
      <c r="AMS21" s="35"/>
      <c r="AMT21" s="35"/>
      <c r="AMU21" s="35"/>
      <c r="AMV21" s="35"/>
      <c r="AMW21" s="35"/>
      <c r="AMX21" s="35"/>
      <c r="AMY21" s="35"/>
      <c r="AMZ21" s="35"/>
      <c r="ANA21" s="35"/>
      <c r="ANB21" s="35"/>
      <c r="ANC21" s="35"/>
      <c r="AND21" s="35"/>
      <c r="ANE21" s="35"/>
      <c r="ANF21" s="35"/>
      <c r="ANG21" s="35"/>
      <c r="ANH21" s="35"/>
      <c r="ANI21" s="35"/>
      <c r="ANJ21" s="35"/>
      <c r="ANK21" s="35"/>
      <c r="ANL21" s="35"/>
      <c r="ANM21" s="35"/>
      <c r="ANN21" s="35"/>
      <c r="ANO21" s="35"/>
      <c r="ANP21" s="35"/>
      <c r="ANQ21" s="35"/>
      <c r="ANR21" s="35"/>
      <c r="ANS21" s="35"/>
      <c r="ANT21" s="35"/>
      <c r="ANU21" s="35"/>
      <c r="ANV21" s="35"/>
      <c r="ANW21" s="35"/>
      <c r="ANX21" s="35"/>
      <c r="ANY21" s="35"/>
      <c r="ANZ21" s="35"/>
      <c r="AOA21" s="35"/>
      <c r="AOB21" s="35"/>
      <c r="AOC21" s="35"/>
      <c r="AOD21" s="35"/>
      <c r="AOE21" s="35"/>
      <c r="AOF21" s="35"/>
      <c r="AOG21" s="35"/>
      <c r="AOH21" s="35"/>
      <c r="AOI21" s="35"/>
      <c r="AOJ21" s="35"/>
      <c r="AOK21" s="35"/>
      <c r="AOL21" s="35"/>
      <c r="AOM21" s="35"/>
      <c r="AON21" s="35"/>
      <c r="AOO21" s="35"/>
      <c r="AOP21" s="35"/>
      <c r="AOQ21" s="35"/>
      <c r="AOR21" s="35"/>
      <c r="AOS21" s="35"/>
      <c r="AOT21" s="35"/>
      <c r="AOU21" s="35"/>
      <c r="AOV21" s="35"/>
      <c r="AOW21" s="35"/>
      <c r="AOX21" s="35"/>
      <c r="AOY21" s="35"/>
      <c r="AOZ21" s="35"/>
      <c r="APA21" s="35"/>
      <c r="APB21" s="35"/>
      <c r="APC21" s="35"/>
      <c r="APD21" s="35"/>
      <c r="APE21" s="35"/>
      <c r="APF21" s="35"/>
      <c r="APG21" s="35"/>
      <c r="APH21" s="35"/>
      <c r="API21" s="35"/>
      <c r="APJ21" s="35"/>
      <c r="APK21" s="35"/>
      <c r="APL21" s="35"/>
      <c r="APM21" s="35"/>
      <c r="APN21" s="35"/>
      <c r="APO21" s="35"/>
      <c r="APP21" s="35"/>
      <c r="APQ21" s="35"/>
      <c r="APR21" s="35"/>
      <c r="APS21" s="35"/>
      <c r="APT21" s="35"/>
      <c r="APU21" s="35"/>
      <c r="APV21" s="35"/>
      <c r="APW21" s="35"/>
      <c r="APX21" s="35"/>
      <c r="APY21" s="35"/>
      <c r="APZ21" s="35"/>
      <c r="AQA21" s="35"/>
      <c r="AQB21" s="35"/>
      <c r="AQC21" s="35"/>
      <c r="AQD21" s="35"/>
      <c r="AQE21" s="35"/>
      <c r="AQF21" s="35"/>
      <c r="AQG21" s="35"/>
      <c r="AQH21" s="35"/>
      <c r="AQI21" s="35"/>
      <c r="AQJ21" s="35"/>
      <c r="AQK21" s="35"/>
      <c r="AQL21" s="35"/>
      <c r="AQM21" s="35"/>
      <c r="AQN21" s="35"/>
      <c r="AQO21" s="35"/>
      <c r="AQP21" s="35"/>
      <c r="AQQ21" s="35"/>
      <c r="AQR21" s="35"/>
      <c r="AQS21" s="35"/>
      <c r="AQT21" s="35"/>
      <c r="AQU21" s="35"/>
      <c r="AQV21" s="35"/>
      <c r="AQW21" s="35"/>
      <c r="AQX21" s="35"/>
      <c r="AQY21" s="35"/>
      <c r="AQZ21" s="35"/>
      <c r="ARA21" s="35"/>
      <c r="ARB21" s="35"/>
      <c r="ARC21" s="35"/>
      <c r="ARD21" s="35"/>
      <c r="ARE21" s="35"/>
      <c r="ARF21" s="35"/>
      <c r="ARG21" s="35"/>
      <c r="ARH21" s="35"/>
      <c r="ARI21" s="35"/>
      <c r="ARJ21" s="35"/>
      <c r="ARK21" s="35"/>
      <c r="ARL21" s="35"/>
      <c r="ARM21" s="35"/>
      <c r="ARN21" s="35"/>
      <c r="ARO21" s="35"/>
      <c r="ARP21" s="35"/>
      <c r="ARQ21" s="35"/>
      <c r="ARR21" s="35"/>
      <c r="ARS21" s="35"/>
      <c r="ART21" s="35"/>
      <c r="ARU21" s="35"/>
      <c r="ARV21" s="35"/>
      <c r="ARW21" s="35"/>
      <c r="ARX21" s="35"/>
      <c r="ARY21" s="35"/>
      <c r="ARZ21" s="35"/>
      <c r="ASA21" s="35"/>
      <c r="ASB21" s="35"/>
      <c r="ASC21" s="35"/>
      <c r="ASD21" s="35"/>
      <c r="ASE21" s="35"/>
      <c r="ASF21" s="35"/>
      <c r="ASG21" s="35"/>
      <c r="ASH21" s="35"/>
      <c r="ASI21" s="35"/>
      <c r="ASJ21" s="35"/>
      <c r="ASK21" s="35"/>
      <c r="ASL21" s="35"/>
      <c r="ASM21" s="35"/>
      <c r="ASN21" s="35"/>
      <c r="ASO21" s="35"/>
      <c r="ASP21" s="35"/>
      <c r="ASQ21" s="35"/>
      <c r="ASR21" s="35"/>
      <c r="ASS21" s="35"/>
      <c r="AST21" s="35"/>
      <c r="ASU21" s="35"/>
      <c r="ASV21" s="35"/>
      <c r="ASW21" s="35"/>
      <c r="ASX21" s="35"/>
      <c r="ASY21" s="35"/>
      <c r="ASZ21" s="35"/>
      <c r="ATA21" s="35"/>
      <c r="ATB21" s="35"/>
      <c r="ATC21" s="35"/>
      <c r="ATD21" s="35"/>
      <c r="ATE21" s="35"/>
      <c r="ATF21" s="35"/>
      <c r="ATG21" s="35"/>
      <c r="ATH21" s="35"/>
      <c r="ATI21" s="35"/>
      <c r="ATJ21" s="35"/>
      <c r="ATK21" s="35"/>
      <c r="ATL21" s="35"/>
    </row>
    <row r="22" spans="1:1208" x14ac:dyDescent="0.2">
      <c r="A22" s="22"/>
      <c r="B22" s="15"/>
      <c r="C22" s="15"/>
      <c r="D22" s="15"/>
      <c r="E22" s="15"/>
      <c r="F22" s="15"/>
      <c r="G22" s="16"/>
      <c r="H22" s="15"/>
      <c r="I22" s="15"/>
      <c r="J22" s="15"/>
      <c r="K22" s="15"/>
      <c r="L22" s="15"/>
      <c r="M22" s="15"/>
      <c r="N22" s="16"/>
      <c r="O22" s="15"/>
      <c r="P22" s="15"/>
      <c r="Q22" s="15"/>
      <c r="R22" s="15"/>
      <c r="S22" s="15"/>
      <c r="T22" s="15"/>
      <c r="U22" s="16"/>
      <c r="V22" s="15"/>
      <c r="W22" s="15"/>
      <c r="X22" s="15"/>
      <c r="Y22" s="15"/>
      <c r="Z22" s="15"/>
      <c r="AA22" s="15"/>
      <c r="AB22" s="16"/>
      <c r="AC22" s="15"/>
      <c r="AD22" s="15"/>
      <c r="AE22" s="15"/>
      <c r="AF22" s="15"/>
      <c r="AG22" s="15"/>
      <c r="AH22" s="15"/>
      <c r="AI22" s="16"/>
      <c r="AJ22" s="15"/>
      <c r="AK22" s="15"/>
      <c r="AL22" s="15"/>
      <c r="AM22" s="15"/>
      <c r="AN22" s="15"/>
      <c r="AO22" s="15"/>
      <c r="AP22" s="16"/>
      <c r="AQ22" s="15"/>
      <c r="AR22" s="15"/>
      <c r="AS22" s="15"/>
      <c r="AT22" s="15"/>
      <c r="AU22" s="15"/>
      <c r="AV22" s="15"/>
      <c r="AW22" s="16"/>
      <c r="AX22" s="15"/>
      <c r="AY22" s="15"/>
      <c r="AZ22" s="15"/>
      <c r="BA22" s="15"/>
      <c r="BB22" s="15"/>
      <c r="BC22" s="15"/>
      <c r="BD22" s="16"/>
      <c r="BE22" s="15"/>
      <c r="BF22" s="15"/>
      <c r="BG22" s="15"/>
      <c r="BH22" s="15"/>
      <c r="BI22" s="15"/>
      <c r="BJ22" s="15"/>
      <c r="BK22" s="16"/>
      <c r="BL22" s="15"/>
      <c r="BM22" s="15"/>
      <c r="BN22" s="15"/>
      <c r="BO22" s="15"/>
      <c r="BP22" s="15"/>
      <c r="BQ22" s="15"/>
      <c r="BR22" s="16"/>
      <c r="BS22" s="15"/>
      <c r="BT22" s="15"/>
      <c r="BU22" s="15"/>
      <c r="BV22" s="15"/>
      <c r="BW22" s="15"/>
      <c r="BX22" s="15"/>
      <c r="BY22" s="16"/>
      <c r="BZ22" s="15"/>
      <c r="CA22" s="15"/>
      <c r="CB22" s="15"/>
      <c r="CC22" s="15"/>
      <c r="CD22" s="15"/>
      <c r="CE22" s="15"/>
      <c r="CF22" s="16"/>
      <c r="CG22" s="15"/>
      <c r="CH22" s="15"/>
      <c r="CI22" s="15"/>
      <c r="CJ22" s="15"/>
      <c r="CK22" s="15"/>
      <c r="CL22" s="15"/>
      <c r="CM22" s="16"/>
      <c r="CN22" s="15"/>
      <c r="CO22" s="15"/>
      <c r="CP22" s="15"/>
      <c r="CQ22" s="15"/>
      <c r="CR22" s="15"/>
      <c r="CS22" s="15"/>
      <c r="CT22" s="16"/>
      <c r="CU22" s="15"/>
      <c r="CV22" s="15"/>
      <c r="CW22" s="15"/>
      <c r="CX22" s="15"/>
      <c r="CY22" s="15"/>
      <c r="CZ22" s="15"/>
      <c r="DA22" s="16"/>
      <c r="DB22" s="15"/>
      <c r="DC22" s="15"/>
      <c r="DD22" s="15"/>
      <c r="DE22" s="15"/>
      <c r="DF22" s="15"/>
      <c r="DG22" s="15"/>
      <c r="DH22" s="16"/>
      <c r="DI22" s="15"/>
      <c r="DJ22" s="15"/>
      <c r="DK22" s="15"/>
      <c r="DL22" s="15"/>
      <c r="DM22" s="15"/>
      <c r="DN22" s="15"/>
      <c r="DO22" s="16"/>
      <c r="DP22" s="15"/>
      <c r="DQ22" s="15"/>
      <c r="DR22" s="15"/>
      <c r="DS22" s="15"/>
      <c r="DT22" s="15"/>
      <c r="DU22" s="15"/>
      <c r="DV22" s="16"/>
      <c r="DW22" s="15"/>
      <c r="DX22" s="15"/>
      <c r="DY22" s="15"/>
      <c r="DZ22" s="15"/>
      <c r="EA22" s="15"/>
      <c r="EB22" s="15"/>
      <c r="EC22" s="16"/>
      <c r="ED22" s="15"/>
      <c r="EE22" s="15"/>
      <c r="EF22" s="15"/>
      <c r="EG22" s="15"/>
      <c r="EH22" s="15"/>
      <c r="EI22" s="15"/>
      <c r="EJ22" s="16"/>
      <c r="EK22" s="15"/>
      <c r="EL22" s="15"/>
      <c r="EM22" s="15"/>
      <c r="EN22" s="15"/>
      <c r="EO22" s="15"/>
      <c r="EP22" s="15"/>
      <c r="EQ22" s="16"/>
      <c r="ER22" s="15"/>
      <c r="ES22" s="15"/>
      <c r="ET22" s="15"/>
      <c r="EU22" s="15"/>
      <c r="EV22" s="15"/>
      <c r="EW22" s="15"/>
      <c r="EX22" s="16"/>
      <c r="EY22" s="15"/>
      <c r="EZ22" s="15"/>
      <c r="FA22" s="15"/>
      <c r="FB22" s="15"/>
      <c r="FC22" s="15"/>
      <c r="FD22" s="15"/>
      <c r="FE22" s="16"/>
      <c r="FF22" s="15"/>
      <c r="FG22" s="15"/>
      <c r="FH22" s="15"/>
      <c r="FI22" s="15"/>
      <c r="FJ22" s="15"/>
      <c r="FK22" s="15"/>
      <c r="FL22" s="16"/>
      <c r="FM22" s="15"/>
      <c r="FN22" s="15"/>
      <c r="FO22" s="15"/>
      <c r="FP22" s="15"/>
      <c r="FQ22" s="15"/>
      <c r="FR22" s="15"/>
      <c r="FS22" s="16"/>
      <c r="FT22" s="15"/>
      <c r="FU22" s="15"/>
      <c r="FV22" s="15"/>
      <c r="FW22" s="15"/>
      <c r="FX22" s="15"/>
      <c r="FY22" s="15"/>
      <c r="FZ22" s="16"/>
      <c r="GA22" s="15"/>
      <c r="GB22" s="15"/>
      <c r="GC22" s="15"/>
      <c r="GD22" s="15"/>
      <c r="GE22" s="15"/>
      <c r="GF22" s="15"/>
      <c r="GG22" s="16"/>
      <c r="GH22" s="15"/>
      <c r="GI22" s="15"/>
      <c r="GJ22" s="15"/>
      <c r="GK22" s="15"/>
      <c r="GL22" s="15"/>
      <c r="GM22" s="15"/>
      <c r="GN22" s="16"/>
      <c r="GO22" s="15"/>
      <c r="GP22" s="15"/>
      <c r="GQ22" s="15"/>
      <c r="GR22" s="15"/>
      <c r="GS22" s="15"/>
      <c r="GT22" s="15"/>
      <c r="GU22" s="16"/>
      <c r="GV22" s="15"/>
      <c r="GW22" s="15"/>
      <c r="GX22" s="15"/>
      <c r="GY22" s="15"/>
      <c r="GZ22" s="15"/>
      <c r="HA22" s="15"/>
      <c r="HB22" s="16"/>
      <c r="HC22" s="15"/>
      <c r="HD22" s="15"/>
      <c r="HE22" s="15"/>
      <c r="HF22" s="15"/>
      <c r="HG22" s="15"/>
      <c r="HH22" s="15"/>
      <c r="HI22" s="16"/>
      <c r="ALU22" s="9"/>
      <c r="ALV22" s="9"/>
      <c r="ALW22" s="9"/>
      <c r="ALX22" s="9"/>
      <c r="ALY22" s="9"/>
      <c r="ALZ22" s="9"/>
      <c r="AMA22" s="9"/>
      <c r="AMB22" s="9"/>
      <c r="AMC22" s="9"/>
      <c r="AMD22" s="9"/>
      <c r="AME22" s="9"/>
      <c r="AMF22" s="9"/>
      <c r="AMG22" s="9"/>
      <c r="AMH22" s="9"/>
      <c r="AMI22" s="9"/>
      <c r="AMJ22" s="9"/>
      <c r="AMK22" s="9"/>
      <c r="AML22" s="9"/>
      <c r="AMM22" s="9"/>
      <c r="AMN22" s="9"/>
      <c r="AMO22" s="9"/>
      <c r="AMP22" s="9"/>
      <c r="AMQ22" s="9"/>
      <c r="AMR22" s="9"/>
      <c r="AMS22" s="9"/>
      <c r="AMT22" s="9"/>
      <c r="AMU22" s="9"/>
      <c r="AMV22" s="9"/>
      <c r="AMW22" s="9"/>
      <c r="AMX22" s="9"/>
      <c r="AMY22" s="9"/>
      <c r="AMZ22" s="9"/>
      <c r="ANA22" s="9"/>
      <c r="ANB22" s="9"/>
      <c r="ANC22" s="9"/>
      <c r="AND22" s="9"/>
      <c r="ANE22" s="9"/>
      <c r="ANF22" s="9"/>
      <c r="ANG22" s="9"/>
      <c r="ANH22" s="9"/>
      <c r="ANI22" s="9"/>
      <c r="ANJ22" s="9"/>
      <c r="ANK22" s="9"/>
      <c r="ANL22" s="9"/>
      <c r="ANM22" s="9"/>
      <c r="ANN22" s="9"/>
      <c r="ANO22" s="9"/>
      <c r="ANP22" s="9"/>
      <c r="ANQ22" s="9"/>
      <c r="ANR22" s="9"/>
      <c r="ANS22" s="9"/>
      <c r="ANT22" s="9"/>
      <c r="ANU22" s="9"/>
      <c r="ANV22" s="9"/>
      <c r="ANW22" s="9"/>
      <c r="ANX22" s="9"/>
      <c r="ANY22" s="9"/>
      <c r="ANZ22" s="9"/>
      <c r="AOA22" s="9"/>
      <c r="AOB22" s="9"/>
      <c r="AOC22" s="9"/>
      <c r="AOD22" s="9"/>
      <c r="AOE22" s="9"/>
      <c r="AOF22" s="9"/>
      <c r="AOG22" s="9"/>
      <c r="AOH22" s="9"/>
      <c r="AOI22" s="9"/>
      <c r="AOJ22" s="9"/>
      <c r="AOK22" s="9"/>
      <c r="AOL22" s="9"/>
      <c r="AOM22" s="9"/>
      <c r="AON22" s="9"/>
      <c r="AOO22" s="9"/>
      <c r="AOP22" s="9"/>
      <c r="AOQ22" s="9"/>
      <c r="AOR22" s="9"/>
      <c r="AOS22" s="9"/>
      <c r="AOT22" s="9"/>
      <c r="AOU22" s="9"/>
      <c r="AOV22" s="9"/>
      <c r="AOW22" s="9"/>
      <c r="AOX22" s="9"/>
      <c r="AOY22" s="9"/>
      <c r="AOZ22" s="9"/>
      <c r="APA22" s="9"/>
      <c r="APB22" s="9"/>
      <c r="APC22" s="9"/>
      <c r="APD22" s="9"/>
      <c r="APE22" s="9"/>
      <c r="APF22" s="9"/>
      <c r="APG22" s="9"/>
      <c r="APH22" s="9"/>
      <c r="API22" s="9"/>
      <c r="APJ22" s="9"/>
      <c r="APK22" s="9"/>
      <c r="APL22" s="9"/>
      <c r="APM22" s="9"/>
      <c r="APN22" s="9"/>
      <c r="APO22" s="9"/>
      <c r="APP22" s="9"/>
      <c r="APQ22" s="9"/>
      <c r="APR22" s="9"/>
      <c r="APS22" s="9"/>
      <c r="APT22" s="9"/>
      <c r="APU22" s="9"/>
      <c r="APV22" s="9"/>
      <c r="APW22" s="9"/>
      <c r="APX22" s="9"/>
      <c r="APY22" s="9"/>
      <c r="APZ22" s="9"/>
      <c r="AQA22" s="9"/>
      <c r="AQB22" s="9"/>
      <c r="AQC22" s="9"/>
      <c r="AQD22" s="9"/>
      <c r="AQE22" s="9"/>
      <c r="AQF22" s="9"/>
      <c r="AQG22" s="9"/>
      <c r="AQH22" s="9"/>
      <c r="AQI22" s="9"/>
      <c r="AQJ22" s="9"/>
      <c r="AQK22" s="9"/>
      <c r="AQL22" s="9"/>
      <c r="AQM22" s="9"/>
      <c r="AQN22" s="9"/>
      <c r="AQO22" s="9"/>
      <c r="AQP22" s="9"/>
      <c r="AQQ22" s="9"/>
      <c r="AQR22" s="9"/>
      <c r="AQS22" s="9"/>
      <c r="AQT22" s="9"/>
      <c r="AQU22" s="9"/>
      <c r="AQV22" s="9"/>
      <c r="AQW22" s="9"/>
      <c r="AQX22" s="9"/>
      <c r="AQY22" s="9"/>
      <c r="AQZ22" s="9"/>
      <c r="ARA22" s="9"/>
      <c r="ARB22" s="9"/>
      <c r="ARC22" s="9"/>
      <c r="ARD22" s="9"/>
      <c r="ARE22" s="9"/>
      <c r="ARF22" s="9"/>
      <c r="ARG22" s="9"/>
      <c r="ARH22" s="9"/>
      <c r="ARI22" s="9"/>
      <c r="ARJ22" s="9"/>
      <c r="ARK22" s="9"/>
      <c r="ARL22" s="9"/>
      <c r="ARM22" s="9"/>
      <c r="ARN22" s="9"/>
      <c r="ARO22" s="9"/>
      <c r="ARP22" s="9"/>
      <c r="ARQ22" s="9"/>
      <c r="ARR22" s="9"/>
      <c r="ARS22" s="9"/>
      <c r="ART22" s="9"/>
      <c r="ARU22" s="9"/>
      <c r="ARV22" s="9"/>
      <c r="ARW22" s="9"/>
      <c r="ARX22" s="9"/>
      <c r="ARY22" s="9"/>
      <c r="ARZ22" s="9"/>
      <c r="ASA22" s="9"/>
      <c r="ASB22" s="9"/>
      <c r="ASC22" s="9"/>
      <c r="ASD22" s="9"/>
      <c r="ASE22" s="9"/>
      <c r="ASF22" s="9"/>
      <c r="ASG22" s="9"/>
      <c r="ASH22" s="9"/>
      <c r="ASI22" s="9"/>
      <c r="ASJ22" s="9"/>
      <c r="ASK22" s="9"/>
      <c r="ASL22" s="9"/>
      <c r="ASM22" s="9"/>
      <c r="ASN22" s="9"/>
      <c r="ASO22" s="9"/>
      <c r="ASP22" s="9"/>
      <c r="ASQ22" s="9"/>
      <c r="ASR22" s="9"/>
      <c r="ASS22" s="9"/>
      <c r="AST22" s="9"/>
      <c r="ASU22" s="9"/>
      <c r="ASV22" s="9"/>
      <c r="ASW22" s="9"/>
      <c r="ASX22" s="9"/>
      <c r="ASY22" s="9"/>
      <c r="ASZ22" s="9"/>
      <c r="ATA22" s="9"/>
      <c r="ATB22" s="9"/>
      <c r="ATC22" s="9"/>
      <c r="ATD22" s="9"/>
      <c r="ATE22" s="9"/>
      <c r="ATF22" s="9"/>
      <c r="ATG22" s="9"/>
      <c r="ATH22" s="9"/>
      <c r="ATI22" s="9"/>
      <c r="ATJ22" s="9"/>
      <c r="ATK22" s="9"/>
      <c r="ATL22" s="9"/>
    </row>
    <row r="23" spans="1:1208" x14ac:dyDescent="0.2">
      <c r="A23" s="22" t="s">
        <v>15</v>
      </c>
      <c r="B23" s="88"/>
      <c r="C23" s="89"/>
      <c r="D23" s="89"/>
      <c r="E23" s="89"/>
      <c r="F23" s="89"/>
      <c r="G23" s="91"/>
      <c r="H23" s="15">
        <v>1</v>
      </c>
      <c r="I23" s="15"/>
      <c r="J23" s="15">
        <v>0</v>
      </c>
      <c r="K23" s="15"/>
      <c r="L23" s="26">
        <v>5</v>
      </c>
      <c r="M23" s="15">
        <f>SUM(H23:L23)</f>
        <v>6</v>
      </c>
      <c r="N23" s="16"/>
      <c r="O23" s="15">
        <v>1</v>
      </c>
      <c r="P23" s="15"/>
      <c r="Q23" s="15">
        <v>0</v>
      </c>
      <c r="R23" s="15"/>
      <c r="S23" s="26">
        <v>5</v>
      </c>
      <c r="T23" s="15">
        <f>SUM(O23:S23)</f>
        <v>6</v>
      </c>
      <c r="U23" s="16"/>
      <c r="V23" s="15">
        <v>1</v>
      </c>
      <c r="W23" s="15"/>
      <c r="X23" s="15">
        <v>0</v>
      </c>
      <c r="Y23" s="15"/>
      <c r="Z23" s="26">
        <v>5</v>
      </c>
      <c r="AA23" s="15">
        <f>SUM(V23:Z23)</f>
        <v>6</v>
      </c>
      <c r="AB23" s="16"/>
      <c r="AC23" s="15">
        <v>1</v>
      </c>
      <c r="AD23" s="15"/>
      <c r="AE23" s="15">
        <v>0</v>
      </c>
      <c r="AF23" s="15"/>
      <c r="AG23" s="26">
        <v>4</v>
      </c>
      <c r="AH23" s="15">
        <f>SUM(AC23:AG23)</f>
        <v>5</v>
      </c>
      <c r="AI23" s="16"/>
      <c r="AJ23" s="15">
        <v>1</v>
      </c>
      <c r="AK23" s="15"/>
      <c r="AL23" s="15">
        <v>0</v>
      </c>
      <c r="AM23" s="15"/>
      <c r="AN23" s="26">
        <v>3</v>
      </c>
      <c r="AO23" s="15">
        <f>SUM(AJ23:AN23)</f>
        <v>4</v>
      </c>
      <c r="AP23" s="16"/>
      <c r="AQ23" s="15">
        <v>1</v>
      </c>
      <c r="AR23" s="15"/>
      <c r="AS23" s="15">
        <v>0</v>
      </c>
      <c r="AT23" s="15"/>
      <c r="AU23" s="26">
        <v>3</v>
      </c>
      <c r="AV23" s="15">
        <f>SUM(AQ23:AU23)</f>
        <v>4</v>
      </c>
      <c r="AW23" s="16"/>
      <c r="AX23" s="15">
        <v>0</v>
      </c>
      <c r="AY23" s="15"/>
      <c r="AZ23" s="15">
        <v>0</v>
      </c>
      <c r="BA23" s="15"/>
      <c r="BB23" s="26">
        <v>3</v>
      </c>
      <c r="BC23" s="15">
        <f>SUM(AX23:BB23)</f>
        <v>3</v>
      </c>
      <c r="BD23" s="16"/>
      <c r="BE23" s="15">
        <v>0</v>
      </c>
      <c r="BF23" s="15"/>
      <c r="BG23" s="15">
        <v>0</v>
      </c>
      <c r="BH23" s="15"/>
      <c r="BI23" s="26">
        <v>3</v>
      </c>
      <c r="BJ23" s="15">
        <f>SUM(BE23:BI23)</f>
        <v>3</v>
      </c>
      <c r="BK23" s="16"/>
      <c r="BL23" s="15">
        <v>0</v>
      </c>
      <c r="BM23" s="15"/>
      <c r="BN23" s="15">
        <v>0</v>
      </c>
      <c r="BO23" s="15"/>
      <c r="BP23" s="26">
        <v>3</v>
      </c>
      <c r="BQ23" s="15">
        <f>SUM(BL23:BP23)</f>
        <v>3</v>
      </c>
      <c r="BR23" s="16"/>
      <c r="BS23" s="15">
        <v>0</v>
      </c>
      <c r="BT23" s="15"/>
      <c r="BU23" s="15">
        <v>0</v>
      </c>
      <c r="BV23" s="15"/>
      <c r="BW23" s="26">
        <v>4</v>
      </c>
      <c r="BX23" s="15">
        <f>SUM(BS23:BW23)</f>
        <v>4</v>
      </c>
      <c r="BY23" s="16"/>
      <c r="BZ23" s="15">
        <v>0</v>
      </c>
      <c r="CA23" s="15"/>
      <c r="CB23" s="15">
        <v>1</v>
      </c>
      <c r="CC23" s="15"/>
      <c r="CD23" s="26">
        <v>4</v>
      </c>
      <c r="CE23" s="15">
        <f>SUM(BZ23:CD23)</f>
        <v>5</v>
      </c>
      <c r="CF23" s="16"/>
      <c r="CG23" s="15">
        <v>0</v>
      </c>
      <c r="CH23" s="15"/>
      <c r="CI23" s="15">
        <v>2</v>
      </c>
      <c r="CJ23" s="15"/>
      <c r="CK23" s="26">
        <v>5</v>
      </c>
      <c r="CL23" s="15">
        <f>SUM(CG23:CK23)</f>
        <v>7</v>
      </c>
      <c r="CM23" s="16"/>
      <c r="CN23" s="15">
        <v>0</v>
      </c>
      <c r="CO23" s="15"/>
      <c r="CP23" s="15">
        <v>2</v>
      </c>
      <c r="CQ23" s="15"/>
      <c r="CR23" s="26">
        <v>3</v>
      </c>
      <c r="CS23" s="15">
        <f>SUM(CN23:CR23)</f>
        <v>5</v>
      </c>
      <c r="CT23" s="16"/>
      <c r="CU23" s="15">
        <v>1</v>
      </c>
      <c r="CV23" s="15"/>
      <c r="CW23" s="15">
        <v>0</v>
      </c>
      <c r="CX23" s="15"/>
      <c r="CY23" s="26">
        <v>3</v>
      </c>
      <c r="CZ23" s="15">
        <f>SUM(CU23:CY23)</f>
        <v>4</v>
      </c>
      <c r="DA23" s="16"/>
      <c r="DB23" s="15">
        <v>1</v>
      </c>
      <c r="DC23" s="15"/>
      <c r="DD23" s="15">
        <v>0</v>
      </c>
      <c r="DE23" s="15"/>
      <c r="DF23" s="26">
        <v>5</v>
      </c>
      <c r="DG23" s="15">
        <f>SUM(DB23:DF23)</f>
        <v>6</v>
      </c>
      <c r="DH23" s="16"/>
      <c r="DI23" s="15">
        <v>0</v>
      </c>
      <c r="DJ23" s="15"/>
      <c r="DK23" s="15">
        <v>0</v>
      </c>
      <c r="DL23" s="15"/>
      <c r="DM23" s="26">
        <v>5</v>
      </c>
      <c r="DN23" s="15">
        <f>SUM(DI23:DM23)</f>
        <v>5</v>
      </c>
      <c r="DO23" s="16"/>
      <c r="DP23" s="15">
        <v>0</v>
      </c>
      <c r="DQ23" s="15"/>
      <c r="DR23" s="15">
        <v>1</v>
      </c>
      <c r="DS23" s="15"/>
      <c r="DT23" s="26">
        <v>3</v>
      </c>
      <c r="DU23" s="15">
        <f>SUM(DP23:DT23)</f>
        <v>4</v>
      </c>
      <c r="DV23" s="16"/>
      <c r="DW23" s="15">
        <v>0</v>
      </c>
      <c r="DX23" s="15"/>
      <c r="DY23" s="15">
        <v>1</v>
      </c>
      <c r="DZ23" s="15"/>
      <c r="EA23" s="26">
        <v>3</v>
      </c>
      <c r="EB23" s="15">
        <f>SUM(DW23:EA23)</f>
        <v>4</v>
      </c>
      <c r="EC23" s="16"/>
      <c r="ED23" s="15">
        <v>0</v>
      </c>
      <c r="EE23" s="15"/>
      <c r="EF23" s="15">
        <v>0</v>
      </c>
      <c r="EG23" s="15"/>
      <c r="EH23" s="26">
        <v>4</v>
      </c>
      <c r="EI23" s="15">
        <f>SUM(ED23:EH23)</f>
        <v>4</v>
      </c>
      <c r="EJ23" s="16"/>
      <c r="EK23" s="15">
        <v>0</v>
      </c>
      <c r="EL23" s="15"/>
      <c r="EM23" s="15">
        <v>0</v>
      </c>
      <c r="EN23" s="15"/>
      <c r="EO23" s="26">
        <v>4</v>
      </c>
      <c r="EP23" s="15">
        <f>SUM(EK23:EO23)</f>
        <v>4</v>
      </c>
      <c r="EQ23" s="16"/>
      <c r="ER23" s="15">
        <v>0</v>
      </c>
      <c r="ES23" s="15"/>
      <c r="ET23" s="15">
        <v>0</v>
      </c>
      <c r="EU23" s="15"/>
      <c r="EV23" s="26">
        <v>3</v>
      </c>
      <c r="EW23" s="15">
        <f>SUM(ER23:EV23)</f>
        <v>3</v>
      </c>
      <c r="EX23" s="16"/>
      <c r="EY23" s="15">
        <v>0</v>
      </c>
      <c r="EZ23" s="15"/>
      <c r="FA23" s="15">
        <v>0</v>
      </c>
      <c r="FB23" s="15"/>
      <c r="FC23" s="26">
        <v>3</v>
      </c>
      <c r="FD23" s="15">
        <f>SUM(EY23:FC23)</f>
        <v>3</v>
      </c>
      <c r="FE23" s="16"/>
      <c r="FF23" s="15">
        <v>0</v>
      </c>
      <c r="FG23" s="15"/>
      <c r="FH23" s="15">
        <v>0</v>
      </c>
      <c r="FI23" s="15"/>
      <c r="FJ23" s="26">
        <v>3</v>
      </c>
      <c r="FK23" s="15">
        <f>SUM(FF23:FJ23)</f>
        <v>3</v>
      </c>
      <c r="FL23" s="16"/>
      <c r="FM23" s="15">
        <v>0</v>
      </c>
      <c r="FN23" s="15"/>
      <c r="FO23" s="15">
        <v>0</v>
      </c>
      <c r="FP23" s="15"/>
      <c r="FQ23" s="17">
        <v>2</v>
      </c>
      <c r="FR23" s="15">
        <f>SUM(FM23:FQ23)</f>
        <v>2</v>
      </c>
      <c r="FS23" s="16"/>
      <c r="FT23" s="15">
        <v>0</v>
      </c>
      <c r="FU23" s="15"/>
      <c r="FV23" s="15">
        <v>1</v>
      </c>
      <c r="FW23" s="15"/>
      <c r="FX23" s="17">
        <v>2</v>
      </c>
      <c r="FY23" s="15">
        <f>SUM(FT23:FX23)</f>
        <v>3</v>
      </c>
      <c r="FZ23" s="16"/>
      <c r="GA23" s="15">
        <v>0</v>
      </c>
      <c r="GB23" s="15"/>
      <c r="GC23" s="15">
        <v>1</v>
      </c>
      <c r="GD23" s="15"/>
      <c r="GE23" s="17">
        <v>1</v>
      </c>
      <c r="GF23" s="15">
        <f>SUM(GA23:GE23)</f>
        <v>2</v>
      </c>
      <c r="GG23" s="16"/>
      <c r="GH23" s="15">
        <v>0</v>
      </c>
      <c r="GI23" s="15"/>
      <c r="GJ23" s="15">
        <v>1</v>
      </c>
      <c r="GK23" s="15"/>
      <c r="GL23" s="17">
        <v>1</v>
      </c>
      <c r="GM23" s="15">
        <f>SUM(GH23:GL23)</f>
        <v>2</v>
      </c>
      <c r="GN23" s="16"/>
      <c r="GO23" s="15">
        <v>1</v>
      </c>
      <c r="GP23" s="15"/>
      <c r="GQ23" s="15">
        <v>0</v>
      </c>
      <c r="GR23" s="15"/>
      <c r="GS23" s="17">
        <v>1</v>
      </c>
      <c r="GT23" s="15">
        <f>SUM(GO23:GS23)</f>
        <v>2</v>
      </c>
      <c r="GU23" s="16"/>
      <c r="GV23" s="15">
        <v>1</v>
      </c>
      <c r="GW23" s="15"/>
      <c r="GX23" s="15">
        <v>0</v>
      </c>
      <c r="GY23" s="15"/>
      <c r="GZ23" s="17">
        <v>1</v>
      </c>
      <c r="HA23" s="15">
        <f>SUM(GV23:GZ23)</f>
        <v>2</v>
      </c>
      <c r="HB23" s="16"/>
      <c r="HC23" s="15">
        <v>1</v>
      </c>
      <c r="HD23" s="15"/>
      <c r="HE23" s="15">
        <v>0</v>
      </c>
      <c r="HF23" s="15"/>
      <c r="HG23" s="17">
        <v>0</v>
      </c>
      <c r="HH23" s="15">
        <f>SUM(HC23:HG23)</f>
        <v>1</v>
      </c>
      <c r="HI23" s="16"/>
      <c r="ALU23" s="9"/>
      <c r="ALV23" s="9"/>
      <c r="ALW23" s="9"/>
      <c r="ALX23" s="9"/>
      <c r="ALY23" s="9"/>
      <c r="ALZ23" s="9"/>
      <c r="AMA23" s="9"/>
      <c r="AMB23" s="9"/>
      <c r="AMC23" s="9"/>
      <c r="AMD23" s="9"/>
      <c r="AME23" s="9"/>
      <c r="AMF23" s="9"/>
      <c r="AMG23" s="9"/>
      <c r="AMH23" s="9"/>
      <c r="AMI23" s="9"/>
      <c r="AMJ23" s="9"/>
      <c r="AMK23" s="9"/>
      <c r="AML23" s="9"/>
      <c r="AMM23" s="9"/>
      <c r="AMN23" s="9"/>
      <c r="AMO23" s="9"/>
      <c r="AMP23" s="9"/>
      <c r="AMQ23" s="9"/>
      <c r="AMR23" s="9"/>
      <c r="AMS23" s="9"/>
      <c r="AMT23" s="9"/>
      <c r="AMU23" s="9"/>
      <c r="AMV23" s="9"/>
      <c r="AMW23" s="9"/>
      <c r="AMX23" s="9"/>
      <c r="AMY23" s="9"/>
      <c r="AMZ23" s="9"/>
      <c r="ANA23" s="9"/>
      <c r="ANB23" s="9"/>
      <c r="ANC23" s="9"/>
      <c r="AND23" s="9"/>
      <c r="ANE23" s="9"/>
      <c r="ANF23" s="9"/>
      <c r="ANG23" s="9"/>
      <c r="ANH23" s="9"/>
      <c r="ANI23" s="9"/>
      <c r="ANJ23" s="9"/>
      <c r="ANK23" s="9"/>
      <c r="ANL23" s="9"/>
      <c r="ANM23" s="9"/>
      <c r="ANN23" s="9"/>
      <c r="ANO23" s="9"/>
      <c r="ANP23" s="9"/>
      <c r="ANQ23" s="9"/>
      <c r="ANR23" s="9"/>
      <c r="ANS23" s="9"/>
      <c r="ANT23" s="9"/>
      <c r="ANU23" s="9"/>
      <c r="ANV23" s="9"/>
      <c r="ANW23" s="9"/>
      <c r="ANX23" s="9"/>
      <c r="ANY23" s="9"/>
      <c r="ANZ23" s="9"/>
      <c r="AOA23" s="9"/>
      <c r="AOB23" s="9"/>
      <c r="AOC23" s="9"/>
      <c r="AOD23" s="9"/>
      <c r="AOE23" s="9"/>
      <c r="AOF23" s="9"/>
      <c r="AOG23" s="9"/>
      <c r="AOH23" s="9"/>
      <c r="AOI23" s="9"/>
      <c r="AOJ23" s="9"/>
      <c r="AOK23" s="9"/>
      <c r="AOL23" s="9"/>
      <c r="AOM23" s="9"/>
      <c r="AON23" s="9"/>
      <c r="AOO23" s="9"/>
      <c r="AOP23" s="9"/>
      <c r="AOQ23" s="9"/>
      <c r="AOR23" s="9"/>
      <c r="AOS23" s="9"/>
      <c r="AOT23" s="9"/>
      <c r="AOU23" s="9"/>
      <c r="AOV23" s="9"/>
      <c r="AOW23" s="9"/>
      <c r="AOX23" s="9"/>
      <c r="AOY23" s="9"/>
      <c r="AOZ23" s="9"/>
      <c r="APA23" s="9"/>
      <c r="APB23" s="9"/>
      <c r="APC23" s="9"/>
      <c r="APD23" s="9"/>
      <c r="APE23" s="9"/>
      <c r="APF23" s="9"/>
      <c r="APG23" s="9"/>
      <c r="APH23" s="9"/>
      <c r="API23" s="9"/>
      <c r="APJ23" s="9"/>
      <c r="APK23" s="9"/>
      <c r="APL23" s="9"/>
      <c r="APM23" s="9"/>
      <c r="APN23" s="9"/>
      <c r="APO23" s="9"/>
      <c r="APP23" s="9"/>
      <c r="APQ23" s="9"/>
      <c r="APR23" s="9"/>
      <c r="APS23" s="9"/>
      <c r="APT23" s="9"/>
      <c r="APU23" s="9"/>
      <c r="APV23" s="9"/>
      <c r="APW23" s="9"/>
      <c r="APX23" s="9"/>
      <c r="APY23" s="9"/>
      <c r="APZ23" s="9"/>
      <c r="AQA23" s="9"/>
      <c r="AQB23" s="9"/>
      <c r="AQC23" s="9"/>
      <c r="AQD23" s="9"/>
      <c r="AQE23" s="9"/>
      <c r="AQF23" s="9"/>
      <c r="AQG23" s="9"/>
      <c r="AQH23" s="9"/>
      <c r="AQI23" s="9"/>
      <c r="AQJ23" s="9"/>
      <c r="AQK23" s="9"/>
      <c r="AQL23" s="9"/>
      <c r="AQM23" s="9"/>
      <c r="AQN23" s="9"/>
      <c r="AQO23" s="9"/>
      <c r="AQP23" s="9"/>
      <c r="AQQ23" s="9"/>
      <c r="AQR23" s="9"/>
      <c r="AQS23" s="9"/>
      <c r="AQT23" s="9"/>
      <c r="AQU23" s="9"/>
      <c r="AQV23" s="9"/>
      <c r="AQW23" s="9"/>
      <c r="AQX23" s="9"/>
      <c r="AQY23" s="9"/>
      <c r="AQZ23" s="9"/>
      <c r="ARA23" s="9"/>
      <c r="ARB23" s="9"/>
      <c r="ARC23" s="9"/>
      <c r="ARD23" s="9"/>
      <c r="ARE23" s="9"/>
      <c r="ARF23" s="9"/>
      <c r="ARG23" s="9"/>
      <c r="ARH23" s="9"/>
      <c r="ARI23" s="9"/>
      <c r="ARJ23" s="9"/>
      <c r="ARK23" s="9"/>
      <c r="ARL23" s="9"/>
      <c r="ARM23" s="9"/>
      <c r="ARN23" s="9"/>
      <c r="ARO23" s="9"/>
      <c r="ARP23" s="9"/>
      <c r="ARQ23" s="9"/>
      <c r="ARR23" s="9"/>
      <c r="ARS23" s="9"/>
      <c r="ART23" s="9"/>
      <c r="ARU23" s="9"/>
      <c r="ARV23" s="9"/>
      <c r="ARW23" s="9"/>
      <c r="ARX23" s="9"/>
      <c r="ARY23" s="9"/>
      <c r="ARZ23" s="9"/>
      <c r="ASA23" s="9"/>
      <c r="ASB23" s="9"/>
      <c r="ASC23" s="9"/>
      <c r="ASD23" s="9"/>
      <c r="ASE23" s="9"/>
      <c r="ASF23" s="9"/>
      <c r="ASG23" s="9"/>
      <c r="ASH23" s="9"/>
      <c r="ASI23" s="9"/>
      <c r="ASJ23" s="9"/>
      <c r="ASK23" s="9"/>
      <c r="ASL23" s="9"/>
      <c r="ASM23" s="9"/>
      <c r="ASN23" s="9"/>
      <c r="ASO23" s="9"/>
      <c r="ASP23" s="9"/>
      <c r="ASQ23" s="9"/>
      <c r="ASR23" s="9"/>
      <c r="ASS23" s="9"/>
      <c r="AST23" s="9"/>
      <c r="ASU23" s="9"/>
      <c r="ASV23" s="9"/>
      <c r="ASW23" s="9"/>
      <c r="ASX23" s="9"/>
      <c r="ASY23" s="9"/>
      <c r="ASZ23" s="9"/>
      <c r="ATA23" s="9"/>
      <c r="ATB23" s="9"/>
      <c r="ATC23" s="9"/>
      <c r="ATD23" s="9"/>
      <c r="ATE23" s="9"/>
      <c r="ATF23" s="9"/>
      <c r="ATG23" s="9"/>
      <c r="ATH23" s="9"/>
      <c r="ATI23" s="9"/>
      <c r="ATJ23" s="9"/>
      <c r="ATK23" s="9"/>
      <c r="ATL23" s="9"/>
    </row>
    <row r="24" spans="1:1208" s="8" customFormat="1" x14ac:dyDescent="0.2">
      <c r="A24" s="27" t="s">
        <v>11</v>
      </c>
      <c r="B24" s="81">
        <f>B21+B23</f>
        <v>40966691</v>
      </c>
      <c r="C24" s="82"/>
      <c r="D24" s="83">
        <f>D21+D23</f>
        <v>42052522</v>
      </c>
      <c r="E24" s="82"/>
      <c r="F24" s="83">
        <f>F21+F23</f>
        <v>83019213</v>
      </c>
      <c r="G24" s="84"/>
      <c r="H24" s="28">
        <f>H21+H23</f>
        <v>3443</v>
      </c>
      <c r="I24" s="29"/>
      <c r="J24" s="29">
        <f>J21+J23</f>
        <v>2667</v>
      </c>
      <c r="K24" s="29"/>
      <c r="L24" s="29">
        <f>L21+L23</f>
        <v>5</v>
      </c>
      <c r="M24" s="29">
        <f>M21+M23</f>
        <v>6115</v>
      </c>
      <c r="N24" s="30"/>
      <c r="O24" s="28">
        <f>O21+O23</f>
        <v>3345</v>
      </c>
      <c r="P24" s="29"/>
      <c r="Q24" s="29">
        <f>Q21+Q23</f>
        <v>2563</v>
      </c>
      <c r="R24" s="29"/>
      <c r="S24" s="29">
        <f>S21+S23</f>
        <v>5</v>
      </c>
      <c r="T24" s="29">
        <f>T21+T23</f>
        <v>5913</v>
      </c>
      <c r="U24" s="30"/>
      <c r="V24" s="28">
        <f>V21+V23</f>
        <v>3263</v>
      </c>
      <c r="W24" s="29"/>
      <c r="X24" s="29">
        <f>X21+X23</f>
        <v>2482</v>
      </c>
      <c r="Y24" s="29"/>
      <c r="Z24" s="29">
        <f>Z21+Z23</f>
        <v>5</v>
      </c>
      <c r="AA24" s="29">
        <f>AA21+AA23</f>
        <v>5750</v>
      </c>
      <c r="AB24" s="30"/>
      <c r="AC24" s="28">
        <f>AC21+AC23</f>
        <v>3042</v>
      </c>
      <c r="AD24" s="29"/>
      <c r="AE24" s="29">
        <f>AE21+AE23</f>
        <v>2275</v>
      </c>
      <c r="AF24" s="29"/>
      <c r="AG24" s="29">
        <f>AG21+AG23</f>
        <v>4</v>
      </c>
      <c r="AH24" s="29">
        <f>AH21+AH23</f>
        <v>5321</v>
      </c>
      <c r="AI24" s="30"/>
      <c r="AJ24" s="28">
        <f>AJ21+AJ23</f>
        <v>2935</v>
      </c>
      <c r="AK24" s="29"/>
      <c r="AL24" s="29">
        <f>AL21+AL23</f>
        <v>2156</v>
      </c>
      <c r="AM24" s="29"/>
      <c r="AN24" s="29">
        <f>AN21+AN23</f>
        <v>3</v>
      </c>
      <c r="AO24" s="29">
        <f>AO21+AO23</f>
        <v>5094</v>
      </c>
      <c r="AP24" s="30"/>
      <c r="AQ24" s="28">
        <f>AQ21+AQ23</f>
        <v>2802</v>
      </c>
      <c r="AR24" s="29"/>
      <c r="AS24" s="29">
        <f>AS21+AS23</f>
        <v>2074</v>
      </c>
      <c r="AT24" s="29"/>
      <c r="AU24" s="29">
        <f>AU21+AU23</f>
        <v>3</v>
      </c>
      <c r="AV24" s="29">
        <f>AV21+AV23</f>
        <v>4879</v>
      </c>
      <c r="AW24" s="30"/>
      <c r="AX24" s="28">
        <f>AX21+AX23</f>
        <v>2666</v>
      </c>
      <c r="AY24" s="29"/>
      <c r="AZ24" s="29">
        <f>AZ21+AZ23</f>
        <v>1929</v>
      </c>
      <c r="BA24" s="29"/>
      <c r="BB24" s="29">
        <f>BB21+BB23</f>
        <v>3</v>
      </c>
      <c r="BC24" s="29">
        <f>BC21+BC23</f>
        <v>4598</v>
      </c>
      <c r="BD24" s="30"/>
      <c r="BE24" s="28">
        <f>BE21+BE23</f>
        <v>2559</v>
      </c>
      <c r="BF24" s="29"/>
      <c r="BG24" s="29">
        <f>BG21+BG23</f>
        <v>1842</v>
      </c>
      <c r="BH24" s="29"/>
      <c r="BI24" s="29">
        <f>BI21+BI23</f>
        <v>3</v>
      </c>
      <c r="BJ24" s="29">
        <f>BJ21+BJ23</f>
        <v>4404</v>
      </c>
      <c r="BK24" s="30"/>
      <c r="BL24" s="28">
        <f>BL21+BL23</f>
        <v>2486</v>
      </c>
      <c r="BM24" s="29"/>
      <c r="BN24" s="29">
        <f>BN21+BN23</f>
        <v>1805</v>
      </c>
      <c r="BO24" s="29"/>
      <c r="BP24" s="29">
        <f>BP21+BP23</f>
        <v>3</v>
      </c>
      <c r="BQ24" s="29">
        <f>BQ21+BQ23</f>
        <v>4294</v>
      </c>
      <c r="BR24" s="30"/>
      <c r="BS24" s="28">
        <f>BS21+BS23</f>
        <v>2381</v>
      </c>
      <c r="BT24" s="29"/>
      <c r="BU24" s="29">
        <f>BU21+BU23</f>
        <v>1725</v>
      </c>
      <c r="BV24" s="29"/>
      <c r="BW24" s="29">
        <f>BW21+BW23</f>
        <v>4</v>
      </c>
      <c r="BX24" s="29">
        <f>BX21+BX23</f>
        <v>4110</v>
      </c>
      <c r="BY24" s="30"/>
      <c r="BZ24" s="28">
        <f>BZ21+BZ23</f>
        <v>2234</v>
      </c>
      <c r="CA24" s="29"/>
      <c r="CB24" s="29">
        <f>CB21+CB23</f>
        <v>1630</v>
      </c>
      <c r="CC24" s="29"/>
      <c r="CD24" s="29">
        <f>CD21+CD23</f>
        <v>4</v>
      </c>
      <c r="CE24" s="29">
        <f>CE21+CE23</f>
        <v>3868</v>
      </c>
      <c r="CF24" s="30"/>
      <c r="CG24" s="28">
        <f>CG21+CG23</f>
        <v>2074</v>
      </c>
      <c r="CH24" s="29"/>
      <c r="CI24" s="29">
        <f>CI21+CI23</f>
        <v>1490</v>
      </c>
      <c r="CJ24" s="29"/>
      <c r="CK24" s="29">
        <f>CK21+CK23</f>
        <v>5</v>
      </c>
      <c r="CL24" s="29">
        <f>CL21+CL23</f>
        <v>3569</v>
      </c>
      <c r="CM24" s="30"/>
      <c r="CN24" s="28">
        <f>CN21+CN23</f>
        <v>1907</v>
      </c>
      <c r="CO24" s="29"/>
      <c r="CP24" s="29">
        <f>CP21+CP23</f>
        <v>1344</v>
      </c>
      <c r="CQ24" s="29"/>
      <c r="CR24" s="29">
        <f>CR21+CR23</f>
        <v>3</v>
      </c>
      <c r="CS24" s="29">
        <f>CS21+CS23</f>
        <v>3254</v>
      </c>
      <c r="CT24" s="30"/>
      <c r="CU24" s="28">
        <f>CU21+CU23</f>
        <v>1757</v>
      </c>
      <c r="CV24" s="29"/>
      <c r="CW24" s="29">
        <f>CW21+CW23</f>
        <v>1209</v>
      </c>
      <c r="CX24" s="29"/>
      <c r="CY24" s="29">
        <f>CY21+CY23</f>
        <v>3</v>
      </c>
      <c r="CZ24" s="29">
        <f>CZ21+CZ23</f>
        <v>2969</v>
      </c>
      <c r="DA24" s="30"/>
      <c r="DB24" s="28">
        <f>DB21+DB23</f>
        <v>1659</v>
      </c>
      <c r="DC24" s="29"/>
      <c r="DD24" s="29">
        <f>DD21+DD23</f>
        <v>1135</v>
      </c>
      <c r="DE24" s="29"/>
      <c r="DF24" s="29">
        <f>DF21+DF23</f>
        <v>5</v>
      </c>
      <c r="DG24" s="29">
        <f>DG21+DG23</f>
        <v>2799</v>
      </c>
      <c r="DH24" s="30"/>
      <c r="DI24" s="28">
        <f>DI21+DI23</f>
        <v>1592</v>
      </c>
      <c r="DJ24" s="29"/>
      <c r="DK24" s="29">
        <f>DK21+DK23</f>
        <v>1076</v>
      </c>
      <c r="DL24" s="29"/>
      <c r="DM24" s="29">
        <f>DM21+DM23</f>
        <v>5</v>
      </c>
      <c r="DN24" s="29">
        <f>DN21+DN23</f>
        <v>2673</v>
      </c>
      <c r="DO24" s="30"/>
      <c r="DP24" s="28">
        <f>DP21+DP23</f>
        <v>1522</v>
      </c>
      <c r="DQ24" s="29"/>
      <c r="DR24" s="29">
        <f>DR21+DR23</f>
        <v>1019</v>
      </c>
      <c r="DS24" s="29"/>
      <c r="DT24" s="29">
        <f>DT21+DT23</f>
        <v>3</v>
      </c>
      <c r="DU24" s="29">
        <f>DU21+DU23</f>
        <v>2544</v>
      </c>
      <c r="DV24" s="30"/>
      <c r="DW24" s="28">
        <f>DW21+DW23</f>
        <v>1426</v>
      </c>
      <c r="DX24" s="29"/>
      <c r="DY24" s="29">
        <f>DY21+DY23</f>
        <v>944</v>
      </c>
      <c r="DZ24" s="29"/>
      <c r="EA24" s="29">
        <f>EA21+EA23</f>
        <v>3</v>
      </c>
      <c r="EB24" s="29">
        <f>EB21+EB23</f>
        <v>2373</v>
      </c>
      <c r="EC24" s="30"/>
      <c r="ED24" s="28">
        <f>ED21+ED23</f>
        <v>1286</v>
      </c>
      <c r="EE24" s="29"/>
      <c r="EF24" s="29">
        <f>EF21+EF23</f>
        <v>817</v>
      </c>
      <c r="EG24" s="29"/>
      <c r="EH24" s="29">
        <f>EH21+EH23</f>
        <v>4</v>
      </c>
      <c r="EI24" s="29">
        <f>EI21+EI23</f>
        <v>2107</v>
      </c>
      <c r="EJ24" s="30"/>
      <c r="EK24" s="28">
        <f>EK21+EK23</f>
        <v>1151</v>
      </c>
      <c r="EL24" s="29"/>
      <c r="EM24" s="29">
        <f>EM21+EM23</f>
        <v>706</v>
      </c>
      <c r="EN24" s="29"/>
      <c r="EO24" s="29">
        <f>EO21+EO23</f>
        <v>4</v>
      </c>
      <c r="EP24" s="29">
        <f>EP21+EP23</f>
        <v>1861</v>
      </c>
      <c r="EQ24" s="30"/>
      <c r="ER24" s="28">
        <f>ER21+ER23</f>
        <v>1012</v>
      </c>
      <c r="ES24" s="29"/>
      <c r="ET24" s="29">
        <f>ET21+ET23</f>
        <v>592</v>
      </c>
      <c r="EU24" s="29"/>
      <c r="EV24" s="29">
        <f>EV21+EV23</f>
        <v>3</v>
      </c>
      <c r="EW24" s="29">
        <f>EW21+EW23</f>
        <v>1607</v>
      </c>
      <c r="EX24" s="30"/>
      <c r="EY24" s="28">
        <f>EY21+EY23</f>
        <v>913</v>
      </c>
      <c r="EZ24" s="29"/>
      <c r="FA24" s="29">
        <f>FA21+FA23</f>
        <v>518</v>
      </c>
      <c r="FB24" s="29"/>
      <c r="FC24" s="29">
        <f>FC21+FC23</f>
        <v>3</v>
      </c>
      <c r="FD24" s="29">
        <f>FD21+FD23</f>
        <v>1434</v>
      </c>
      <c r="FE24" s="30"/>
      <c r="FF24" s="28">
        <f>FF21+FF23</f>
        <v>851</v>
      </c>
      <c r="FG24" s="29"/>
      <c r="FH24" s="29">
        <f>FH21+FH23</f>
        <v>488</v>
      </c>
      <c r="FI24" s="29"/>
      <c r="FJ24" s="29">
        <f>FJ21+FJ23</f>
        <v>3</v>
      </c>
      <c r="FK24" s="29">
        <f>FK21+FK23</f>
        <v>1342</v>
      </c>
      <c r="FL24" s="30"/>
      <c r="FM24" s="28">
        <f>FM21+FM23</f>
        <v>753</v>
      </c>
      <c r="FN24" s="29"/>
      <c r="FO24" s="29">
        <f>FO21+FO23</f>
        <v>403</v>
      </c>
      <c r="FP24" s="29"/>
      <c r="FQ24" s="29">
        <f>FQ21+FQ23</f>
        <v>2</v>
      </c>
      <c r="FR24" s="29">
        <f>FR21+FR23</f>
        <v>1158</v>
      </c>
      <c r="FS24" s="30"/>
      <c r="FT24" s="28">
        <f>FT21+FT23</f>
        <v>661</v>
      </c>
      <c r="FU24" s="29"/>
      <c r="FV24" s="29">
        <f>FV21+FV23</f>
        <v>354</v>
      </c>
      <c r="FW24" s="29"/>
      <c r="FX24" s="29">
        <f>FX21+FX23</f>
        <v>2</v>
      </c>
      <c r="FY24" s="29">
        <f>FY21+FY23</f>
        <v>1017</v>
      </c>
      <c r="FZ24" s="30"/>
      <c r="GA24" s="28">
        <f>GA21+GA23</f>
        <v>567</v>
      </c>
      <c r="GB24" s="29"/>
      <c r="GC24" s="29">
        <f>GC21+GC23</f>
        <v>304</v>
      </c>
      <c r="GD24" s="29"/>
      <c r="GE24" s="29">
        <f>GE21+GE23</f>
        <v>1</v>
      </c>
      <c r="GF24" s="29">
        <f>GF21+GF23</f>
        <v>872</v>
      </c>
      <c r="GG24" s="30"/>
      <c r="GH24" s="28">
        <f>GH21+GH23</f>
        <v>479</v>
      </c>
      <c r="GI24" s="29"/>
      <c r="GJ24" s="29">
        <f>GJ21+GJ23</f>
        <v>252</v>
      </c>
      <c r="GK24" s="29"/>
      <c r="GL24" s="29">
        <f>GL21+GL23</f>
        <v>1</v>
      </c>
      <c r="GM24" s="29">
        <f>GM21+GM23</f>
        <v>732</v>
      </c>
      <c r="GN24" s="30"/>
      <c r="GO24" s="28">
        <f>GO21+GO23</f>
        <v>384</v>
      </c>
      <c r="GP24" s="29"/>
      <c r="GQ24" s="29">
        <f>GQ21+GQ23</f>
        <v>198</v>
      </c>
      <c r="GR24" s="29"/>
      <c r="GS24" s="29">
        <f>GS21+GS23</f>
        <v>1</v>
      </c>
      <c r="GT24" s="29">
        <f>GT21+GT23</f>
        <v>583</v>
      </c>
      <c r="GU24" s="30"/>
      <c r="GV24" s="28">
        <f>GV21+GV23</f>
        <v>303</v>
      </c>
      <c r="GW24" s="29"/>
      <c r="GX24" s="29">
        <f>GX21+GX23</f>
        <v>151</v>
      </c>
      <c r="GY24" s="29"/>
      <c r="GZ24" s="29">
        <f>GZ21+GZ23</f>
        <v>1</v>
      </c>
      <c r="HA24" s="29">
        <f>HA21+HA23</f>
        <v>455</v>
      </c>
      <c r="HB24" s="30"/>
      <c r="HC24" s="28">
        <f>HC21+HC23</f>
        <v>256</v>
      </c>
      <c r="HD24" s="29"/>
      <c r="HE24" s="29">
        <f>HE21+HE23</f>
        <v>132</v>
      </c>
      <c r="HF24" s="29"/>
      <c r="HG24" s="29">
        <f>HG21+HG23</f>
        <v>1</v>
      </c>
      <c r="HH24" s="29">
        <f>HH21+HH23</f>
        <v>389</v>
      </c>
      <c r="HI24" s="30"/>
      <c r="HJ24" s="18"/>
      <c r="HK24" s="18"/>
      <c r="HL24" s="18"/>
      <c r="HM24" s="18"/>
      <c r="HN24" s="18"/>
      <c r="HO24" s="18"/>
      <c r="HP24" s="18"/>
      <c r="HQ24" s="18"/>
      <c r="HR24" s="18"/>
      <c r="HS24" s="18"/>
      <c r="HT24" s="18"/>
      <c r="HU24" s="18"/>
      <c r="HV24" s="18"/>
      <c r="HW24" s="18"/>
      <c r="HX24" s="18"/>
      <c r="HY24" s="18"/>
      <c r="HZ24" s="18"/>
      <c r="IA24" s="18"/>
      <c r="IB24" s="18"/>
      <c r="IC24" s="18"/>
      <c r="ID24" s="18"/>
      <c r="IE24" s="18"/>
      <c r="IF24" s="18"/>
      <c r="IG24" s="18"/>
      <c r="IH24" s="18"/>
      <c r="II24" s="18"/>
      <c r="IJ24" s="18"/>
      <c r="IK24" s="18"/>
      <c r="IL24" s="18"/>
      <c r="IM24" s="18"/>
      <c r="IN24" s="18"/>
      <c r="IO24" s="18"/>
      <c r="IP24" s="18"/>
      <c r="IQ24" s="18"/>
      <c r="IR24" s="18"/>
      <c r="IS24" s="18"/>
      <c r="IT24" s="18"/>
      <c r="IU24" s="18"/>
      <c r="IV24" s="18"/>
      <c r="IW24" s="18"/>
      <c r="IX24" s="18"/>
      <c r="IY24" s="18"/>
      <c r="IZ24" s="18"/>
      <c r="JA24" s="18"/>
      <c r="JB24" s="18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  <c r="ALM24" s="18"/>
      <c r="ALN24" s="18"/>
      <c r="ALO24" s="18"/>
      <c r="ALP24" s="18"/>
      <c r="ALQ24" s="18"/>
      <c r="ALR24" s="18"/>
      <c r="ALS24" s="18"/>
      <c r="ALT24" s="18"/>
      <c r="ALU24" s="18"/>
      <c r="ALV24" s="18"/>
      <c r="ALW24" s="18"/>
      <c r="ALX24" s="18"/>
      <c r="ALY24" s="18"/>
      <c r="ALZ24" s="18"/>
      <c r="AMA24" s="18"/>
      <c r="AMB24" s="18"/>
      <c r="AMC24" s="18"/>
      <c r="AMD24" s="18"/>
      <c r="AME24" s="18"/>
      <c r="AMF24" s="18"/>
      <c r="AMG24" s="18"/>
      <c r="AMH24" s="18"/>
      <c r="AMI24" s="18"/>
      <c r="AMJ24" s="18"/>
      <c r="AMK24" s="18"/>
      <c r="AML24" s="18"/>
      <c r="AMM24" s="18"/>
      <c r="AMN24" s="18"/>
      <c r="AMO24" s="18"/>
      <c r="AMP24" s="18"/>
      <c r="AMQ24" s="18"/>
      <c r="AMR24" s="18"/>
      <c r="AMS24" s="18"/>
      <c r="AMT24" s="18"/>
      <c r="AMU24" s="18"/>
      <c r="AMV24" s="18"/>
      <c r="AMW24" s="18"/>
      <c r="AMX24" s="18"/>
      <c r="AMY24" s="18"/>
      <c r="AMZ24" s="18"/>
      <c r="ANA24" s="18"/>
      <c r="ANB24" s="18"/>
      <c r="ANC24" s="18"/>
      <c r="AND24" s="18"/>
      <c r="ANE24" s="18"/>
      <c r="ANF24" s="18"/>
      <c r="ANG24" s="18"/>
      <c r="ANH24" s="18"/>
      <c r="ANI24" s="18"/>
      <c r="ANJ24" s="18"/>
      <c r="ANK24" s="18"/>
      <c r="ANL24" s="18"/>
      <c r="ANM24" s="18"/>
      <c r="ANN24" s="18"/>
      <c r="ANO24" s="18"/>
      <c r="ANP24" s="18"/>
      <c r="ANQ24" s="18"/>
      <c r="ANR24" s="18"/>
      <c r="ANS24" s="18"/>
      <c r="ANT24" s="18"/>
      <c r="ANU24" s="18"/>
      <c r="ANV24" s="18"/>
      <c r="ANW24" s="18"/>
      <c r="ANX24" s="18"/>
      <c r="ANY24" s="18"/>
      <c r="ANZ24" s="18"/>
      <c r="AOA24" s="18"/>
      <c r="AOB24" s="18"/>
      <c r="AOC24" s="18"/>
      <c r="AOD24" s="18"/>
      <c r="AOE24" s="18"/>
      <c r="AOF24" s="18"/>
      <c r="AOG24" s="18"/>
      <c r="AOH24" s="18"/>
      <c r="AOI24" s="18"/>
      <c r="AOJ24" s="18"/>
      <c r="AOK24" s="18"/>
      <c r="AOL24" s="18"/>
      <c r="AOM24" s="18"/>
      <c r="AON24" s="18"/>
      <c r="AOO24" s="18"/>
      <c r="AOP24" s="18"/>
      <c r="AOQ24" s="18"/>
      <c r="AOR24" s="18"/>
      <c r="AOS24" s="18"/>
      <c r="AOT24" s="18"/>
      <c r="AOU24" s="18"/>
      <c r="AOV24" s="18"/>
      <c r="AOW24" s="18"/>
      <c r="AOX24" s="18"/>
      <c r="AOY24" s="18"/>
      <c r="AOZ24" s="18"/>
      <c r="APA24" s="18"/>
      <c r="APB24" s="18"/>
      <c r="APC24" s="18"/>
      <c r="APD24" s="18"/>
      <c r="APE24" s="18"/>
      <c r="APF24" s="18"/>
      <c r="APG24" s="18"/>
      <c r="APH24" s="18"/>
      <c r="API24" s="18"/>
      <c r="APJ24" s="18"/>
      <c r="APK24" s="18"/>
      <c r="APL24" s="18"/>
      <c r="APM24" s="18"/>
      <c r="APN24" s="18"/>
      <c r="APO24" s="18"/>
      <c r="APP24" s="18"/>
      <c r="APQ24" s="18"/>
      <c r="APR24" s="18"/>
      <c r="APS24" s="18"/>
      <c r="APT24" s="18"/>
      <c r="APU24" s="18"/>
      <c r="APV24" s="18"/>
      <c r="APW24" s="18"/>
      <c r="APX24" s="18"/>
      <c r="APY24" s="18"/>
      <c r="APZ24" s="18"/>
      <c r="AQA24" s="18"/>
      <c r="AQB24" s="18"/>
      <c r="AQC24" s="18"/>
      <c r="AQD24" s="18"/>
      <c r="AQE24" s="18"/>
      <c r="AQF24" s="18"/>
      <c r="AQG24" s="18"/>
      <c r="AQH24" s="18"/>
      <c r="AQI24" s="18"/>
      <c r="AQJ24" s="18"/>
      <c r="AQK24" s="18"/>
      <c r="AQL24" s="18"/>
      <c r="AQM24" s="18"/>
      <c r="AQN24" s="18"/>
      <c r="AQO24" s="18"/>
      <c r="AQP24" s="18"/>
      <c r="AQQ24" s="18"/>
      <c r="AQR24" s="18"/>
      <c r="AQS24" s="18"/>
      <c r="AQT24" s="18"/>
      <c r="AQU24" s="18"/>
      <c r="AQV24" s="18"/>
      <c r="AQW24" s="18"/>
      <c r="AQX24" s="18"/>
      <c r="AQY24" s="18"/>
      <c r="AQZ24" s="18"/>
      <c r="ARA24" s="18"/>
      <c r="ARB24" s="18"/>
      <c r="ARC24" s="18"/>
      <c r="ARD24" s="18"/>
      <c r="ARE24" s="18"/>
      <c r="ARF24" s="18"/>
      <c r="ARG24" s="18"/>
      <c r="ARH24" s="18"/>
      <c r="ARI24" s="18"/>
      <c r="ARJ24" s="18"/>
      <c r="ARK24" s="18"/>
      <c r="ARL24" s="18"/>
      <c r="ARM24" s="18"/>
      <c r="ARN24" s="18"/>
      <c r="ARO24" s="18"/>
      <c r="ARP24" s="18"/>
      <c r="ARQ24" s="18"/>
      <c r="ARR24" s="18"/>
      <c r="ARS24" s="18"/>
      <c r="ART24" s="18"/>
      <c r="ARU24" s="18"/>
      <c r="ARV24" s="18"/>
      <c r="ARW24" s="18"/>
      <c r="ARX24" s="18"/>
      <c r="ARY24" s="18"/>
      <c r="ARZ24" s="18"/>
      <c r="ASA24" s="18"/>
      <c r="ASB24" s="18"/>
      <c r="ASC24" s="18"/>
      <c r="ASD24" s="18"/>
      <c r="ASE24" s="18"/>
      <c r="ASF24" s="18"/>
      <c r="ASG24" s="18"/>
      <c r="ASH24" s="18"/>
      <c r="ASI24" s="18"/>
      <c r="ASJ24" s="18"/>
      <c r="ASK24" s="18"/>
      <c r="ASL24" s="18"/>
      <c r="ASM24" s="18"/>
      <c r="ASN24" s="18"/>
      <c r="ASO24" s="18"/>
      <c r="ASP24" s="18"/>
      <c r="ASQ24" s="18"/>
      <c r="ASR24" s="18"/>
      <c r="ASS24" s="18"/>
      <c r="AST24" s="18"/>
      <c r="ASU24" s="18"/>
      <c r="ASV24" s="18"/>
      <c r="ASW24" s="18"/>
      <c r="ASX24" s="18"/>
      <c r="ASY24" s="18"/>
      <c r="ASZ24" s="18"/>
      <c r="ATA24" s="18"/>
      <c r="ATB24" s="18"/>
      <c r="ATC24" s="18"/>
      <c r="ATD24" s="18"/>
      <c r="ATE24" s="18"/>
      <c r="ATF24" s="18"/>
      <c r="ATG24" s="18"/>
      <c r="ATH24" s="18"/>
      <c r="ATI24" s="18"/>
      <c r="ATJ24" s="18"/>
      <c r="ATK24" s="18"/>
      <c r="ATL24" s="18"/>
    </row>
    <row r="25" spans="1:1208" s="8" customFormat="1" x14ac:dyDescent="0.2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  <c r="AMK25" s="18"/>
      <c r="AML25" s="18"/>
      <c r="AMM25" s="18"/>
      <c r="AMN25" s="18"/>
      <c r="AMO25" s="18"/>
      <c r="AMP25" s="18"/>
      <c r="AMQ25" s="18"/>
      <c r="AMR25" s="18"/>
      <c r="AMS25" s="18"/>
      <c r="AMT25" s="18"/>
      <c r="AMU25" s="18"/>
      <c r="AMV25" s="18"/>
      <c r="AMW25" s="18"/>
      <c r="AMX25" s="18"/>
      <c r="AMY25" s="18"/>
      <c r="AMZ25" s="18"/>
      <c r="ANA25" s="18"/>
      <c r="ANB25" s="18"/>
    </row>
    <row r="27" spans="1:1208" x14ac:dyDescent="0.2">
      <c r="A27" s="18" t="s">
        <v>12</v>
      </c>
      <c r="B27" s="10"/>
    </row>
    <row r="28" spans="1:1208" x14ac:dyDescent="0.2">
      <c r="A28" s="64" t="s">
        <v>68</v>
      </c>
      <c r="B28" s="65" t="s">
        <v>69</v>
      </c>
      <c r="L28" s="20"/>
    </row>
    <row r="29" spans="1:1208" x14ac:dyDescent="0.2">
      <c r="A29" s="9" t="s">
        <v>20</v>
      </c>
      <c r="H29" s="10"/>
    </row>
    <row r="30" spans="1:1208" x14ac:dyDescent="0.2">
      <c r="A30" s="19" t="s">
        <v>123</v>
      </c>
      <c r="B30" s="9" t="s">
        <v>31</v>
      </c>
      <c r="C30" s="124" t="s">
        <v>124</v>
      </c>
    </row>
    <row r="31" spans="1:1208" x14ac:dyDescent="0.2">
      <c r="A31" s="19"/>
      <c r="C31" s="124" t="s">
        <v>154</v>
      </c>
    </row>
    <row r="32" spans="1:1208" x14ac:dyDescent="0.2">
      <c r="A32" s="19"/>
      <c r="B32" s="9" t="s">
        <v>17</v>
      </c>
      <c r="C32" s="125" t="s">
        <v>153</v>
      </c>
    </row>
    <row r="33" spans="1:8" x14ac:dyDescent="0.2">
      <c r="A33" s="19" t="s">
        <v>120</v>
      </c>
      <c r="B33" s="9" t="s">
        <v>31</v>
      </c>
      <c r="C33" s="124" t="s">
        <v>121</v>
      </c>
    </row>
    <row r="34" spans="1:8" x14ac:dyDescent="0.2">
      <c r="A34" s="19"/>
      <c r="C34" s="124" t="s">
        <v>122</v>
      </c>
    </row>
    <row r="35" spans="1:8" x14ac:dyDescent="0.2">
      <c r="A35" s="19"/>
      <c r="B35" s="9" t="s">
        <v>17</v>
      </c>
      <c r="C35" s="125" t="s">
        <v>207</v>
      </c>
    </row>
    <row r="36" spans="1:8" x14ac:dyDescent="0.2">
      <c r="A36" s="19" t="s">
        <v>115</v>
      </c>
      <c r="B36" s="9" t="s">
        <v>31</v>
      </c>
      <c r="C36" s="124" t="s">
        <v>116</v>
      </c>
    </row>
    <row r="37" spans="1:8" x14ac:dyDescent="0.2">
      <c r="A37" s="19"/>
      <c r="C37" s="124" t="s">
        <v>119</v>
      </c>
    </row>
    <row r="38" spans="1:8" x14ac:dyDescent="0.2">
      <c r="A38" s="19"/>
      <c r="B38" s="9" t="s">
        <v>17</v>
      </c>
      <c r="C38" s="125" t="s">
        <v>208</v>
      </c>
    </row>
    <row r="39" spans="1:8" x14ac:dyDescent="0.2">
      <c r="A39" s="19" t="s">
        <v>110</v>
      </c>
      <c r="B39" s="9" t="s">
        <v>31</v>
      </c>
      <c r="C39" s="124" t="s">
        <v>111</v>
      </c>
    </row>
    <row r="40" spans="1:8" x14ac:dyDescent="0.2">
      <c r="A40" s="19"/>
      <c r="C40" s="124" t="s">
        <v>114</v>
      </c>
    </row>
    <row r="41" spans="1:8" x14ac:dyDescent="0.2">
      <c r="A41" s="19"/>
      <c r="B41" s="9" t="s">
        <v>17</v>
      </c>
      <c r="C41" s="125" t="s">
        <v>203</v>
      </c>
    </row>
    <row r="42" spans="1:8" x14ac:dyDescent="0.2">
      <c r="A42" s="19" t="s">
        <v>106</v>
      </c>
      <c r="B42" s="9" t="s">
        <v>31</v>
      </c>
      <c r="C42" s="124" t="s">
        <v>107</v>
      </c>
    </row>
    <row r="43" spans="1:8" x14ac:dyDescent="0.2">
      <c r="A43" s="19"/>
      <c r="C43" s="124" t="s">
        <v>108</v>
      </c>
    </row>
    <row r="44" spans="1:8" x14ac:dyDescent="0.2">
      <c r="A44" s="19"/>
      <c r="B44" s="9" t="s">
        <v>17</v>
      </c>
      <c r="C44" s="125" t="s">
        <v>202</v>
      </c>
    </row>
    <row r="45" spans="1:8" x14ac:dyDescent="0.2">
      <c r="A45" s="19" t="s">
        <v>103</v>
      </c>
      <c r="B45" s="9" t="s">
        <v>31</v>
      </c>
      <c r="C45" s="124" t="s">
        <v>104</v>
      </c>
      <c r="H45" s="10"/>
    </row>
    <row r="46" spans="1:8" x14ac:dyDescent="0.2">
      <c r="A46" s="19"/>
      <c r="C46" s="124" t="s">
        <v>109</v>
      </c>
    </row>
    <row r="47" spans="1:8" x14ac:dyDescent="0.2">
      <c r="A47" s="19"/>
      <c r="B47" s="9" t="s">
        <v>17</v>
      </c>
      <c r="C47" s="125" t="s">
        <v>201</v>
      </c>
    </row>
    <row r="48" spans="1:8" x14ac:dyDescent="0.2">
      <c r="A48" s="19" t="s">
        <v>101</v>
      </c>
      <c r="B48" s="9" t="s">
        <v>31</v>
      </c>
      <c r="C48" s="124" t="s">
        <v>102</v>
      </c>
    </row>
    <row r="49" spans="1:3" x14ac:dyDescent="0.2">
      <c r="A49" s="19"/>
      <c r="C49" s="124" t="s">
        <v>105</v>
      </c>
    </row>
    <row r="50" spans="1:3" x14ac:dyDescent="0.2">
      <c r="A50" s="19"/>
      <c r="B50" s="9" t="s">
        <v>17</v>
      </c>
      <c r="C50" s="125" t="s">
        <v>200</v>
      </c>
    </row>
    <row r="51" spans="1:3" x14ac:dyDescent="0.2">
      <c r="A51" s="19" t="s">
        <v>98</v>
      </c>
      <c r="B51" s="9" t="s">
        <v>31</v>
      </c>
      <c r="C51" s="124" t="s">
        <v>99</v>
      </c>
    </row>
    <row r="52" spans="1:3" x14ac:dyDescent="0.2">
      <c r="A52" s="19"/>
      <c r="C52" s="124" t="s">
        <v>100</v>
      </c>
    </row>
    <row r="53" spans="1:3" x14ac:dyDescent="0.2">
      <c r="A53" s="19"/>
      <c r="B53" s="9" t="s">
        <v>17</v>
      </c>
      <c r="C53" s="125" t="s">
        <v>198</v>
      </c>
    </row>
    <row r="54" spans="1:3" x14ac:dyDescent="0.2">
      <c r="A54" s="19" t="s">
        <v>95</v>
      </c>
      <c r="B54" s="9" t="s">
        <v>31</v>
      </c>
      <c r="C54" s="124" t="s">
        <v>96</v>
      </c>
    </row>
    <row r="55" spans="1:3" x14ac:dyDescent="0.2">
      <c r="A55" s="19"/>
      <c r="C55" s="124" t="s">
        <v>97</v>
      </c>
    </row>
    <row r="56" spans="1:3" x14ac:dyDescent="0.2">
      <c r="A56" s="19"/>
      <c r="B56" s="9" t="s">
        <v>17</v>
      </c>
      <c r="C56" s="125" t="s">
        <v>197</v>
      </c>
    </row>
    <row r="57" spans="1:3" x14ac:dyDescent="0.2">
      <c r="A57" s="19" t="s">
        <v>92</v>
      </c>
      <c r="B57" s="9" t="s">
        <v>31</v>
      </c>
      <c r="C57" s="124" t="s">
        <v>93</v>
      </c>
    </row>
    <row r="58" spans="1:3" x14ac:dyDescent="0.2">
      <c r="A58" s="19"/>
      <c r="C58" s="124" t="s">
        <v>94</v>
      </c>
    </row>
    <row r="59" spans="1:3" x14ac:dyDescent="0.2">
      <c r="A59" s="19"/>
      <c r="B59" s="9" t="s">
        <v>17</v>
      </c>
      <c r="C59" s="125" t="s">
        <v>196</v>
      </c>
    </row>
    <row r="60" spans="1:3" x14ac:dyDescent="0.2">
      <c r="A60" s="19" t="s">
        <v>87</v>
      </c>
      <c r="B60" s="9" t="s">
        <v>31</v>
      </c>
      <c r="C60" s="124" t="s">
        <v>88</v>
      </c>
    </row>
    <row r="61" spans="1:3" x14ac:dyDescent="0.2">
      <c r="A61" s="19"/>
      <c r="C61" s="124" t="s">
        <v>89</v>
      </c>
    </row>
    <row r="62" spans="1:3" x14ac:dyDescent="0.2">
      <c r="A62" s="19"/>
      <c r="B62" s="9" t="s">
        <v>17</v>
      </c>
      <c r="C62" s="125" t="s">
        <v>195</v>
      </c>
    </row>
    <row r="63" spans="1:3" x14ac:dyDescent="0.2">
      <c r="A63" s="19" t="s">
        <v>86</v>
      </c>
      <c r="B63" s="9" t="s">
        <v>31</v>
      </c>
      <c r="C63" s="124" t="s">
        <v>90</v>
      </c>
    </row>
    <row r="64" spans="1:3" x14ac:dyDescent="0.2">
      <c r="A64" s="19"/>
      <c r="C64" s="124" t="s">
        <v>91</v>
      </c>
    </row>
    <row r="65" spans="1:3" x14ac:dyDescent="0.2">
      <c r="A65" s="19"/>
      <c r="B65" s="9" t="s">
        <v>17</v>
      </c>
      <c r="C65" s="125" t="s">
        <v>194</v>
      </c>
    </row>
    <row r="66" spans="1:3" x14ac:dyDescent="0.2">
      <c r="A66" s="19" t="s">
        <v>83</v>
      </c>
      <c r="B66" s="9" t="s">
        <v>31</v>
      </c>
      <c r="C66" s="124" t="s">
        <v>84</v>
      </c>
    </row>
    <row r="67" spans="1:3" x14ac:dyDescent="0.2">
      <c r="A67" s="19"/>
      <c r="C67" s="124" t="s">
        <v>85</v>
      </c>
    </row>
    <row r="68" spans="1:3" x14ac:dyDescent="0.2">
      <c r="A68" s="19"/>
      <c r="B68" s="9" t="s">
        <v>17</v>
      </c>
      <c r="C68" s="125" t="s">
        <v>193</v>
      </c>
    </row>
    <row r="69" spans="1:3" x14ac:dyDescent="0.2">
      <c r="A69" s="19" t="s">
        <v>80</v>
      </c>
      <c r="B69" s="9" t="s">
        <v>31</v>
      </c>
      <c r="C69" s="124" t="s">
        <v>81</v>
      </c>
    </row>
    <row r="70" spans="1:3" x14ac:dyDescent="0.2">
      <c r="A70" s="19"/>
      <c r="C70" s="124" t="s">
        <v>82</v>
      </c>
    </row>
    <row r="71" spans="1:3" x14ac:dyDescent="0.2">
      <c r="A71" s="19"/>
      <c r="B71" s="9" t="s">
        <v>17</v>
      </c>
      <c r="C71" s="125" t="s">
        <v>192</v>
      </c>
    </row>
    <row r="72" spans="1:3" x14ac:dyDescent="0.2">
      <c r="A72" s="19" t="s">
        <v>77</v>
      </c>
      <c r="B72" s="9" t="s">
        <v>31</v>
      </c>
      <c r="C72" s="124" t="s">
        <v>78</v>
      </c>
    </row>
    <row r="73" spans="1:3" x14ac:dyDescent="0.2">
      <c r="A73" s="19"/>
      <c r="C73" s="124" t="s">
        <v>79</v>
      </c>
    </row>
    <row r="74" spans="1:3" x14ac:dyDescent="0.2">
      <c r="A74" s="19"/>
      <c r="B74" s="9" t="s">
        <v>17</v>
      </c>
      <c r="C74" s="125" t="s">
        <v>199</v>
      </c>
    </row>
    <row r="75" spans="1:3" x14ac:dyDescent="0.2">
      <c r="A75" s="19" t="s">
        <v>74</v>
      </c>
      <c r="B75" s="9" t="s">
        <v>31</v>
      </c>
      <c r="C75" s="124" t="s">
        <v>75</v>
      </c>
    </row>
    <row r="76" spans="1:3" x14ac:dyDescent="0.2">
      <c r="A76" s="19"/>
      <c r="C76" s="124" t="s">
        <v>76</v>
      </c>
    </row>
    <row r="77" spans="1:3" x14ac:dyDescent="0.2">
      <c r="A77" s="19"/>
      <c r="B77" s="9" t="s">
        <v>17</v>
      </c>
      <c r="C77" s="125" t="s">
        <v>191</v>
      </c>
    </row>
    <row r="78" spans="1:3" x14ac:dyDescent="0.2">
      <c r="A78" s="19" t="s">
        <v>71</v>
      </c>
      <c r="B78" s="9" t="s">
        <v>31</v>
      </c>
      <c r="C78" s="124" t="s">
        <v>72</v>
      </c>
    </row>
    <row r="79" spans="1:3" x14ac:dyDescent="0.2">
      <c r="A79" s="19"/>
      <c r="C79" s="124" t="s">
        <v>73</v>
      </c>
    </row>
    <row r="80" spans="1:3" x14ac:dyDescent="0.2">
      <c r="A80" s="19"/>
      <c r="B80" s="9" t="s">
        <v>17</v>
      </c>
      <c r="C80" s="125" t="s">
        <v>190</v>
      </c>
    </row>
    <row r="81" spans="1:3" x14ac:dyDescent="0.2">
      <c r="A81" s="19" t="s">
        <v>65</v>
      </c>
      <c r="B81" s="9" t="s">
        <v>31</v>
      </c>
      <c r="C81" s="124" t="s">
        <v>66</v>
      </c>
    </row>
    <row r="82" spans="1:3" x14ac:dyDescent="0.2">
      <c r="A82" s="13"/>
      <c r="C82" s="124" t="s">
        <v>67</v>
      </c>
    </row>
    <row r="83" spans="1:3" x14ac:dyDescent="0.2">
      <c r="A83" s="13"/>
      <c r="B83" s="9" t="s">
        <v>17</v>
      </c>
      <c r="C83" s="125" t="s">
        <v>189</v>
      </c>
    </row>
    <row r="84" spans="1:3" x14ac:dyDescent="0.2">
      <c r="A84" s="19" t="s">
        <v>62</v>
      </c>
      <c r="B84" s="9" t="s">
        <v>31</v>
      </c>
      <c r="C84" s="124" t="s">
        <v>63</v>
      </c>
    </row>
    <row r="85" spans="1:3" x14ac:dyDescent="0.2">
      <c r="A85" s="13"/>
      <c r="C85" s="124" t="s">
        <v>64</v>
      </c>
    </row>
    <row r="86" spans="1:3" x14ac:dyDescent="0.2">
      <c r="A86" s="13"/>
      <c r="B86" s="9" t="s">
        <v>17</v>
      </c>
      <c r="C86" s="125" t="s">
        <v>187</v>
      </c>
    </row>
    <row r="87" spans="1:3" x14ac:dyDescent="0.2">
      <c r="A87" s="19" t="s">
        <v>55</v>
      </c>
      <c r="B87" s="9" t="s">
        <v>31</v>
      </c>
      <c r="C87" s="124" t="s">
        <v>56</v>
      </c>
    </row>
    <row r="88" spans="1:3" x14ac:dyDescent="0.2">
      <c r="A88" s="13"/>
      <c r="C88" s="124" t="s">
        <v>57</v>
      </c>
    </row>
    <row r="89" spans="1:3" x14ac:dyDescent="0.2">
      <c r="A89" s="13"/>
      <c r="B89" s="9" t="s">
        <v>17</v>
      </c>
      <c r="C89" s="125" t="s">
        <v>186</v>
      </c>
    </row>
    <row r="90" spans="1:3" x14ac:dyDescent="0.2">
      <c r="A90" s="19" t="s">
        <v>53</v>
      </c>
      <c r="B90" s="9" t="s">
        <v>31</v>
      </c>
      <c r="C90" s="124" t="s">
        <v>52</v>
      </c>
    </row>
    <row r="91" spans="1:3" x14ac:dyDescent="0.2">
      <c r="A91" s="13"/>
      <c r="C91" s="124" t="s">
        <v>54</v>
      </c>
    </row>
    <row r="92" spans="1:3" x14ac:dyDescent="0.2">
      <c r="A92" s="13"/>
      <c r="B92" s="9" t="s">
        <v>17</v>
      </c>
      <c r="C92" s="125" t="s">
        <v>188</v>
      </c>
    </row>
    <row r="93" spans="1:3" x14ac:dyDescent="0.2">
      <c r="A93" s="19" t="s">
        <v>51</v>
      </c>
      <c r="B93" s="9" t="s">
        <v>31</v>
      </c>
      <c r="C93" s="124" t="s">
        <v>49</v>
      </c>
    </row>
    <row r="94" spans="1:3" x14ac:dyDescent="0.2">
      <c r="A94" s="13"/>
      <c r="C94" s="124" t="s">
        <v>50</v>
      </c>
    </row>
    <row r="95" spans="1:3" x14ac:dyDescent="0.2">
      <c r="A95" s="13"/>
      <c r="B95" s="9" t="s">
        <v>17</v>
      </c>
      <c r="C95" s="125" t="s">
        <v>185</v>
      </c>
    </row>
    <row r="96" spans="1:3" x14ac:dyDescent="0.2">
      <c r="A96" s="19" t="s">
        <v>46</v>
      </c>
      <c r="B96" s="9" t="s">
        <v>31</v>
      </c>
      <c r="C96" s="124" t="s">
        <v>47</v>
      </c>
    </row>
    <row r="97" spans="1:3" x14ac:dyDescent="0.2">
      <c r="A97" s="13"/>
      <c r="C97" s="124" t="s">
        <v>48</v>
      </c>
    </row>
    <row r="98" spans="1:3" x14ac:dyDescent="0.2">
      <c r="A98" s="13"/>
      <c r="B98" s="9" t="s">
        <v>17</v>
      </c>
      <c r="C98" s="125" t="s">
        <v>183</v>
      </c>
    </row>
    <row r="99" spans="1:3" x14ac:dyDescent="0.2">
      <c r="A99" s="19" t="s">
        <v>43</v>
      </c>
      <c r="B99" s="9" t="s">
        <v>31</v>
      </c>
      <c r="C99" s="124" t="s">
        <v>44</v>
      </c>
    </row>
    <row r="100" spans="1:3" x14ac:dyDescent="0.2">
      <c r="A100" s="13"/>
      <c r="C100" s="124" t="s">
        <v>45</v>
      </c>
    </row>
    <row r="101" spans="1:3" x14ac:dyDescent="0.2">
      <c r="A101" s="13"/>
      <c r="B101" s="9" t="s">
        <v>17</v>
      </c>
      <c r="C101" s="125" t="s">
        <v>184</v>
      </c>
    </row>
    <row r="102" spans="1:3" x14ac:dyDescent="0.2">
      <c r="A102" s="19" t="s">
        <v>42</v>
      </c>
      <c r="B102" s="9" t="s">
        <v>31</v>
      </c>
      <c r="C102" s="124" t="s">
        <v>40</v>
      </c>
    </row>
    <row r="103" spans="1:3" x14ac:dyDescent="0.2">
      <c r="A103" s="13"/>
      <c r="C103" s="124" t="s">
        <v>41</v>
      </c>
    </row>
    <row r="104" spans="1:3" x14ac:dyDescent="0.2">
      <c r="A104" s="13"/>
      <c r="B104" s="9" t="s">
        <v>17</v>
      </c>
      <c r="C104" s="125" t="s">
        <v>182</v>
      </c>
    </row>
    <row r="105" spans="1:3" x14ac:dyDescent="0.2">
      <c r="A105" s="13" t="s">
        <v>37</v>
      </c>
      <c r="B105" s="9" t="s">
        <v>31</v>
      </c>
      <c r="C105" s="124" t="s">
        <v>38</v>
      </c>
    </row>
    <row r="106" spans="1:3" x14ac:dyDescent="0.2">
      <c r="A106" s="13"/>
      <c r="C106" s="124" t="s">
        <v>39</v>
      </c>
    </row>
    <row r="107" spans="1:3" x14ac:dyDescent="0.2">
      <c r="A107" s="13"/>
      <c r="B107" s="9" t="s">
        <v>17</v>
      </c>
      <c r="C107" s="125" t="s">
        <v>181</v>
      </c>
    </row>
    <row r="108" spans="1:3" x14ac:dyDescent="0.2">
      <c r="A108" s="13" t="s">
        <v>36</v>
      </c>
      <c r="B108" s="9" t="s">
        <v>31</v>
      </c>
      <c r="C108" s="124" t="s">
        <v>35</v>
      </c>
    </row>
    <row r="109" spans="1:3" x14ac:dyDescent="0.2">
      <c r="A109" s="13"/>
      <c r="C109" s="124" t="s">
        <v>34</v>
      </c>
    </row>
    <row r="110" spans="1:3" x14ac:dyDescent="0.2">
      <c r="A110" s="13"/>
      <c r="B110" s="9" t="s">
        <v>17</v>
      </c>
      <c r="C110" s="125" t="s">
        <v>180</v>
      </c>
    </row>
    <row r="111" spans="1:3" x14ac:dyDescent="0.2">
      <c r="A111" s="13" t="s">
        <v>33</v>
      </c>
      <c r="B111" s="9" t="s">
        <v>31</v>
      </c>
      <c r="C111" s="124" t="s">
        <v>23</v>
      </c>
    </row>
    <row r="112" spans="1:3" x14ac:dyDescent="0.2">
      <c r="C112" s="124" t="s">
        <v>24</v>
      </c>
    </row>
    <row r="113" spans="1:1014" x14ac:dyDescent="0.2">
      <c r="B113" s="9" t="s">
        <v>17</v>
      </c>
      <c r="C113" s="125" t="s">
        <v>179</v>
      </c>
    </row>
    <row r="114" spans="1:1014" x14ac:dyDescent="0.2">
      <c r="A114" s="13" t="s">
        <v>32</v>
      </c>
      <c r="B114" s="9" t="s">
        <v>31</v>
      </c>
      <c r="C114" s="124" t="s">
        <v>21</v>
      </c>
      <c r="F114" s="10"/>
    </row>
    <row r="115" spans="1:1014" x14ac:dyDescent="0.2">
      <c r="A115" s="13"/>
      <c r="C115" s="124" t="s">
        <v>22</v>
      </c>
      <c r="F115" s="10"/>
    </row>
    <row r="116" spans="1:1014" x14ac:dyDescent="0.2">
      <c r="A116" s="13"/>
      <c r="B116" s="9" t="s">
        <v>17</v>
      </c>
      <c r="C116" s="125" t="s">
        <v>178</v>
      </c>
      <c r="F116" s="10"/>
    </row>
    <row r="117" spans="1:1014" x14ac:dyDescent="0.2">
      <c r="A117" s="13" t="s">
        <v>117</v>
      </c>
      <c r="B117" s="9" t="s">
        <v>31</v>
      </c>
      <c r="C117" s="124" t="s">
        <v>19</v>
      </c>
      <c r="F117" s="10"/>
    </row>
    <row r="118" spans="1:1014" x14ac:dyDescent="0.2">
      <c r="A118" s="13"/>
      <c r="C118" s="124" t="s">
        <v>18</v>
      </c>
      <c r="F118" s="10"/>
    </row>
    <row r="119" spans="1:1014" s="8" customFormat="1" x14ac:dyDescent="0.2">
      <c r="A119" s="9"/>
      <c r="B119" s="9" t="s">
        <v>209</v>
      </c>
      <c r="C119" s="126" t="s">
        <v>16</v>
      </c>
      <c r="D119" s="9"/>
      <c r="E119" s="9"/>
      <c r="F119" s="9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  <c r="BR119" s="18"/>
      <c r="BS119" s="18"/>
      <c r="BT119" s="18"/>
      <c r="BU119" s="18"/>
      <c r="BV119" s="18"/>
      <c r="BW119" s="18"/>
      <c r="BX119" s="18"/>
      <c r="BY119" s="18"/>
      <c r="BZ119" s="18"/>
      <c r="CA119" s="18"/>
      <c r="CB119" s="18"/>
      <c r="CC119" s="18"/>
      <c r="CD119" s="18"/>
      <c r="CE119" s="18"/>
      <c r="CF119" s="18"/>
      <c r="CG119" s="18"/>
      <c r="CH119" s="18"/>
      <c r="CI119" s="18"/>
      <c r="CJ119" s="18"/>
      <c r="CK119" s="18"/>
      <c r="CL119" s="18"/>
      <c r="CM119" s="18"/>
      <c r="CN119" s="18"/>
      <c r="CO119" s="18"/>
      <c r="CP119" s="18"/>
      <c r="CQ119" s="18"/>
      <c r="CR119" s="18"/>
      <c r="CS119" s="18"/>
      <c r="CT119" s="18"/>
      <c r="CU119" s="18"/>
      <c r="CV119" s="18"/>
      <c r="CW119" s="18"/>
      <c r="CX119" s="18"/>
      <c r="CY119" s="18"/>
      <c r="CZ119" s="18"/>
      <c r="DA119" s="18"/>
      <c r="DB119" s="18"/>
      <c r="DC119" s="18"/>
      <c r="DD119" s="18"/>
      <c r="DE119" s="18"/>
      <c r="DF119" s="18"/>
      <c r="DG119" s="18"/>
      <c r="DH119" s="18"/>
      <c r="DI119" s="18"/>
      <c r="DJ119" s="18"/>
      <c r="DK119" s="18"/>
      <c r="DL119" s="18"/>
      <c r="DM119" s="18"/>
      <c r="DN119" s="18"/>
      <c r="DO119" s="18"/>
      <c r="DP119" s="18"/>
      <c r="DQ119" s="18"/>
      <c r="DR119" s="18"/>
      <c r="DS119" s="18"/>
      <c r="DT119" s="18"/>
      <c r="DU119" s="18"/>
      <c r="DV119" s="18"/>
      <c r="DW119" s="18"/>
      <c r="DX119" s="18"/>
      <c r="DY119" s="18"/>
      <c r="DZ119" s="18"/>
      <c r="EA119" s="18"/>
      <c r="EB119" s="18"/>
      <c r="EC119" s="18"/>
      <c r="ED119" s="18"/>
      <c r="EE119" s="18"/>
      <c r="EF119" s="18"/>
      <c r="EG119" s="18"/>
      <c r="EH119" s="18"/>
      <c r="EI119" s="18"/>
      <c r="EJ119" s="18"/>
      <c r="EK119" s="18"/>
      <c r="EL119" s="18"/>
      <c r="EM119" s="18"/>
      <c r="EN119" s="18"/>
      <c r="EO119" s="18"/>
      <c r="EP119" s="18"/>
      <c r="EQ119" s="18"/>
      <c r="ER119" s="18"/>
      <c r="ES119" s="18"/>
      <c r="ET119" s="18"/>
      <c r="EU119" s="18"/>
      <c r="EV119" s="18"/>
      <c r="EW119" s="18"/>
      <c r="EX119" s="18"/>
      <c r="EY119" s="18"/>
      <c r="EZ119" s="18"/>
      <c r="FA119" s="18"/>
      <c r="FB119" s="18"/>
      <c r="FC119" s="18"/>
      <c r="FD119" s="18"/>
      <c r="FE119" s="18"/>
      <c r="FF119" s="18"/>
      <c r="FG119" s="18"/>
      <c r="FH119" s="18"/>
      <c r="FI119" s="18"/>
      <c r="FJ119" s="18"/>
      <c r="FK119" s="18"/>
      <c r="FL119" s="18"/>
      <c r="FM119" s="18"/>
      <c r="FN119" s="18"/>
      <c r="FO119" s="18"/>
      <c r="FP119" s="18"/>
      <c r="FQ119" s="18"/>
      <c r="FR119" s="18"/>
      <c r="FS119" s="18"/>
      <c r="FT119" s="18"/>
      <c r="FU119" s="18"/>
      <c r="FV119" s="18"/>
      <c r="FW119" s="18"/>
      <c r="FX119" s="18"/>
      <c r="FY119" s="18"/>
      <c r="FZ119" s="18"/>
      <c r="GA119" s="18"/>
      <c r="GB119" s="18"/>
      <c r="GC119" s="18"/>
      <c r="GD119" s="18"/>
      <c r="GE119" s="18"/>
      <c r="GF119" s="18"/>
      <c r="GG119" s="18"/>
      <c r="GH119" s="18"/>
      <c r="GI119" s="18"/>
      <c r="GJ119" s="18"/>
      <c r="GK119" s="18"/>
      <c r="GL119" s="18"/>
      <c r="GM119" s="18"/>
      <c r="GN119" s="18"/>
      <c r="GO119" s="18"/>
      <c r="GP119" s="18"/>
      <c r="GQ119" s="18"/>
      <c r="GR119" s="18"/>
      <c r="GS119" s="18"/>
      <c r="GT119" s="18"/>
      <c r="GU119" s="18"/>
      <c r="GV119" s="18"/>
      <c r="GW119" s="18"/>
      <c r="GX119" s="18"/>
      <c r="GY119" s="18"/>
      <c r="GZ119" s="18"/>
      <c r="HA119" s="18"/>
      <c r="HB119" s="18"/>
      <c r="HC119" s="18"/>
      <c r="HD119" s="18"/>
      <c r="HE119" s="18"/>
      <c r="HF119" s="18"/>
      <c r="HG119" s="18"/>
      <c r="HH119" s="18"/>
      <c r="HI119" s="18"/>
      <c r="HJ119" s="18"/>
      <c r="HK119" s="18"/>
      <c r="HL119" s="18"/>
      <c r="HM119" s="18"/>
      <c r="HN119" s="18"/>
      <c r="HO119" s="18"/>
      <c r="HP119" s="18"/>
      <c r="HQ119" s="18"/>
      <c r="HR119" s="18"/>
      <c r="HS119" s="18"/>
      <c r="HT119" s="18"/>
      <c r="HU119" s="18"/>
      <c r="HV119" s="18"/>
      <c r="HW119" s="18"/>
      <c r="HX119" s="18"/>
      <c r="HY119" s="18"/>
      <c r="HZ119" s="18"/>
      <c r="IA119" s="18"/>
      <c r="IB119" s="18"/>
      <c r="IC119" s="18"/>
      <c r="ID119" s="18"/>
      <c r="IE119" s="18"/>
      <c r="IF119" s="18"/>
      <c r="IG119" s="18"/>
      <c r="IH119" s="18"/>
      <c r="II119" s="18"/>
      <c r="IJ119" s="18"/>
      <c r="IK119" s="18"/>
      <c r="IL119" s="18"/>
      <c r="IM119" s="18"/>
      <c r="IN119" s="18"/>
      <c r="IO119" s="18"/>
      <c r="IP119" s="18"/>
      <c r="IQ119" s="18"/>
      <c r="IR119" s="18"/>
      <c r="IS119" s="18"/>
      <c r="IT119" s="18"/>
      <c r="IU119" s="18"/>
      <c r="IV119" s="18"/>
      <c r="IW119" s="18"/>
      <c r="IX119" s="18"/>
      <c r="IY119" s="18"/>
      <c r="IZ119" s="18"/>
      <c r="JA119" s="18"/>
      <c r="JB119" s="18"/>
      <c r="JC119" s="18"/>
      <c r="JD119" s="18"/>
      <c r="JE119" s="18"/>
      <c r="JF119" s="18"/>
      <c r="JG119" s="18"/>
      <c r="JH119" s="18"/>
      <c r="JI119" s="18"/>
      <c r="JJ119" s="18"/>
      <c r="JK119" s="18"/>
      <c r="JL119" s="18"/>
      <c r="JM119" s="18"/>
      <c r="JN119" s="18"/>
      <c r="JO119" s="18"/>
      <c r="JP119" s="18"/>
      <c r="JQ119" s="18"/>
      <c r="JR119" s="18"/>
      <c r="JS119" s="18"/>
      <c r="JT119" s="18"/>
      <c r="JU119" s="18"/>
      <c r="JV119" s="18"/>
      <c r="JW119" s="18"/>
      <c r="JX119" s="18"/>
      <c r="JY119" s="18"/>
      <c r="JZ119" s="18"/>
      <c r="KA119" s="18"/>
      <c r="KB119" s="18"/>
      <c r="KC119" s="18"/>
      <c r="KD119" s="18"/>
      <c r="KE119" s="18"/>
      <c r="KF119" s="18"/>
      <c r="KG119" s="18"/>
      <c r="KH119" s="18"/>
      <c r="KI119" s="18"/>
      <c r="KJ119" s="18"/>
      <c r="KK119" s="18"/>
      <c r="KL119" s="18"/>
      <c r="KM119" s="18"/>
      <c r="KN119" s="18"/>
      <c r="KO119" s="18"/>
      <c r="KP119" s="18"/>
      <c r="KQ119" s="18"/>
      <c r="KR119" s="18"/>
      <c r="KS119" s="18"/>
      <c r="KT119" s="18"/>
      <c r="KU119" s="18"/>
      <c r="KV119" s="18"/>
      <c r="KW119" s="18"/>
      <c r="KX119" s="18"/>
      <c r="KY119" s="18"/>
      <c r="KZ119" s="18"/>
      <c r="LA119" s="18"/>
      <c r="LB119" s="18"/>
      <c r="LC119" s="18"/>
      <c r="LD119" s="18"/>
      <c r="LE119" s="18"/>
      <c r="LF119" s="18"/>
      <c r="LG119" s="18"/>
      <c r="LH119" s="18"/>
      <c r="LI119" s="18"/>
      <c r="LJ119" s="18"/>
      <c r="LK119" s="18"/>
      <c r="LL119" s="18"/>
      <c r="LM119" s="18"/>
      <c r="LN119" s="18"/>
      <c r="LO119" s="18"/>
      <c r="LP119" s="18"/>
      <c r="LQ119" s="18"/>
      <c r="LR119" s="18"/>
      <c r="LS119" s="18"/>
      <c r="LT119" s="18"/>
      <c r="LU119" s="18"/>
      <c r="LV119" s="18"/>
      <c r="LW119" s="18"/>
      <c r="LX119" s="18"/>
      <c r="LY119" s="18"/>
      <c r="LZ119" s="18"/>
      <c r="MA119" s="18"/>
      <c r="MB119" s="18"/>
      <c r="MC119" s="18"/>
      <c r="MD119" s="18"/>
      <c r="ME119" s="18"/>
      <c r="MF119" s="18"/>
      <c r="MG119" s="18"/>
      <c r="MH119" s="18"/>
      <c r="MI119" s="18"/>
      <c r="MJ119" s="18"/>
      <c r="MK119" s="18"/>
      <c r="ML119" s="18"/>
      <c r="MM119" s="18"/>
      <c r="MN119" s="18"/>
      <c r="MO119" s="18"/>
      <c r="MP119" s="18"/>
      <c r="MQ119" s="18"/>
      <c r="MR119" s="18"/>
      <c r="MS119" s="18"/>
      <c r="MT119" s="18"/>
      <c r="MU119" s="18"/>
      <c r="MV119" s="18"/>
      <c r="MW119" s="18"/>
      <c r="MX119" s="18"/>
      <c r="MY119" s="18"/>
      <c r="MZ119" s="18"/>
      <c r="NA119" s="18"/>
      <c r="NB119" s="18"/>
      <c r="NC119" s="18"/>
      <c r="ND119" s="18"/>
      <c r="NE119" s="18"/>
      <c r="NF119" s="18"/>
      <c r="NG119" s="18"/>
      <c r="NH119" s="18"/>
      <c r="NI119" s="18"/>
      <c r="NJ119" s="18"/>
      <c r="NK119" s="18"/>
      <c r="NL119" s="18"/>
      <c r="NM119" s="18"/>
      <c r="NN119" s="18"/>
      <c r="NO119" s="18"/>
      <c r="NP119" s="18"/>
      <c r="NQ119" s="18"/>
      <c r="NR119" s="18"/>
      <c r="NS119" s="18"/>
      <c r="NT119" s="18"/>
      <c r="NU119" s="18"/>
      <c r="NV119" s="18"/>
      <c r="NW119" s="18"/>
      <c r="NX119" s="18"/>
      <c r="NY119" s="18"/>
      <c r="NZ119" s="18"/>
      <c r="OA119" s="18"/>
      <c r="OB119" s="18"/>
      <c r="OC119" s="18"/>
      <c r="OD119" s="18"/>
      <c r="OE119" s="18"/>
      <c r="OF119" s="18"/>
      <c r="OG119" s="18"/>
      <c r="OH119" s="18"/>
      <c r="OI119" s="18"/>
      <c r="OJ119" s="18"/>
      <c r="OK119" s="18"/>
      <c r="OL119" s="18"/>
      <c r="OM119" s="18"/>
      <c r="ON119" s="18"/>
      <c r="OO119" s="18"/>
      <c r="OP119" s="18"/>
      <c r="OQ119" s="18"/>
      <c r="OR119" s="18"/>
      <c r="OS119" s="18"/>
      <c r="OT119" s="18"/>
      <c r="OU119" s="18"/>
      <c r="OV119" s="18"/>
      <c r="OW119" s="18"/>
      <c r="OX119" s="18"/>
      <c r="OY119" s="18"/>
      <c r="OZ119" s="18"/>
      <c r="PA119" s="18"/>
      <c r="PB119" s="18"/>
      <c r="PC119" s="18"/>
      <c r="PD119" s="18"/>
      <c r="PE119" s="18"/>
      <c r="PF119" s="18"/>
      <c r="PG119" s="18"/>
      <c r="PH119" s="18"/>
      <c r="PI119" s="18"/>
      <c r="PJ119" s="18"/>
      <c r="PK119" s="18"/>
      <c r="PL119" s="18"/>
      <c r="PM119" s="18"/>
      <c r="PN119" s="18"/>
      <c r="PO119" s="18"/>
      <c r="PP119" s="18"/>
      <c r="PQ119" s="18"/>
      <c r="PR119" s="18"/>
      <c r="PS119" s="18"/>
      <c r="PT119" s="18"/>
      <c r="PU119" s="18"/>
      <c r="PV119" s="18"/>
      <c r="PW119" s="18"/>
      <c r="PX119" s="18"/>
      <c r="PY119" s="18"/>
      <c r="PZ119" s="18"/>
      <c r="QA119" s="18"/>
      <c r="QB119" s="18"/>
      <c r="QC119" s="18"/>
      <c r="QD119" s="18"/>
      <c r="QE119" s="18"/>
      <c r="QF119" s="18"/>
      <c r="QG119" s="18"/>
      <c r="QH119" s="18"/>
      <c r="QI119" s="18"/>
      <c r="QJ119" s="18"/>
      <c r="QK119" s="18"/>
      <c r="QL119" s="18"/>
      <c r="QM119" s="18"/>
      <c r="QN119" s="18"/>
      <c r="QO119" s="18"/>
      <c r="QP119" s="18"/>
      <c r="QQ119" s="18"/>
      <c r="QR119" s="18"/>
      <c r="QS119" s="18"/>
      <c r="QT119" s="18"/>
      <c r="QU119" s="18"/>
      <c r="QV119" s="18"/>
      <c r="QW119" s="18"/>
      <c r="QX119" s="18"/>
      <c r="QY119" s="18"/>
      <c r="QZ119" s="18"/>
      <c r="RA119" s="18"/>
      <c r="RB119" s="18"/>
      <c r="RC119" s="18"/>
      <c r="RD119" s="18"/>
      <c r="RE119" s="18"/>
      <c r="RF119" s="18"/>
      <c r="RG119" s="18"/>
      <c r="RH119" s="18"/>
      <c r="RI119" s="18"/>
      <c r="RJ119" s="18"/>
      <c r="RK119" s="18"/>
      <c r="RL119" s="18"/>
      <c r="RM119" s="18"/>
      <c r="RN119" s="18"/>
      <c r="RO119" s="18"/>
      <c r="RP119" s="18"/>
      <c r="RQ119" s="18"/>
      <c r="RR119" s="18"/>
      <c r="RS119" s="18"/>
      <c r="RT119" s="18"/>
      <c r="RU119" s="18"/>
      <c r="RV119" s="18"/>
      <c r="RW119" s="18"/>
      <c r="RX119" s="18"/>
      <c r="RY119" s="18"/>
      <c r="RZ119" s="18"/>
      <c r="SA119" s="18"/>
      <c r="SB119" s="18"/>
      <c r="SC119" s="18"/>
      <c r="SD119" s="18"/>
      <c r="SE119" s="18"/>
      <c r="SF119" s="18"/>
      <c r="SG119" s="18"/>
      <c r="SH119" s="18"/>
      <c r="SI119" s="18"/>
      <c r="SJ119" s="18"/>
      <c r="SK119" s="18"/>
      <c r="SL119" s="18"/>
      <c r="SM119" s="18"/>
      <c r="SN119" s="18"/>
      <c r="SO119" s="18"/>
      <c r="SP119" s="18"/>
      <c r="SQ119" s="18"/>
      <c r="SR119" s="18"/>
      <c r="SS119" s="18"/>
      <c r="ST119" s="18"/>
      <c r="SU119" s="18"/>
      <c r="SV119" s="18"/>
      <c r="SW119" s="18"/>
      <c r="SX119" s="18"/>
      <c r="SY119" s="18"/>
      <c r="SZ119" s="18"/>
      <c r="TA119" s="18"/>
      <c r="TB119" s="18"/>
      <c r="TC119" s="18"/>
      <c r="TD119" s="18"/>
      <c r="TE119" s="18"/>
      <c r="TF119" s="18"/>
      <c r="TG119" s="18"/>
      <c r="TH119" s="18"/>
      <c r="TI119" s="18"/>
      <c r="TJ119" s="18"/>
      <c r="TK119" s="18"/>
      <c r="TL119" s="18"/>
      <c r="TM119" s="18"/>
      <c r="TN119" s="18"/>
      <c r="TO119" s="18"/>
      <c r="TP119" s="18"/>
      <c r="TQ119" s="18"/>
      <c r="TR119" s="18"/>
      <c r="TS119" s="18"/>
      <c r="TT119" s="18"/>
      <c r="TU119" s="18"/>
      <c r="TV119" s="18"/>
      <c r="TW119" s="18"/>
      <c r="TX119" s="18"/>
      <c r="TY119" s="18"/>
      <c r="TZ119" s="18"/>
      <c r="UA119" s="18"/>
      <c r="UB119" s="18"/>
      <c r="UC119" s="18"/>
      <c r="UD119" s="18"/>
      <c r="UE119" s="18"/>
      <c r="UF119" s="18"/>
      <c r="UG119" s="18"/>
      <c r="UH119" s="18"/>
      <c r="UI119" s="18"/>
      <c r="UJ119" s="18"/>
      <c r="UK119" s="18"/>
      <c r="UL119" s="18"/>
      <c r="UM119" s="18"/>
      <c r="UN119" s="18"/>
      <c r="UO119" s="18"/>
      <c r="UP119" s="18"/>
      <c r="UQ119" s="18"/>
      <c r="UR119" s="18"/>
      <c r="US119" s="18"/>
      <c r="UT119" s="18"/>
      <c r="UU119" s="18"/>
      <c r="UV119" s="18"/>
      <c r="UW119" s="18"/>
      <c r="UX119" s="18"/>
      <c r="UY119" s="18"/>
      <c r="UZ119" s="18"/>
      <c r="VA119" s="18"/>
      <c r="VB119" s="18"/>
      <c r="VC119" s="18"/>
      <c r="VD119" s="18"/>
      <c r="VE119" s="18"/>
      <c r="VF119" s="18"/>
      <c r="VG119" s="18"/>
      <c r="VH119" s="18"/>
      <c r="VI119" s="18"/>
      <c r="VJ119" s="18"/>
      <c r="VK119" s="18"/>
      <c r="VL119" s="18"/>
      <c r="VM119" s="18"/>
      <c r="VN119" s="18"/>
      <c r="VO119" s="18"/>
      <c r="VP119" s="18"/>
      <c r="VQ119" s="18"/>
      <c r="VR119" s="18"/>
      <c r="VS119" s="18"/>
      <c r="VT119" s="18"/>
      <c r="VU119" s="18"/>
      <c r="VV119" s="18"/>
      <c r="VW119" s="18"/>
      <c r="VX119" s="18"/>
      <c r="VY119" s="18"/>
      <c r="VZ119" s="18"/>
      <c r="WA119" s="18"/>
      <c r="WB119" s="18"/>
      <c r="WC119" s="18"/>
      <c r="WD119" s="18"/>
      <c r="WE119" s="18"/>
      <c r="WF119" s="18"/>
      <c r="WG119" s="18"/>
      <c r="WH119" s="18"/>
      <c r="WI119" s="18"/>
      <c r="WJ119" s="18"/>
      <c r="WK119" s="18"/>
      <c r="WL119" s="18"/>
      <c r="WM119" s="18"/>
      <c r="WN119" s="18"/>
      <c r="WO119" s="18"/>
      <c r="WP119" s="18"/>
      <c r="WQ119" s="18"/>
      <c r="WR119" s="18"/>
      <c r="WS119" s="18"/>
      <c r="WT119" s="18"/>
      <c r="WU119" s="18"/>
      <c r="WV119" s="18"/>
      <c r="WW119" s="18"/>
      <c r="WX119" s="18"/>
      <c r="WY119" s="18"/>
      <c r="WZ119" s="18"/>
      <c r="XA119" s="18"/>
      <c r="XB119" s="18"/>
      <c r="XC119" s="18"/>
      <c r="XD119" s="18"/>
      <c r="XE119" s="18"/>
      <c r="XF119" s="18"/>
      <c r="XG119" s="18"/>
      <c r="XH119" s="18"/>
      <c r="XI119" s="18"/>
      <c r="XJ119" s="18"/>
      <c r="XK119" s="18"/>
      <c r="XL119" s="18"/>
      <c r="XM119" s="18"/>
      <c r="XN119" s="18"/>
      <c r="XO119" s="18"/>
      <c r="XP119" s="18"/>
      <c r="XQ119" s="18"/>
      <c r="XR119" s="18"/>
      <c r="XS119" s="18"/>
      <c r="XT119" s="18"/>
      <c r="XU119" s="18"/>
      <c r="XV119" s="18"/>
      <c r="XW119" s="18"/>
      <c r="XX119" s="18"/>
      <c r="XY119" s="18"/>
      <c r="XZ119" s="18"/>
      <c r="YA119" s="18"/>
      <c r="YB119" s="18"/>
      <c r="YC119" s="18"/>
      <c r="YD119" s="18"/>
      <c r="YE119" s="18"/>
      <c r="YF119" s="18"/>
      <c r="YG119" s="18"/>
      <c r="YH119" s="18"/>
      <c r="YI119" s="18"/>
      <c r="YJ119" s="18"/>
      <c r="YK119" s="18"/>
      <c r="YL119" s="18"/>
      <c r="YM119" s="18"/>
      <c r="YN119" s="18"/>
      <c r="YO119" s="18"/>
      <c r="YP119" s="18"/>
      <c r="YQ119" s="18"/>
      <c r="YR119" s="18"/>
      <c r="YS119" s="18"/>
      <c r="YT119" s="18"/>
      <c r="YU119" s="18"/>
      <c r="YV119" s="18"/>
      <c r="YW119" s="18"/>
      <c r="YX119" s="18"/>
      <c r="YY119" s="18"/>
      <c r="YZ119" s="18"/>
      <c r="ZA119" s="18"/>
      <c r="ZB119" s="18"/>
      <c r="ZC119" s="18"/>
      <c r="ZD119" s="18"/>
      <c r="ZE119" s="18"/>
      <c r="ZF119" s="18"/>
      <c r="ZG119" s="18"/>
      <c r="ZH119" s="18"/>
      <c r="ZI119" s="18"/>
      <c r="ZJ119" s="18"/>
      <c r="ZK119" s="18"/>
      <c r="ZL119" s="18"/>
      <c r="ZM119" s="18"/>
      <c r="ZN119" s="18"/>
      <c r="ZO119" s="18"/>
      <c r="ZP119" s="18"/>
      <c r="ZQ119" s="18"/>
      <c r="ZR119" s="18"/>
      <c r="ZS119" s="18"/>
      <c r="ZT119" s="18"/>
      <c r="ZU119" s="18"/>
      <c r="ZV119" s="18"/>
      <c r="ZW119" s="18"/>
      <c r="ZX119" s="18"/>
      <c r="ZY119" s="18"/>
      <c r="ZZ119" s="18"/>
      <c r="AAA119" s="18"/>
      <c r="AAB119" s="18"/>
      <c r="AAC119" s="18"/>
      <c r="AAD119" s="18"/>
      <c r="AAE119" s="18"/>
      <c r="AAF119" s="18"/>
      <c r="AAG119" s="18"/>
      <c r="AAH119" s="18"/>
      <c r="AAI119" s="18"/>
      <c r="AAJ119" s="18"/>
      <c r="AAK119" s="18"/>
      <c r="AAL119" s="18"/>
      <c r="AAM119" s="18"/>
      <c r="AAN119" s="18"/>
      <c r="AAO119" s="18"/>
      <c r="AAP119" s="18"/>
      <c r="AAQ119" s="18"/>
      <c r="AAR119" s="18"/>
      <c r="AAS119" s="18"/>
      <c r="AAT119" s="18"/>
      <c r="AAU119" s="18"/>
      <c r="AAV119" s="18"/>
      <c r="AAW119" s="18"/>
      <c r="AAX119" s="18"/>
      <c r="AAY119" s="18"/>
      <c r="AAZ119" s="18"/>
      <c r="ABA119" s="18"/>
      <c r="ABB119" s="18"/>
      <c r="ABC119" s="18"/>
      <c r="ABD119" s="18"/>
      <c r="ABE119" s="18"/>
      <c r="ABF119" s="18"/>
      <c r="ABG119" s="18"/>
      <c r="ABH119" s="18"/>
      <c r="ABI119" s="18"/>
      <c r="ABJ119" s="18"/>
      <c r="ABK119" s="18"/>
      <c r="ABL119" s="18"/>
      <c r="ABM119" s="18"/>
      <c r="ABN119" s="18"/>
      <c r="ABO119" s="18"/>
      <c r="ABP119" s="18"/>
      <c r="ABQ119" s="18"/>
      <c r="ABR119" s="18"/>
      <c r="ABS119" s="18"/>
      <c r="ABT119" s="18"/>
      <c r="ABU119" s="18"/>
      <c r="ABV119" s="18"/>
      <c r="ABW119" s="18"/>
      <c r="ABX119" s="18"/>
      <c r="ABY119" s="18"/>
      <c r="ABZ119" s="18"/>
      <c r="ACA119" s="18"/>
      <c r="ACB119" s="18"/>
      <c r="ACC119" s="18"/>
      <c r="ACD119" s="18"/>
      <c r="ACE119" s="18"/>
      <c r="ACF119" s="18"/>
      <c r="ACG119" s="18"/>
      <c r="ACH119" s="18"/>
      <c r="ACI119" s="18"/>
      <c r="ACJ119" s="18"/>
      <c r="ACK119" s="18"/>
      <c r="ACL119" s="18"/>
      <c r="ACM119" s="18"/>
      <c r="ACN119" s="18"/>
      <c r="ACO119" s="18"/>
      <c r="ACP119" s="18"/>
      <c r="ACQ119" s="18"/>
      <c r="ACR119" s="18"/>
      <c r="ACS119" s="18"/>
      <c r="ACT119" s="18"/>
      <c r="ACU119" s="18"/>
      <c r="ACV119" s="18"/>
      <c r="ACW119" s="18"/>
      <c r="ACX119" s="18"/>
      <c r="ACY119" s="18"/>
      <c r="ACZ119" s="18"/>
      <c r="ADA119" s="18"/>
      <c r="ADB119" s="18"/>
      <c r="ADC119" s="18"/>
      <c r="ADD119" s="18"/>
      <c r="ADE119" s="18"/>
      <c r="ADF119" s="18"/>
      <c r="ADG119" s="18"/>
      <c r="ADH119" s="18"/>
      <c r="ADI119" s="18"/>
      <c r="ADJ119" s="18"/>
      <c r="ADK119" s="18"/>
      <c r="ADL119" s="18"/>
      <c r="ADM119" s="18"/>
      <c r="ADN119" s="18"/>
      <c r="ADO119" s="18"/>
      <c r="ADP119" s="18"/>
      <c r="ADQ119" s="18"/>
      <c r="ADR119" s="18"/>
      <c r="ADS119" s="18"/>
      <c r="ADT119" s="18"/>
      <c r="ADU119" s="18"/>
      <c r="ADV119" s="18"/>
      <c r="ADW119" s="18"/>
      <c r="ADX119" s="18"/>
      <c r="ADY119" s="18"/>
      <c r="ADZ119" s="18"/>
      <c r="AEA119" s="18"/>
      <c r="AEB119" s="18"/>
      <c r="AEC119" s="18"/>
      <c r="AED119" s="18"/>
      <c r="AEE119" s="18"/>
      <c r="AEF119" s="18"/>
      <c r="AEG119" s="18"/>
      <c r="AEH119" s="18"/>
      <c r="AEI119" s="18"/>
      <c r="AEJ119" s="18"/>
      <c r="AEK119" s="18"/>
      <c r="AEL119" s="18"/>
      <c r="AEM119" s="18"/>
      <c r="AEN119" s="18"/>
      <c r="AEO119" s="18"/>
      <c r="AEP119" s="18"/>
      <c r="AEQ119" s="18"/>
      <c r="AER119" s="18"/>
      <c r="AES119" s="18"/>
      <c r="AET119" s="18"/>
      <c r="AEU119" s="18"/>
      <c r="AEV119" s="18"/>
      <c r="AEW119" s="18"/>
      <c r="AEX119" s="18"/>
      <c r="AEY119" s="18"/>
      <c r="AEZ119" s="18"/>
      <c r="AFA119" s="18"/>
      <c r="AFB119" s="18"/>
      <c r="AFC119" s="18"/>
      <c r="AFD119" s="18"/>
      <c r="AFE119" s="18"/>
      <c r="AFF119" s="18"/>
      <c r="AFG119" s="18"/>
      <c r="AFH119" s="18"/>
      <c r="AFI119" s="18"/>
      <c r="AFJ119" s="18"/>
      <c r="AFK119" s="18"/>
      <c r="AFL119" s="18"/>
      <c r="AFM119" s="18"/>
      <c r="AFN119" s="18"/>
      <c r="AFO119" s="18"/>
      <c r="AFP119" s="18"/>
      <c r="AFQ119" s="18"/>
      <c r="AFR119" s="18"/>
      <c r="AFS119" s="18"/>
      <c r="AFT119" s="18"/>
      <c r="AFU119" s="18"/>
      <c r="AFV119" s="18"/>
      <c r="AFW119" s="18"/>
      <c r="AFX119" s="18"/>
      <c r="AFY119" s="18"/>
      <c r="AFZ119" s="18"/>
      <c r="AGA119" s="18"/>
      <c r="AGB119" s="18"/>
      <c r="AGC119" s="18"/>
      <c r="AGD119" s="18"/>
      <c r="AGE119" s="18"/>
      <c r="AGF119" s="18"/>
      <c r="AGG119" s="18"/>
      <c r="AGH119" s="18"/>
      <c r="AGI119" s="18"/>
      <c r="AGJ119" s="18"/>
      <c r="AGK119" s="18"/>
      <c r="AGL119" s="18"/>
      <c r="AGM119" s="18"/>
      <c r="AGN119" s="18"/>
      <c r="AGO119" s="18"/>
      <c r="AGP119" s="18"/>
      <c r="AGQ119" s="18"/>
      <c r="AGR119" s="18"/>
      <c r="AGS119" s="18"/>
      <c r="AGT119" s="18"/>
      <c r="AGU119" s="18"/>
      <c r="AGV119" s="18"/>
      <c r="AGW119" s="18"/>
      <c r="AGX119" s="18"/>
      <c r="AGY119" s="18"/>
      <c r="AGZ119" s="18"/>
      <c r="AHA119" s="18"/>
      <c r="AHB119" s="18"/>
      <c r="AHC119" s="18"/>
      <c r="AHD119" s="18"/>
      <c r="AHE119" s="18"/>
      <c r="AHF119" s="18"/>
      <c r="AHG119" s="18"/>
      <c r="AHH119" s="18"/>
      <c r="AHI119" s="18"/>
      <c r="AHJ119" s="18"/>
      <c r="AHK119" s="18"/>
      <c r="AHL119" s="18"/>
      <c r="AHM119" s="18"/>
      <c r="AHN119" s="18"/>
      <c r="AHO119" s="18"/>
      <c r="AHP119" s="18"/>
      <c r="AHQ119" s="18"/>
      <c r="AHR119" s="18"/>
      <c r="AHS119" s="18"/>
      <c r="AHT119" s="18"/>
      <c r="AHU119" s="18"/>
      <c r="AHV119" s="18"/>
      <c r="AHW119" s="18"/>
      <c r="AHX119" s="18"/>
      <c r="AHY119" s="18"/>
      <c r="AHZ119" s="18"/>
      <c r="AIA119" s="18"/>
      <c r="AIB119" s="18"/>
      <c r="AIC119" s="18"/>
      <c r="AID119" s="18"/>
      <c r="AIE119" s="18"/>
      <c r="AIF119" s="18"/>
      <c r="AIG119" s="18"/>
      <c r="AIH119" s="18"/>
      <c r="AII119" s="18"/>
      <c r="AIJ119" s="18"/>
      <c r="AIK119" s="18"/>
      <c r="AIL119" s="18"/>
      <c r="AIM119" s="18"/>
      <c r="AIN119" s="18"/>
      <c r="AIO119" s="18"/>
      <c r="AIP119" s="18"/>
      <c r="AIQ119" s="18"/>
      <c r="AIR119" s="18"/>
      <c r="AIS119" s="18"/>
      <c r="AIT119" s="18"/>
      <c r="AIU119" s="18"/>
      <c r="AIV119" s="18"/>
      <c r="AIW119" s="18"/>
      <c r="AIX119" s="18"/>
      <c r="AIY119" s="18"/>
      <c r="AIZ119" s="18"/>
      <c r="AJA119" s="18"/>
      <c r="AJB119" s="18"/>
      <c r="AJC119" s="18"/>
      <c r="AJD119" s="18"/>
      <c r="AJE119" s="18"/>
      <c r="AJF119" s="18"/>
      <c r="AJG119" s="18"/>
      <c r="AJH119" s="18"/>
      <c r="AJI119" s="18"/>
      <c r="AJJ119" s="18"/>
      <c r="AJK119" s="18"/>
      <c r="AJL119" s="18"/>
      <c r="AJM119" s="18"/>
      <c r="AJN119" s="18"/>
      <c r="AJO119" s="18"/>
      <c r="AJP119" s="18"/>
      <c r="AJQ119" s="18"/>
      <c r="AJR119" s="18"/>
      <c r="AJS119" s="18"/>
      <c r="AJT119" s="18"/>
      <c r="AJU119" s="18"/>
      <c r="AJV119" s="18"/>
      <c r="AJW119" s="18"/>
      <c r="AJX119" s="18"/>
      <c r="AJY119" s="18"/>
      <c r="AJZ119" s="18"/>
      <c r="AKA119" s="18"/>
      <c r="AKB119" s="18"/>
      <c r="AKC119" s="18"/>
      <c r="AKD119" s="18"/>
      <c r="AKE119" s="18"/>
      <c r="AKF119" s="18"/>
      <c r="AKG119" s="18"/>
      <c r="AKH119" s="18"/>
      <c r="AKI119" s="18"/>
      <c r="AKJ119" s="18"/>
      <c r="AKK119" s="18"/>
      <c r="AKL119" s="18"/>
      <c r="AKM119" s="18"/>
      <c r="AKN119" s="18"/>
      <c r="AKO119" s="18"/>
      <c r="AKP119" s="18"/>
      <c r="AKQ119" s="18"/>
      <c r="AKR119" s="18"/>
      <c r="AKS119" s="18"/>
      <c r="AKT119" s="18"/>
      <c r="AKU119" s="18"/>
      <c r="AKV119" s="18"/>
      <c r="AKW119" s="18"/>
      <c r="AKX119" s="18"/>
      <c r="AKY119" s="18"/>
      <c r="AKZ119" s="18"/>
      <c r="ALA119" s="18"/>
      <c r="ALB119" s="18"/>
      <c r="ALC119" s="18"/>
      <c r="ALD119" s="18"/>
      <c r="ALE119" s="18"/>
      <c r="ALF119" s="18"/>
      <c r="ALG119" s="18"/>
      <c r="ALH119" s="18"/>
      <c r="ALI119" s="18"/>
      <c r="ALJ119" s="18"/>
      <c r="ALK119" s="18"/>
      <c r="ALL119" s="18"/>
      <c r="ALM119" s="18"/>
      <c r="ALN119" s="18"/>
      <c r="ALO119" s="18"/>
      <c r="ALP119" s="18"/>
      <c r="ALQ119" s="18"/>
      <c r="ALR119" s="18"/>
      <c r="ALS119" s="18"/>
      <c r="ALT119" s="18"/>
      <c r="ALU119" s="18"/>
      <c r="ALV119" s="18"/>
      <c r="ALW119" s="18"/>
      <c r="ALX119" s="18"/>
      <c r="ALY119" s="18"/>
      <c r="ALZ119" s="18"/>
    </row>
    <row r="120" spans="1:1014" s="8" customFormat="1" x14ac:dyDescent="0.2">
      <c r="A120" s="9"/>
      <c r="B120" s="9"/>
      <c r="C120" s="126"/>
      <c r="D120" s="9"/>
      <c r="E120" s="9"/>
      <c r="F120" s="9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  <c r="BR120" s="18"/>
      <c r="BS120" s="18"/>
      <c r="BT120" s="18"/>
      <c r="BU120" s="18"/>
      <c r="BV120" s="18"/>
      <c r="BW120" s="18"/>
      <c r="BX120" s="18"/>
      <c r="BY120" s="18"/>
      <c r="BZ120" s="18"/>
      <c r="CA120" s="18"/>
      <c r="CB120" s="18"/>
      <c r="CC120" s="18"/>
      <c r="CD120" s="18"/>
      <c r="CE120" s="18"/>
      <c r="CF120" s="18"/>
      <c r="CG120" s="18"/>
      <c r="CH120" s="18"/>
      <c r="CI120" s="18"/>
      <c r="CJ120" s="18"/>
      <c r="CK120" s="18"/>
      <c r="CL120" s="18"/>
      <c r="CM120" s="18"/>
      <c r="CN120" s="18"/>
      <c r="CO120" s="18"/>
      <c r="CP120" s="18"/>
      <c r="CQ120" s="18"/>
      <c r="CR120" s="18"/>
      <c r="CS120" s="18"/>
      <c r="CT120" s="18"/>
      <c r="CU120" s="18"/>
      <c r="CV120" s="18"/>
      <c r="CW120" s="18"/>
      <c r="CX120" s="18"/>
      <c r="CY120" s="18"/>
      <c r="CZ120" s="18"/>
      <c r="DA120" s="18"/>
      <c r="DB120" s="18"/>
      <c r="DC120" s="18"/>
      <c r="DD120" s="18"/>
      <c r="DE120" s="18"/>
      <c r="DF120" s="18"/>
      <c r="DG120" s="18"/>
      <c r="DH120" s="18"/>
      <c r="DI120" s="18"/>
      <c r="DJ120" s="18"/>
      <c r="DK120" s="18"/>
      <c r="DL120" s="18"/>
      <c r="DM120" s="18"/>
      <c r="DN120" s="18"/>
      <c r="DO120" s="18"/>
      <c r="DP120" s="18"/>
      <c r="DQ120" s="18"/>
      <c r="DR120" s="18"/>
      <c r="DS120" s="18"/>
      <c r="DT120" s="18"/>
      <c r="DU120" s="18"/>
      <c r="DV120" s="18"/>
      <c r="DW120" s="18"/>
      <c r="DX120" s="18"/>
      <c r="DY120" s="18"/>
      <c r="DZ120" s="18"/>
      <c r="EA120" s="18"/>
      <c r="EB120" s="18"/>
      <c r="EC120" s="18"/>
      <c r="ED120" s="18"/>
      <c r="EE120" s="18"/>
      <c r="EF120" s="18"/>
      <c r="EG120" s="18"/>
      <c r="EH120" s="18"/>
      <c r="EI120" s="18"/>
      <c r="EJ120" s="18"/>
      <c r="EK120" s="18"/>
      <c r="EL120" s="18"/>
      <c r="EM120" s="18"/>
      <c r="EN120" s="18"/>
      <c r="EO120" s="18"/>
      <c r="EP120" s="18"/>
      <c r="EQ120" s="18"/>
      <c r="ER120" s="18"/>
      <c r="ES120" s="18"/>
      <c r="ET120" s="18"/>
      <c r="EU120" s="18"/>
      <c r="EV120" s="18"/>
      <c r="EW120" s="18"/>
      <c r="EX120" s="18"/>
      <c r="EY120" s="18"/>
      <c r="EZ120" s="18"/>
      <c r="FA120" s="18"/>
      <c r="FB120" s="18"/>
      <c r="FC120" s="18"/>
      <c r="FD120" s="18"/>
      <c r="FE120" s="18"/>
      <c r="FF120" s="18"/>
      <c r="FG120" s="18"/>
      <c r="FH120" s="18"/>
      <c r="FI120" s="18"/>
      <c r="FJ120" s="18"/>
      <c r="FK120" s="18"/>
      <c r="FL120" s="18"/>
      <c r="FM120" s="18"/>
      <c r="FN120" s="18"/>
      <c r="FO120" s="18"/>
      <c r="FP120" s="18"/>
      <c r="FQ120" s="18"/>
      <c r="FR120" s="18"/>
      <c r="FS120" s="18"/>
      <c r="FT120" s="18"/>
      <c r="FU120" s="18"/>
      <c r="FV120" s="18"/>
      <c r="FW120" s="18"/>
      <c r="FX120" s="18"/>
      <c r="FY120" s="18"/>
      <c r="FZ120" s="18"/>
      <c r="GA120" s="18"/>
      <c r="GB120" s="18"/>
      <c r="GC120" s="18"/>
      <c r="GD120" s="18"/>
      <c r="GE120" s="18"/>
      <c r="GF120" s="18"/>
      <c r="GG120" s="18"/>
      <c r="GH120" s="18"/>
      <c r="GI120" s="18"/>
      <c r="GJ120" s="18"/>
      <c r="GK120" s="18"/>
      <c r="GL120" s="18"/>
      <c r="GM120" s="18"/>
      <c r="GN120" s="18"/>
      <c r="GO120" s="18"/>
      <c r="GP120" s="18"/>
      <c r="GQ120" s="18"/>
      <c r="GR120" s="18"/>
      <c r="GS120" s="18"/>
      <c r="GT120" s="18"/>
      <c r="GU120" s="18"/>
      <c r="GV120" s="18"/>
      <c r="GW120" s="18"/>
      <c r="GX120" s="18"/>
      <c r="GY120" s="18"/>
      <c r="GZ120" s="18"/>
      <c r="HA120" s="18"/>
      <c r="HB120" s="18"/>
      <c r="HC120" s="18"/>
      <c r="HD120" s="18"/>
      <c r="HE120" s="18"/>
      <c r="HF120" s="18"/>
      <c r="HG120" s="18"/>
      <c r="HH120" s="18"/>
      <c r="HI120" s="18"/>
      <c r="HJ120" s="18"/>
      <c r="HK120" s="18"/>
      <c r="HL120" s="18"/>
      <c r="HM120" s="18"/>
      <c r="HN120" s="18"/>
      <c r="HO120" s="18"/>
      <c r="HP120" s="18"/>
      <c r="HQ120" s="18"/>
      <c r="HR120" s="18"/>
      <c r="HS120" s="18"/>
      <c r="HT120" s="18"/>
      <c r="HU120" s="18"/>
      <c r="HV120" s="18"/>
      <c r="HW120" s="18"/>
      <c r="HX120" s="18"/>
      <c r="HY120" s="18"/>
      <c r="HZ120" s="18"/>
      <c r="IA120" s="18"/>
      <c r="IB120" s="18"/>
      <c r="IC120" s="18"/>
      <c r="ID120" s="18"/>
      <c r="IE120" s="18"/>
      <c r="IF120" s="18"/>
      <c r="IG120" s="18"/>
      <c r="IH120" s="18"/>
      <c r="II120" s="18"/>
      <c r="IJ120" s="18"/>
      <c r="IK120" s="18"/>
      <c r="IL120" s="18"/>
      <c r="IM120" s="18"/>
      <c r="IN120" s="18"/>
      <c r="IO120" s="18"/>
      <c r="IP120" s="18"/>
      <c r="IQ120" s="18"/>
      <c r="IR120" s="18"/>
      <c r="IS120" s="18"/>
      <c r="IT120" s="18"/>
      <c r="IU120" s="18"/>
      <c r="IV120" s="18"/>
      <c r="IW120" s="18"/>
      <c r="IX120" s="18"/>
      <c r="IY120" s="18"/>
      <c r="IZ120" s="18"/>
      <c r="JA120" s="18"/>
      <c r="JB120" s="18"/>
      <c r="JC120" s="18"/>
      <c r="JD120" s="18"/>
      <c r="JE120" s="18"/>
      <c r="JF120" s="18"/>
      <c r="JG120" s="18"/>
      <c r="JH120" s="18"/>
      <c r="JI120" s="18"/>
      <c r="JJ120" s="18"/>
      <c r="JK120" s="18"/>
      <c r="JL120" s="18"/>
      <c r="JM120" s="18"/>
      <c r="JN120" s="18"/>
      <c r="JO120" s="18"/>
      <c r="JP120" s="18"/>
      <c r="JQ120" s="18"/>
      <c r="JR120" s="18"/>
      <c r="JS120" s="18"/>
      <c r="JT120" s="18"/>
      <c r="JU120" s="18"/>
      <c r="JV120" s="18"/>
      <c r="JW120" s="18"/>
      <c r="JX120" s="18"/>
      <c r="JY120" s="18"/>
      <c r="JZ120" s="18"/>
      <c r="KA120" s="18"/>
      <c r="KB120" s="18"/>
      <c r="KC120" s="18"/>
      <c r="KD120" s="18"/>
      <c r="KE120" s="18"/>
      <c r="KF120" s="18"/>
      <c r="KG120" s="18"/>
      <c r="KH120" s="18"/>
      <c r="KI120" s="18"/>
      <c r="KJ120" s="18"/>
      <c r="KK120" s="18"/>
      <c r="KL120" s="18"/>
      <c r="KM120" s="18"/>
      <c r="KN120" s="18"/>
      <c r="KO120" s="18"/>
      <c r="KP120" s="18"/>
      <c r="KQ120" s="18"/>
      <c r="KR120" s="18"/>
      <c r="KS120" s="18"/>
      <c r="KT120" s="18"/>
      <c r="KU120" s="18"/>
      <c r="KV120" s="18"/>
      <c r="KW120" s="18"/>
      <c r="KX120" s="18"/>
      <c r="KY120" s="18"/>
      <c r="KZ120" s="18"/>
      <c r="LA120" s="18"/>
      <c r="LB120" s="18"/>
      <c r="LC120" s="18"/>
      <c r="LD120" s="18"/>
      <c r="LE120" s="18"/>
      <c r="LF120" s="18"/>
      <c r="LG120" s="18"/>
      <c r="LH120" s="18"/>
      <c r="LI120" s="18"/>
      <c r="LJ120" s="18"/>
      <c r="LK120" s="18"/>
      <c r="LL120" s="18"/>
      <c r="LM120" s="18"/>
      <c r="LN120" s="18"/>
      <c r="LO120" s="18"/>
      <c r="LP120" s="18"/>
      <c r="LQ120" s="18"/>
      <c r="LR120" s="18"/>
      <c r="LS120" s="18"/>
      <c r="LT120" s="18"/>
      <c r="LU120" s="18"/>
      <c r="LV120" s="18"/>
      <c r="LW120" s="18"/>
      <c r="LX120" s="18"/>
      <c r="LY120" s="18"/>
      <c r="LZ120" s="18"/>
      <c r="MA120" s="18"/>
      <c r="MB120" s="18"/>
      <c r="MC120" s="18"/>
      <c r="MD120" s="18"/>
      <c r="ME120" s="18"/>
      <c r="MF120" s="18"/>
      <c r="MG120" s="18"/>
      <c r="MH120" s="18"/>
      <c r="MI120" s="18"/>
      <c r="MJ120" s="18"/>
      <c r="MK120" s="18"/>
      <c r="ML120" s="18"/>
      <c r="MM120" s="18"/>
      <c r="MN120" s="18"/>
      <c r="MO120" s="18"/>
      <c r="MP120" s="18"/>
      <c r="MQ120" s="18"/>
      <c r="MR120" s="18"/>
      <c r="MS120" s="18"/>
      <c r="MT120" s="18"/>
      <c r="MU120" s="18"/>
      <c r="MV120" s="18"/>
      <c r="MW120" s="18"/>
      <c r="MX120" s="18"/>
      <c r="MY120" s="18"/>
      <c r="MZ120" s="18"/>
      <c r="NA120" s="18"/>
      <c r="NB120" s="18"/>
      <c r="NC120" s="18"/>
      <c r="ND120" s="18"/>
      <c r="NE120" s="18"/>
      <c r="NF120" s="18"/>
      <c r="NG120" s="18"/>
      <c r="NH120" s="18"/>
      <c r="NI120" s="18"/>
      <c r="NJ120" s="18"/>
      <c r="NK120" s="18"/>
      <c r="NL120" s="18"/>
      <c r="NM120" s="18"/>
      <c r="NN120" s="18"/>
      <c r="NO120" s="18"/>
      <c r="NP120" s="18"/>
      <c r="NQ120" s="18"/>
      <c r="NR120" s="18"/>
      <c r="NS120" s="18"/>
      <c r="NT120" s="18"/>
      <c r="NU120" s="18"/>
      <c r="NV120" s="18"/>
      <c r="NW120" s="18"/>
      <c r="NX120" s="18"/>
      <c r="NY120" s="18"/>
      <c r="NZ120" s="18"/>
      <c r="OA120" s="18"/>
      <c r="OB120" s="18"/>
      <c r="OC120" s="18"/>
      <c r="OD120" s="18"/>
      <c r="OE120" s="18"/>
      <c r="OF120" s="18"/>
      <c r="OG120" s="18"/>
      <c r="OH120" s="18"/>
      <c r="OI120" s="18"/>
      <c r="OJ120" s="18"/>
      <c r="OK120" s="18"/>
      <c r="OL120" s="18"/>
      <c r="OM120" s="18"/>
      <c r="ON120" s="18"/>
      <c r="OO120" s="18"/>
      <c r="OP120" s="18"/>
      <c r="OQ120" s="18"/>
      <c r="OR120" s="18"/>
      <c r="OS120" s="18"/>
      <c r="OT120" s="18"/>
      <c r="OU120" s="18"/>
      <c r="OV120" s="18"/>
      <c r="OW120" s="18"/>
      <c r="OX120" s="18"/>
      <c r="OY120" s="18"/>
      <c r="OZ120" s="18"/>
      <c r="PA120" s="18"/>
      <c r="PB120" s="18"/>
      <c r="PC120" s="18"/>
      <c r="PD120" s="18"/>
      <c r="PE120" s="18"/>
      <c r="PF120" s="18"/>
      <c r="PG120" s="18"/>
      <c r="PH120" s="18"/>
      <c r="PI120" s="18"/>
      <c r="PJ120" s="18"/>
      <c r="PK120" s="18"/>
      <c r="PL120" s="18"/>
      <c r="PM120" s="18"/>
      <c r="PN120" s="18"/>
      <c r="PO120" s="18"/>
      <c r="PP120" s="18"/>
      <c r="PQ120" s="18"/>
      <c r="PR120" s="18"/>
      <c r="PS120" s="18"/>
      <c r="PT120" s="18"/>
      <c r="PU120" s="18"/>
      <c r="PV120" s="18"/>
      <c r="PW120" s="18"/>
      <c r="PX120" s="18"/>
      <c r="PY120" s="18"/>
      <c r="PZ120" s="18"/>
      <c r="QA120" s="18"/>
      <c r="QB120" s="18"/>
      <c r="QC120" s="18"/>
      <c r="QD120" s="18"/>
      <c r="QE120" s="18"/>
      <c r="QF120" s="18"/>
      <c r="QG120" s="18"/>
      <c r="QH120" s="18"/>
      <c r="QI120" s="18"/>
      <c r="QJ120" s="18"/>
      <c r="QK120" s="18"/>
      <c r="QL120" s="18"/>
      <c r="QM120" s="18"/>
      <c r="QN120" s="18"/>
      <c r="QO120" s="18"/>
      <c r="QP120" s="18"/>
      <c r="QQ120" s="18"/>
      <c r="QR120" s="18"/>
      <c r="QS120" s="18"/>
      <c r="QT120" s="18"/>
      <c r="QU120" s="18"/>
      <c r="QV120" s="18"/>
      <c r="QW120" s="18"/>
      <c r="QX120" s="18"/>
      <c r="QY120" s="18"/>
      <c r="QZ120" s="18"/>
      <c r="RA120" s="18"/>
      <c r="RB120" s="18"/>
      <c r="RC120" s="18"/>
      <c r="RD120" s="18"/>
      <c r="RE120" s="18"/>
      <c r="RF120" s="18"/>
      <c r="RG120" s="18"/>
      <c r="RH120" s="18"/>
      <c r="RI120" s="18"/>
      <c r="RJ120" s="18"/>
      <c r="RK120" s="18"/>
      <c r="RL120" s="18"/>
      <c r="RM120" s="18"/>
      <c r="RN120" s="18"/>
      <c r="RO120" s="18"/>
      <c r="RP120" s="18"/>
      <c r="RQ120" s="18"/>
      <c r="RR120" s="18"/>
      <c r="RS120" s="18"/>
      <c r="RT120" s="18"/>
      <c r="RU120" s="18"/>
      <c r="RV120" s="18"/>
      <c r="RW120" s="18"/>
      <c r="RX120" s="18"/>
      <c r="RY120" s="18"/>
      <c r="RZ120" s="18"/>
      <c r="SA120" s="18"/>
      <c r="SB120" s="18"/>
      <c r="SC120" s="18"/>
      <c r="SD120" s="18"/>
      <c r="SE120" s="18"/>
      <c r="SF120" s="18"/>
      <c r="SG120" s="18"/>
      <c r="SH120" s="18"/>
      <c r="SI120" s="18"/>
      <c r="SJ120" s="18"/>
      <c r="SK120" s="18"/>
      <c r="SL120" s="18"/>
      <c r="SM120" s="18"/>
      <c r="SN120" s="18"/>
      <c r="SO120" s="18"/>
      <c r="SP120" s="18"/>
      <c r="SQ120" s="18"/>
      <c r="SR120" s="18"/>
      <c r="SS120" s="18"/>
      <c r="ST120" s="18"/>
      <c r="SU120" s="18"/>
      <c r="SV120" s="18"/>
      <c r="SW120" s="18"/>
      <c r="SX120" s="18"/>
      <c r="SY120" s="18"/>
      <c r="SZ120" s="18"/>
      <c r="TA120" s="18"/>
      <c r="TB120" s="18"/>
      <c r="TC120" s="18"/>
      <c r="TD120" s="18"/>
      <c r="TE120" s="18"/>
      <c r="TF120" s="18"/>
      <c r="TG120" s="18"/>
      <c r="TH120" s="18"/>
      <c r="TI120" s="18"/>
      <c r="TJ120" s="18"/>
      <c r="TK120" s="18"/>
      <c r="TL120" s="18"/>
      <c r="TM120" s="18"/>
      <c r="TN120" s="18"/>
      <c r="TO120" s="18"/>
      <c r="TP120" s="18"/>
      <c r="TQ120" s="18"/>
      <c r="TR120" s="18"/>
      <c r="TS120" s="18"/>
      <c r="TT120" s="18"/>
      <c r="TU120" s="18"/>
      <c r="TV120" s="18"/>
      <c r="TW120" s="18"/>
      <c r="TX120" s="18"/>
      <c r="TY120" s="18"/>
      <c r="TZ120" s="18"/>
      <c r="UA120" s="18"/>
      <c r="UB120" s="18"/>
      <c r="UC120" s="18"/>
      <c r="UD120" s="18"/>
      <c r="UE120" s="18"/>
      <c r="UF120" s="18"/>
      <c r="UG120" s="18"/>
      <c r="UH120" s="18"/>
      <c r="UI120" s="18"/>
      <c r="UJ120" s="18"/>
      <c r="UK120" s="18"/>
      <c r="UL120" s="18"/>
      <c r="UM120" s="18"/>
      <c r="UN120" s="18"/>
      <c r="UO120" s="18"/>
      <c r="UP120" s="18"/>
      <c r="UQ120" s="18"/>
      <c r="UR120" s="18"/>
      <c r="US120" s="18"/>
      <c r="UT120" s="18"/>
      <c r="UU120" s="18"/>
      <c r="UV120" s="18"/>
      <c r="UW120" s="18"/>
      <c r="UX120" s="18"/>
      <c r="UY120" s="18"/>
      <c r="UZ120" s="18"/>
      <c r="VA120" s="18"/>
      <c r="VB120" s="18"/>
      <c r="VC120" s="18"/>
      <c r="VD120" s="18"/>
      <c r="VE120" s="18"/>
      <c r="VF120" s="18"/>
      <c r="VG120" s="18"/>
      <c r="VH120" s="18"/>
      <c r="VI120" s="18"/>
      <c r="VJ120" s="18"/>
      <c r="VK120" s="18"/>
      <c r="VL120" s="18"/>
      <c r="VM120" s="18"/>
      <c r="VN120" s="18"/>
      <c r="VO120" s="18"/>
      <c r="VP120" s="18"/>
      <c r="VQ120" s="18"/>
      <c r="VR120" s="18"/>
      <c r="VS120" s="18"/>
      <c r="VT120" s="18"/>
      <c r="VU120" s="18"/>
      <c r="VV120" s="18"/>
      <c r="VW120" s="18"/>
      <c r="VX120" s="18"/>
      <c r="VY120" s="18"/>
      <c r="VZ120" s="18"/>
      <c r="WA120" s="18"/>
      <c r="WB120" s="18"/>
      <c r="WC120" s="18"/>
      <c r="WD120" s="18"/>
      <c r="WE120" s="18"/>
      <c r="WF120" s="18"/>
      <c r="WG120" s="18"/>
      <c r="WH120" s="18"/>
      <c r="WI120" s="18"/>
      <c r="WJ120" s="18"/>
      <c r="WK120" s="18"/>
      <c r="WL120" s="18"/>
      <c r="WM120" s="18"/>
      <c r="WN120" s="18"/>
      <c r="WO120" s="18"/>
      <c r="WP120" s="18"/>
      <c r="WQ120" s="18"/>
      <c r="WR120" s="18"/>
      <c r="WS120" s="18"/>
      <c r="WT120" s="18"/>
      <c r="WU120" s="18"/>
      <c r="WV120" s="18"/>
      <c r="WW120" s="18"/>
      <c r="WX120" s="18"/>
      <c r="WY120" s="18"/>
      <c r="WZ120" s="18"/>
      <c r="XA120" s="18"/>
      <c r="XB120" s="18"/>
      <c r="XC120" s="18"/>
      <c r="XD120" s="18"/>
      <c r="XE120" s="18"/>
      <c r="XF120" s="18"/>
      <c r="XG120" s="18"/>
      <c r="XH120" s="18"/>
      <c r="XI120" s="18"/>
      <c r="XJ120" s="18"/>
      <c r="XK120" s="18"/>
      <c r="XL120" s="18"/>
      <c r="XM120" s="18"/>
      <c r="XN120" s="18"/>
      <c r="XO120" s="18"/>
      <c r="XP120" s="18"/>
      <c r="XQ120" s="18"/>
      <c r="XR120" s="18"/>
      <c r="XS120" s="18"/>
      <c r="XT120" s="18"/>
      <c r="XU120" s="18"/>
      <c r="XV120" s="18"/>
      <c r="XW120" s="18"/>
      <c r="XX120" s="18"/>
      <c r="XY120" s="18"/>
      <c r="XZ120" s="18"/>
      <c r="YA120" s="18"/>
      <c r="YB120" s="18"/>
      <c r="YC120" s="18"/>
      <c r="YD120" s="18"/>
      <c r="YE120" s="18"/>
      <c r="YF120" s="18"/>
      <c r="YG120" s="18"/>
      <c r="YH120" s="18"/>
      <c r="YI120" s="18"/>
      <c r="YJ120" s="18"/>
      <c r="YK120" s="18"/>
      <c r="YL120" s="18"/>
      <c r="YM120" s="18"/>
      <c r="YN120" s="18"/>
      <c r="YO120" s="18"/>
      <c r="YP120" s="18"/>
      <c r="YQ120" s="18"/>
      <c r="YR120" s="18"/>
      <c r="YS120" s="18"/>
      <c r="YT120" s="18"/>
      <c r="YU120" s="18"/>
      <c r="YV120" s="18"/>
      <c r="YW120" s="18"/>
      <c r="YX120" s="18"/>
      <c r="YY120" s="18"/>
      <c r="YZ120" s="18"/>
      <c r="ZA120" s="18"/>
      <c r="ZB120" s="18"/>
      <c r="ZC120" s="18"/>
      <c r="ZD120" s="18"/>
      <c r="ZE120" s="18"/>
      <c r="ZF120" s="18"/>
      <c r="ZG120" s="18"/>
      <c r="ZH120" s="18"/>
      <c r="ZI120" s="18"/>
      <c r="ZJ120" s="18"/>
      <c r="ZK120" s="18"/>
      <c r="ZL120" s="18"/>
      <c r="ZM120" s="18"/>
      <c r="ZN120" s="18"/>
      <c r="ZO120" s="18"/>
      <c r="ZP120" s="18"/>
      <c r="ZQ120" s="18"/>
      <c r="ZR120" s="18"/>
      <c r="ZS120" s="18"/>
      <c r="ZT120" s="18"/>
      <c r="ZU120" s="18"/>
      <c r="ZV120" s="18"/>
      <c r="ZW120" s="18"/>
      <c r="ZX120" s="18"/>
      <c r="ZY120" s="18"/>
      <c r="ZZ120" s="18"/>
      <c r="AAA120" s="18"/>
      <c r="AAB120" s="18"/>
      <c r="AAC120" s="18"/>
      <c r="AAD120" s="18"/>
      <c r="AAE120" s="18"/>
      <c r="AAF120" s="18"/>
      <c r="AAG120" s="18"/>
      <c r="AAH120" s="18"/>
      <c r="AAI120" s="18"/>
      <c r="AAJ120" s="18"/>
      <c r="AAK120" s="18"/>
      <c r="AAL120" s="18"/>
      <c r="AAM120" s="18"/>
      <c r="AAN120" s="18"/>
      <c r="AAO120" s="18"/>
      <c r="AAP120" s="18"/>
      <c r="AAQ120" s="18"/>
      <c r="AAR120" s="18"/>
      <c r="AAS120" s="18"/>
      <c r="AAT120" s="18"/>
      <c r="AAU120" s="18"/>
      <c r="AAV120" s="18"/>
      <c r="AAW120" s="18"/>
      <c r="AAX120" s="18"/>
      <c r="AAY120" s="18"/>
      <c r="AAZ120" s="18"/>
      <c r="ABA120" s="18"/>
      <c r="ABB120" s="18"/>
      <c r="ABC120" s="18"/>
      <c r="ABD120" s="18"/>
      <c r="ABE120" s="18"/>
      <c r="ABF120" s="18"/>
      <c r="ABG120" s="18"/>
      <c r="ABH120" s="18"/>
      <c r="ABI120" s="18"/>
      <c r="ABJ120" s="18"/>
      <c r="ABK120" s="18"/>
      <c r="ABL120" s="18"/>
      <c r="ABM120" s="18"/>
      <c r="ABN120" s="18"/>
      <c r="ABO120" s="18"/>
      <c r="ABP120" s="18"/>
      <c r="ABQ120" s="18"/>
      <c r="ABR120" s="18"/>
      <c r="ABS120" s="18"/>
      <c r="ABT120" s="18"/>
      <c r="ABU120" s="18"/>
      <c r="ABV120" s="18"/>
      <c r="ABW120" s="18"/>
      <c r="ABX120" s="18"/>
      <c r="ABY120" s="18"/>
      <c r="ABZ120" s="18"/>
      <c r="ACA120" s="18"/>
      <c r="ACB120" s="18"/>
      <c r="ACC120" s="18"/>
      <c r="ACD120" s="18"/>
      <c r="ACE120" s="18"/>
      <c r="ACF120" s="18"/>
      <c r="ACG120" s="18"/>
      <c r="ACH120" s="18"/>
      <c r="ACI120" s="18"/>
      <c r="ACJ120" s="18"/>
      <c r="ACK120" s="18"/>
      <c r="ACL120" s="18"/>
      <c r="ACM120" s="18"/>
      <c r="ACN120" s="18"/>
      <c r="ACO120" s="18"/>
      <c r="ACP120" s="18"/>
      <c r="ACQ120" s="18"/>
      <c r="ACR120" s="18"/>
      <c r="ACS120" s="18"/>
      <c r="ACT120" s="18"/>
      <c r="ACU120" s="18"/>
      <c r="ACV120" s="18"/>
      <c r="ACW120" s="18"/>
      <c r="ACX120" s="18"/>
      <c r="ACY120" s="18"/>
      <c r="ACZ120" s="18"/>
      <c r="ADA120" s="18"/>
      <c r="ADB120" s="18"/>
      <c r="ADC120" s="18"/>
      <c r="ADD120" s="18"/>
      <c r="ADE120" s="18"/>
      <c r="ADF120" s="18"/>
      <c r="ADG120" s="18"/>
      <c r="ADH120" s="18"/>
      <c r="ADI120" s="18"/>
      <c r="ADJ120" s="18"/>
      <c r="ADK120" s="18"/>
      <c r="ADL120" s="18"/>
      <c r="ADM120" s="18"/>
      <c r="ADN120" s="18"/>
      <c r="ADO120" s="18"/>
      <c r="ADP120" s="18"/>
      <c r="ADQ120" s="18"/>
      <c r="ADR120" s="18"/>
      <c r="ADS120" s="18"/>
      <c r="ADT120" s="18"/>
      <c r="ADU120" s="18"/>
      <c r="ADV120" s="18"/>
      <c r="ADW120" s="18"/>
      <c r="ADX120" s="18"/>
      <c r="ADY120" s="18"/>
      <c r="ADZ120" s="18"/>
      <c r="AEA120" s="18"/>
      <c r="AEB120" s="18"/>
      <c r="AEC120" s="18"/>
      <c r="AED120" s="18"/>
      <c r="AEE120" s="18"/>
      <c r="AEF120" s="18"/>
      <c r="AEG120" s="18"/>
      <c r="AEH120" s="18"/>
      <c r="AEI120" s="18"/>
      <c r="AEJ120" s="18"/>
      <c r="AEK120" s="18"/>
      <c r="AEL120" s="18"/>
      <c r="AEM120" s="18"/>
      <c r="AEN120" s="18"/>
      <c r="AEO120" s="18"/>
      <c r="AEP120" s="18"/>
      <c r="AEQ120" s="18"/>
      <c r="AER120" s="18"/>
      <c r="AES120" s="18"/>
      <c r="AET120" s="18"/>
      <c r="AEU120" s="18"/>
      <c r="AEV120" s="18"/>
      <c r="AEW120" s="18"/>
      <c r="AEX120" s="18"/>
      <c r="AEY120" s="18"/>
      <c r="AEZ120" s="18"/>
      <c r="AFA120" s="18"/>
      <c r="AFB120" s="18"/>
      <c r="AFC120" s="18"/>
      <c r="AFD120" s="18"/>
      <c r="AFE120" s="18"/>
      <c r="AFF120" s="18"/>
      <c r="AFG120" s="18"/>
      <c r="AFH120" s="18"/>
      <c r="AFI120" s="18"/>
      <c r="AFJ120" s="18"/>
      <c r="AFK120" s="18"/>
      <c r="AFL120" s="18"/>
      <c r="AFM120" s="18"/>
      <c r="AFN120" s="18"/>
      <c r="AFO120" s="18"/>
      <c r="AFP120" s="18"/>
      <c r="AFQ120" s="18"/>
      <c r="AFR120" s="18"/>
      <c r="AFS120" s="18"/>
      <c r="AFT120" s="18"/>
      <c r="AFU120" s="18"/>
      <c r="AFV120" s="18"/>
      <c r="AFW120" s="18"/>
      <c r="AFX120" s="18"/>
      <c r="AFY120" s="18"/>
      <c r="AFZ120" s="18"/>
      <c r="AGA120" s="18"/>
      <c r="AGB120" s="18"/>
      <c r="AGC120" s="18"/>
      <c r="AGD120" s="18"/>
      <c r="AGE120" s="18"/>
      <c r="AGF120" s="18"/>
      <c r="AGG120" s="18"/>
      <c r="AGH120" s="18"/>
      <c r="AGI120" s="18"/>
      <c r="AGJ120" s="18"/>
      <c r="AGK120" s="18"/>
      <c r="AGL120" s="18"/>
      <c r="AGM120" s="18"/>
      <c r="AGN120" s="18"/>
      <c r="AGO120" s="18"/>
      <c r="AGP120" s="18"/>
      <c r="AGQ120" s="18"/>
      <c r="AGR120" s="18"/>
      <c r="AGS120" s="18"/>
      <c r="AGT120" s="18"/>
      <c r="AGU120" s="18"/>
      <c r="AGV120" s="18"/>
      <c r="AGW120" s="18"/>
      <c r="AGX120" s="18"/>
      <c r="AGY120" s="18"/>
      <c r="AGZ120" s="18"/>
      <c r="AHA120" s="18"/>
      <c r="AHB120" s="18"/>
      <c r="AHC120" s="18"/>
      <c r="AHD120" s="18"/>
      <c r="AHE120" s="18"/>
      <c r="AHF120" s="18"/>
      <c r="AHG120" s="18"/>
      <c r="AHH120" s="18"/>
      <c r="AHI120" s="18"/>
      <c r="AHJ120" s="18"/>
      <c r="AHK120" s="18"/>
      <c r="AHL120" s="18"/>
      <c r="AHM120" s="18"/>
      <c r="AHN120" s="18"/>
      <c r="AHO120" s="18"/>
      <c r="AHP120" s="18"/>
      <c r="AHQ120" s="18"/>
      <c r="AHR120" s="18"/>
      <c r="AHS120" s="18"/>
      <c r="AHT120" s="18"/>
      <c r="AHU120" s="18"/>
      <c r="AHV120" s="18"/>
      <c r="AHW120" s="18"/>
      <c r="AHX120" s="18"/>
      <c r="AHY120" s="18"/>
      <c r="AHZ120" s="18"/>
      <c r="AIA120" s="18"/>
      <c r="AIB120" s="18"/>
      <c r="AIC120" s="18"/>
      <c r="AID120" s="18"/>
      <c r="AIE120" s="18"/>
      <c r="AIF120" s="18"/>
      <c r="AIG120" s="18"/>
      <c r="AIH120" s="18"/>
      <c r="AII120" s="18"/>
      <c r="AIJ120" s="18"/>
      <c r="AIK120" s="18"/>
      <c r="AIL120" s="18"/>
      <c r="AIM120" s="18"/>
      <c r="AIN120" s="18"/>
      <c r="AIO120" s="18"/>
      <c r="AIP120" s="18"/>
      <c r="AIQ120" s="18"/>
      <c r="AIR120" s="18"/>
      <c r="AIS120" s="18"/>
      <c r="AIT120" s="18"/>
      <c r="AIU120" s="18"/>
      <c r="AIV120" s="18"/>
      <c r="AIW120" s="18"/>
      <c r="AIX120" s="18"/>
      <c r="AIY120" s="18"/>
      <c r="AIZ120" s="18"/>
      <c r="AJA120" s="18"/>
      <c r="AJB120" s="18"/>
      <c r="AJC120" s="18"/>
      <c r="AJD120" s="18"/>
      <c r="AJE120" s="18"/>
      <c r="AJF120" s="18"/>
      <c r="AJG120" s="18"/>
      <c r="AJH120" s="18"/>
      <c r="AJI120" s="18"/>
      <c r="AJJ120" s="18"/>
      <c r="AJK120" s="18"/>
      <c r="AJL120" s="18"/>
      <c r="AJM120" s="18"/>
      <c r="AJN120" s="18"/>
      <c r="AJO120" s="18"/>
      <c r="AJP120" s="18"/>
      <c r="AJQ120" s="18"/>
      <c r="AJR120" s="18"/>
      <c r="AJS120" s="18"/>
      <c r="AJT120" s="18"/>
      <c r="AJU120" s="18"/>
      <c r="AJV120" s="18"/>
      <c r="AJW120" s="18"/>
      <c r="AJX120" s="18"/>
      <c r="AJY120" s="18"/>
      <c r="AJZ120" s="18"/>
      <c r="AKA120" s="18"/>
      <c r="AKB120" s="18"/>
      <c r="AKC120" s="18"/>
      <c r="AKD120" s="18"/>
      <c r="AKE120" s="18"/>
      <c r="AKF120" s="18"/>
      <c r="AKG120" s="18"/>
      <c r="AKH120" s="18"/>
      <c r="AKI120" s="18"/>
      <c r="AKJ120" s="18"/>
      <c r="AKK120" s="18"/>
      <c r="AKL120" s="18"/>
      <c r="AKM120" s="18"/>
      <c r="AKN120" s="18"/>
      <c r="AKO120" s="18"/>
      <c r="AKP120" s="18"/>
      <c r="AKQ120" s="18"/>
      <c r="AKR120" s="18"/>
      <c r="AKS120" s="18"/>
      <c r="AKT120" s="18"/>
      <c r="AKU120" s="18"/>
      <c r="AKV120" s="18"/>
      <c r="AKW120" s="18"/>
      <c r="AKX120" s="18"/>
      <c r="AKY120" s="18"/>
      <c r="AKZ120" s="18"/>
      <c r="ALA120" s="18"/>
      <c r="ALB120" s="18"/>
      <c r="ALC120" s="18"/>
      <c r="ALD120" s="18"/>
      <c r="ALE120" s="18"/>
      <c r="ALF120" s="18"/>
      <c r="ALG120" s="18"/>
      <c r="ALH120" s="18"/>
      <c r="ALI120" s="18"/>
      <c r="ALJ120" s="18"/>
      <c r="ALK120" s="18"/>
      <c r="ALL120" s="18"/>
      <c r="ALM120" s="18"/>
      <c r="ALN120" s="18"/>
      <c r="ALO120" s="18"/>
      <c r="ALP120" s="18"/>
      <c r="ALQ120" s="18"/>
      <c r="ALR120" s="18"/>
      <c r="ALS120" s="18"/>
      <c r="ALT120" s="18"/>
      <c r="ALU120" s="18"/>
      <c r="ALV120" s="18"/>
      <c r="ALW120" s="18"/>
      <c r="ALX120" s="18"/>
      <c r="ALY120" s="18"/>
      <c r="ALZ120" s="18"/>
    </row>
    <row r="121" spans="1:1014" s="8" customFormat="1" x14ac:dyDescent="0.2">
      <c r="A121" s="9"/>
      <c r="B121" s="9"/>
      <c r="C121" s="20"/>
      <c r="D121" s="9"/>
      <c r="E121" s="9"/>
      <c r="F121" s="9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  <c r="BR121" s="18"/>
      <c r="BS121" s="18"/>
      <c r="BT121" s="18"/>
      <c r="BU121" s="18"/>
      <c r="BV121" s="18"/>
      <c r="BW121" s="18"/>
      <c r="BX121" s="18"/>
      <c r="BY121" s="18"/>
      <c r="BZ121" s="18"/>
      <c r="CA121" s="18"/>
      <c r="CB121" s="18"/>
      <c r="CC121" s="18"/>
      <c r="CD121" s="18"/>
      <c r="CE121" s="18"/>
      <c r="CF121" s="18"/>
      <c r="CG121" s="18"/>
      <c r="CH121" s="18"/>
      <c r="CI121" s="18"/>
      <c r="CJ121" s="18"/>
      <c r="CK121" s="18"/>
      <c r="CL121" s="18"/>
      <c r="CM121" s="18"/>
      <c r="CN121" s="18"/>
      <c r="CO121" s="18"/>
      <c r="CP121" s="18"/>
      <c r="CQ121" s="18"/>
      <c r="CR121" s="18"/>
      <c r="CS121" s="18"/>
      <c r="CT121" s="18"/>
      <c r="CU121" s="18"/>
      <c r="CV121" s="18"/>
      <c r="CW121" s="18"/>
      <c r="CX121" s="18"/>
      <c r="CY121" s="18"/>
      <c r="CZ121" s="18"/>
      <c r="DA121" s="18"/>
      <c r="DB121" s="18"/>
      <c r="DC121" s="18"/>
      <c r="DD121" s="18"/>
      <c r="DE121" s="18"/>
      <c r="DF121" s="18"/>
      <c r="DG121" s="18"/>
      <c r="DH121" s="18"/>
      <c r="DI121" s="18"/>
      <c r="DJ121" s="18"/>
      <c r="DK121" s="18"/>
      <c r="DL121" s="18"/>
      <c r="DM121" s="18"/>
      <c r="DN121" s="18"/>
      <c r="DO121" s="18"/>
      <c r="DP121" s="18"/>
      <c r="DQ121" s="18"/>
      <c r="DR121" s="18"/>
      <c r="DS121" s="18"/>
      <c r="DT121" s="18"/>
      <c r="DU121" s="18"/>
      <c r="DV121" s="18"/>
      <c r="DW121" s="18"/>
      <c r="DX121" s="18"/>
      <c r="DY121" s="18"/>
      <c r="DZ121" s="18"/>
      <c r="EA121" s="18"/>
      <c r="EB121" s="18"/>
      <c r="EC121" s="18"/>
      <c r="ED121" s="18"/>
      <c r="EE121" s="18"/>
      <c r="EF121" s="18"/>
      <c r="EG121" s="18"/>
      <c r="EH121" s="18"/>
      <c r="EI121" s="18"/>
      <c r="EJ121" s="18"/>
      <c r="EK121" s="18"/>
      <c r="EL121" s="18"/>
      <c r="EM121" s="18"/>
      <c r="EN121" s="18"/>
      <c r="EO121" s="18"/>
      <c r="EP121" s="18"/>
      <c r="EQ121" s="18"/>
      <c r="ER121" s="18"/>
      <c r="ES121" s="18"/>
      <c r="ET121" s="18"/>
      <c r="EU121" s="18"/>
      <c r="EV121" s="18"/>
      <c r="EW121" s="18"/>
      <c r="EX121" s="18"/>
      <c r="EY121" s="18"/>
      <c r="EZ121" s="18"/>
      <c r="FA121" s="18"/>
      <c r="FB121" s="18"/>
      <c r="FC121" s="18"/>
      <c r="FD121" s="18"/>
      <c r="FE121" s="18"/>
      <c r="FF121" s="18"/>
      <c r="FG121" s="18"/>
      <c r="FH121" s="18"/>
      <c r="FI121" s="18"/>
      <c r="FJ121" s="18"/>
      <c r="FK121" s="18"/>
      <c r="FL121" s="18"/>
      <c r="FM121" s="18"/>
      <c r="FN121" s="18"/>
      <c r="FO121" s="18"/>
      <c r="FP121" s="18"/>
      <c r="FQ121" s="18"/>
      <c r="FR121" s="18"/>
      <c r="FS121" s="18"/>
      <c r="FT121" s="18"/>
      <c r="FU121" s="18"/>
      <c r="FV121" s="18"/>
      <c r="FW121" s="18"/>
      <c r="FX121" s="18"/>
      <c r="FY121" s="18"/>
      <c r="FZ121" s="18"/>
      <c r="GA121" s="18"/>
      <c r="GB121" s="18"/>
      <c r="GC121" s="18"/>
      <c r="GD121" s="18"/>
      <c r="GE121" s="18"/>
      <c r="GF121" s="18"/>
      <c r="GG121" s="18"/>
      <c r="GH121" s="18"/>
      <c r="GI121" s="18"/>
      <c r="GJ121" s="18"/>
      <c r="GK121" s="18"/>
      <c r="GL121" s="18"/>
      <c r="GM121" s="18"/>
      <c r="GN121" s="18"/>
      <c r="GO121" s="18"/>
      <c r="GP121" s="18"/>
      <c r="GQ121" s="18"/>
      <c r="GR121" s="18"/>
      <c r="GS121" s="18"/>
      <c r="GT121" s="18"/>
      <c r="GU121" s="18"/>
      <c r="GV121" s="18"/>
      <c r="GW121" s="18"/>
      <c r="GX121" s="18"/>
      <c r="GY121" s="18"/>
      <c r="GZ121" s="18"/>
      <c r="HA121" s="18"/>
      <c r="HB121" s="18"/>
      <c r="HC121" s="18"/>
      <c r="HD121" s="18"/>
      <c r="HE121" s="18"/>
      <c r="HF121" s="18"/>
      <c r="HG121" s="18"/>
      <c r="HH121" s="18"/>
      <c r="HI121" s="18"/>
      <c r="HJ121" s="18"/>
      <c r="HK121" s="18"/>
      <c r="HL121" s="18"/>
      <c r="HM121" s="18"/>
      <c r="HN121" s="18"/>
      <c r="HO121" s="18"/>
      <c r="HP121" s="18"/>
      <c r="HQ121" s="18"/>
      <c r="HR121" s="18"/>
      <c r="HS121" s="18"/>
      <c r="HT121" s="18"/>
      <c r="HU121" s="18"/>
      <c r="HV121" s="18"/>
      <c r="HW121" s="18"/>
      <c r="HX121" s="18"/>
      <c r="HY121" s="18"/>
      <c r="HZ121" s="18"/>
      <c r="IA121" s="18"/>
      <c r="IB121" s="18"/>
      <c r="IC121" s="18"/>
      <c r="ID121" s="18"/>
      <c r="IE121" s="18"/>
      <c r="IF121" s="18"/>
      <c r="IG121" s="18"/>
      <c r="IH121" s="18"/>
      <c r="II121" s="18"/>
      <c r="IJ121" s="18"/>
      <c r="IK121" s="18"/>
      <c r="IL121" s="18"/>
      <c r="IM121" s="18"/>
      <c r="IN121" s="18"/>
      <c r="IO121" s="18"/>
      <c r="IP121" s="18"/>
      <c r="IQ121" s="18"/>
      <c r="IR121" s="18"/>
      <c r="IS121" s="18"/>
      <c r="IT121" s="18"/>
      <c r="IU121" s="18"/>
      <c r="IV121" s="18"/>
      <c r="IW121" s="18"/>
      <c r="IX121" s="18"/>
      <c r="IY121" s="18"/>
      <c r="IZ121" s="18"/>
      <c r="JA121" s="18"/>
      <c r="JB121" s="18"/>
      <c r="JC121" s="18"/>
      <c r="JD121" s="18"/>
      <c r="JE121" s="18"/>
      <c r="JF121" s="18"/>
      <c r="JG121" s="18"/>
      <c r="JH121" s="18"/>
      <c r="JI121" s="18"/>
      <c r="JJ121" s="18"/>
      <c r="JK121" s="18"/>
      <c r="JL121" s="18"/>
      <c r="JM121" s="18"/>
      <c r="JN121" s="18"/>
      <c r="JO121" s="18"/>
      <c r="JP121" s="18"/>
      <c r="JQ121" s="18"/>
      <c r="JR121" s="18"/>
      <c r="JS121" s="18"/>
      <c r="JT121" s="18"/>
      <c r="JU121" s="18"/>
      <c r="JV121" s="18"/>
      <c r="JW121" s="18"/>
      <c r="JX121" s="18"/>
      <c r="JY121" s="18"/>
      <c r="JZ121" s="18"/>
      <c r="KA121" s="18"/>
      <c r="KB121" s="18"/>
      <c r="KC121" s="18"/>
      <c r="KD121" s="18"/>
      <c r="KE121" s="18"/>
      <c r="KF121" s="18"/>
      <c r="KG121" s="18"/>
      <c r="KH121" s="18"/>
      <c r="KI121" s="18"/>
      <c r="KJ121" s="18"/>
      <c r="KK121" s="18"/>
      <c r="KL121" s="18"/>
      <c r="KM121" s="18"/>
      <c r="KN121" s="18"/>
      <c r="KO121" s="18"/>
      <c r="KP121" s="18"/>
      <c r="KQ121" s="18"/>
      <c r="KR121" s="18"/>
      <c r="KS121" s="18"/>
      <c r="KT121" s="18"/>
      <c r="KU121" s="18"/>
      <c r="KV121" s="18"/>
      <c r="KW121" s="18"/>
      <c r="KX121" s="18"/>
      <c r="KY121" s="18"/>
      <c r="KZ121" s="18"/>
      <c r="LA121" s="18"/>
      <c r="LB121" s="18"/>
      <c r="LC121" s="18"/>
      <c r="LD121" s="18"/>
      <c r="LE121" s="18"/>
      <c r="LF121" s="18"/>
      <c r="LG121" s="18"/>
      <c r="LH121" s="18"/>
      <c r="LI121" s="18"/>
      <c r="LJ121" s="18"/>
      <c r="LK121" s="18"/>
      <c r="LL121" s="18"/>
      <c r="LM121" s="18"/>
      <c r="LN121" s="18"/>
      <c r="LO121" s="18"/>
      <c r="LP121" s="18"/>
      <c r="LQ121" s="18"/>
      <c r="LR121" s="18"/>
      <c r="LS121" s="18"/>
      <c r="LT121" s="18"/>
      <c r="LU121" s="18"/>
      <c r="LV121" s="18"/>
      <c r="LW121" s="18"/>
      <c r="LX121" s="18"/>
      <c r="LY121" s="18"/>
      <c r="LZ121" s="18"/>
      <c r="MA121" s="18"/>
      <c r="MB121" s="18"/>
      <c r="MC121" s="18"/>
      <c r="MD121" s="18"/>
      <c r="ME121" s="18"/>
      <c r="MF121" s="18"/>
      <c r="MG121" s="18"/>
      <c r="MH121" s="18"/>
      <c r="MI121" s="18"/>
      <c r="MJ121" s="18"/>
      <c r="MK121" s="18"/>
      <c r="ML121" s="18"/>
      <c r="MM121" s="18"/>
      <c r="MN121" s="18"/>
      <c r="MO121" s="18"/>
      <c r="MP121" s="18"/>
      <c r="MQ121" s="18"/>
      <c r="MR121" s="18"/>
      <c r="MS121" s="18"/>
      <c r="MT121" s="18"/>
      <c r="MU121" s="18"/>
      <c r="MV121" s="18"/>
      <c r="MW121" s="18"/>
      <c r="MX121" s="18"/>
      <c r="MY121" s="18"/>
      <c r="MZ121" s="18"/>
      <c r="NA121" s="18"/>
      <c r="NB121" s="18"/>
      <c r="NC121" s="18"/>
      <c r="ND121" s="18"/>
      <c r="NE121" s="18"/>
      <c r="NF121" s="18"/>
      <c r="NG121" s="18"/>
      <c r="NH121" s="18"/>
      <c r="NI121" s="18"/>
      <c r="NJ121" s="18"/>
      <c r="NK121" s="18"/>
      <c r="NL121" s="18"/>
      <c r="NM121" s="18"/>
      <c r="NN121" s="18"/>
      <c r="NO121" s="18"/>
      <c r="NP121" s="18"/>
      <c r="NQ121" s="18"/>
      <c r="NR121" s="18"/>
      <c r="NS121" s="18"/>
      <c r="NT121" s="18"/>
      <c r="NU121" s="18"/>
      <c r="NV121" s="18"/>
      <c r="NW121" s="18"/>
      <c r="NX121" s="18"/>
      <c r="NY121" s="18"/>
      <c r="NZ121" s="18"/>
      <c r="OA121" s="18"/>
      <c r="OB121" s="18"/>
      <c r="OC121" s="18"/>
      <c r="OD121" s="18"/>
      <c r="OE121" s="18"/>
      <c r="OF121" s="18"/>
      <c r="OG121" s="18"/>
      <c r="OH121" s="18"/>
      <c r="OI121" s="18"/>
      <c r="OJ121" s="18"/>
      <c r="OK121" s="18"/>
      <c r="OL121" s="18"/>
      <c r="OM121" s="18"/>
      <c r="ON121" s="18"/>
      <c r="OO121" s="18"/>
      <c r="OP121" s="18"/>
      <c r="OQ121" s="18"/>
      <c r="OR121" s="18"/>
      <c r="OS121" s="18"/>
      <c r="OT121" s="18"/>
      <c r="OU121" s="18"/>
      <c r="OV121" s="18"/>
      <c r="OW121" s="18"/>
      <c r="OX121" s="18"/>
      <c r="OY121" s="18"/>
      <c r="OZ121" s="18"/>
      <c r="PA121" s="18"/>
      <c r="PB121" s="18"/>
      <c r="PC121" s="18"/>
      <c r="PD121" s="18"/>
      <c r="PE121" s="18"/>
      <c r="PF121" s="18"/>
      <c r="PG121" s="18"/>
      <c r="PH121" s="18"/>
      <c r="PI121" s="18"/>
      <c r="PJ121" s="18"/>
      <c r="PK121" s="18"/>
      <c r="PL121" s="18"/>
      <c r="PM121" s="18"/>
      <c r="PN121" s="18"/>
      <c r="PO121" s="18"/>
      <c r="PP121" s="18"/>
      <c r="PQ121" s="18"/>
      <c r="PR121" s="18"/>
      <c r="PS121" s="18"/>
      <c r="PT121" s="18"/>
      <c r="PU121" s="18"/>
      <c r="PV121" s="18"/>
      <c r="PW121" s="18"/>
      <c r="PX121" s="18"/>
      <c r="PY121" s="18"/>
      <c r="PZ121" s="18"/>
      <c r="QA121" s="18"/>
      <c r="QB121" s="18"/>
      <c r="QC121" s="18"/>
      <c r="QD121" s="18"/>
      <c r="QE121" s="18"/>
      <c r="QF121" s="18"/>
      <c r="QG121" s="18"/>
      <c r="QH121" s="18"/>
      <c r="QI121" s="18"/>
      <c r="QJ121" s="18"/>
      <c r="QK121" s="18"/>
      <c r="QL121" s="18"/>
      <c r="QM121" s="18"/>
      <c r="QN121" s="18"/>
      <c r="QO121" s="18"/>
      <c r="QP121" s="18"/>
      <c r="QQ121" s="18"/>
      <c r="QR121" s="18"/>
      <c r="QS121" s="18"/>
      <c r="QT121" s="18"/>
      <c r="QU121" s="18"/>
      <c r="QV121" s="18"/>
      <c r="QW121" s="18"/>
      <c r="QX121" s="18"/>
      <c r="QY121" s="18"/>
      <c r="QZ121" s="18"/>
      <c r="RA121" s="18"/>
      <c r="RB121" s="18"/>
      <c r="RC121" s="18"/>
      <c r="RD121" s="18"/>
      <c r="RE121" s="18"/>
      <c r="RF121" s="18"/>
      <c r="RG121" s="18"/>
      <c r="RH121" s="18"/>
      <c r="RI121" s="18"/>
      <c r="RJ121" s="18"/>
      <c r="RK121" s="18"/>
      <c r="RL121" s="18"/>
      <c r="RM121" s="18"/>
      <c r="RN121" s="18"/>
      <c r="RO121" s="18"/>
      <c r="RP121" s="18"/>
      <c r="RQ121" s="18"/>
      <c r="RR121" s="18"/>
      <c r="RS121" s="18"/>
      <c r="RT121" s="18"/>
      <c r="RU121" s="18"/>
      <c r="RV121" s="18"/>
      <c r="RW121" s="18"/>
      <c r="RX121" s="18"/>
      <c r="RY121" s="18"/>
      <c r="RZ121" s="18"/>
      <c r="SA121" s="18"/>
      <c r="SB121" s="18"/>
      <c r="SC121" s="18"/>
      <c r="SD121" s="18"/>
      <c r="SE121" s="18"/>
      <c r="SF121" s="18"/>
      <c r="SG121" s="18"/>
      <c r="SH121" s="18"/>
      <c r="SI121" s="18"/>
      <c r="SJ121" s="18"/>
      <c r="SK121" s="18"/>
      <c r="SL121" s="18"/>
      <c r="SM121" s="18"/>
      <c r="SN121" s="18"/>
      <c r="SO121" s="18"/>
      <c r="SP121" s="18"/>
      <c r="SQ121" s="18"/>
      <c r="SR121" s="18"/>
      <c r="SS121" s="18"/>
      <c r="ST121" s="18"/>
      <c r="SU121" s="18"/>
      <c r="SV121" s="18"/>
      <c r="SW121" s="18"/>
      <c r="SX121" s="18"/>
      <c r="SY121" s="18"/>
      <c r="SZ121" s="18"/>
      <c r="TA121" s="18"/>
      <c r="TB121" s="18"/>
      <c r="TC121" s="18"/>
      <c r="TD121" s="18"/>
      <c r="TE121" s="18"/>
      <c r="TF121" s="18"/>
      <c r="TG121" s="18"/>
      <c r="TH121" s="18"/>
      <c r="TI121" s="18"/>
      <c r="TJ121" s="18"/>
      <c r="TK121" s="18"/>
      <c r="TL121" s="18"/>
      <c r="TM121" s="18"/>
      <c r="TN121" s="18"/>
      <c r="TO121" s="18"/>
      <c r="TP121" s="18"/>
      <c r="TQ121" s="18"/>
      <c r="TR121" s="18"/>
      <c r="TS121" s="18"/>
      <c r="TT121" s="18"/>
      <c r="TU121" s="18"/>
      <c r="TV121" s="18"/>
      <c r="TW121" s="18"/>
      <c r="TX121" s="18"/>
      <c r="TY121" s="18"/>
      <c r="TZ121" s="18"/>
      <c r="UA121" s="18"/>
      <c r="UB121" s="18"/>
      <c r="UC121" s="18"/>
      <c r="UD121" s="18"/>
      <c r="UE121" s="18"/>
      <c r="UF121" s="18"/>
      <c r="UG121" s="18"/>
      <c r="UH121" s="18"/>
      <c r="UI121" s="18"/>
      <c r="UJ121" s="18"/>
      <c r="UK121" s="18"/>
      <c r="UL121" s="18"/>
      <c r="UM121" s="18"/>
      <c r="UN121" s="18"/>
      <c r="UO121" s="18"/>
      <c r="UP121" s="18"/>
      <c r="UQ121" s="18"/>
      <c r="UR121" s="18"/>
      <c r="US121" s="18"/>
      <c r="UT121" s="18"/>
      <c r="UU121" s="18"/>
      <c r="UV121" s="18"/>
      <c r="UW121" s="18"/>
      <c r="UX121" s="18"/>
      <c r="UY121" s="18"/>
      <c r="UZ121" s="18"/>
      <c r="VA121" s="18"/>
      <c r="VB121" s="18"/>
      <c r="VC121" s="18"/>
      <c r="VD121" s="18"/>
      <c r="VE121" s="18"/>
      <c r="VF121" s="18"/>
      <c r="VG121" s="18"/>
      <c r="VH121" s="18"/>
      <c r="VI121" s="18"/>
      <c r="VJ121" s="18"/>
      <c r="VK121" s="18"/>
      <c r="VL121" s="18"/>
      <c r="VM121" s="18"/>
      <c r="VN121" s="18"/>
      <c r="VO121" s="18"/>
      <c r="VP121" s="18"/>
      <c r="VQ121" s="18"/>
      <c r="VR121" s="18"/>
      <c r="VS121" s="18"/>
      <c r="VT121" s="18"/>
      <c r="VU121" s="18"/>
      <c r="VV121" s="18"/>
      <c r="VW121" s="18"/>
      <c r="VX121" s="18"/>
      <c r="VY121" s="18"/>
      <c r="VZ121" s="18"/>
      <c r="WA121" s="18"/>
      <c r="WB121" s="18"/>
      <c r="WC121" s="18"/>
      <c r="WD121" s="18"/>
      <c r="WE121" s="18"/>
      <c r="WF121" s="18"/>
      <c r="WG121" s="18"/>
      <c r="WH121" s="18"/>
      <c r="WI121" s="18"/>
      <c r="WJ121" s="18"/>
      <c r="WK121" s="18"/>
      <c r="WL121" s="18"/>
      <c r="WM121" s="18"/>
      <c r="WN121" s="18"/>
      <c r="WO121" s="18"/>
      <c r="WP121" s="18"/>
      <c r="WQ121" s="18"/>
      <c r="WR121" s="18"/>
      <c r="WS121" s="18"/>
      <c r="WT121" s="18"/>
      <c r="WU121" s="18"/>
      <c r="WV121" s="18"/>
      <c r="WW121" s="18"/>
      <c r="WX121" s="18"/>
      <c r="WY121" s="18"/>
      <c r="WZ121" s="18"/>
      <c r="XA121" s="18"/>
      <c r="XB121" s="18"/>
      <c r="XC121" s="18"/>
      <c r="XD121" s="18"/>
      <c r="XE121" s="18"/>
      <c r="XF121" s="18"/>
      <c r="XG121" s="18"/>
      <c r="XH121" s="18"/>
      <c r="XI121" s="18"/>
      <c r="XJ121" s="18"/>
      <c r="XK121" s="18"/>
      <c r="XL121" s="18"/>
      <c r="XM121" s="18"/>
      <c r="XN121" s="18"/>
      <c r="XO121" s="18"/>
      <c r="XP121" s="18"/>
      <c r="XQ121" s="18"/>
      <c r="XR121" s="18"/>
      <c r="XS121" s="18"/>
      <c r="XT121" s="18"/>
      <c r="XU121" s="18"/>
      <c r="XV121" s="18"/>
      <c r="XW121" s="18"/>
      <c r="XX121" s="18"/>
      <c r="XY121" s="18"/>
      <c r="XZ121" s="18"/>
      <c r="YA121" s="18"/>
      <c r="YB121" s="18"/>
      <c r="YC121" s="18"/>
      <c r="YD121" s="18"/>
      <c r="YE121" s="18"/>
      <c r="YF121" s="18"/>
      <c r="YG121" s="18"/>
      <c r="YH121" s="18"/>
      <c r="YI121" s="18"/>
      <c r="YJ121" s="18"/>
      <c r="YK121" s="18"/>
      <c r="YL121" s="18"/>
      <c r="YM121" s="18"/>
      <c r="YN121" s="18"/>
      <c r="YO121" s="18"/>
      <c r="YP121" s="18"/>
      <c r="YQ121" s="18"/>
      <c r="YR121" s="18"/>
      <c r="YS121" s="18"/>
      <c r="YT121" s="18"/>
      <c r="YU121" s="18"/>
      <c r="YV121" s="18"/>
      <c r="YW121" s="18"/>
      <c r="YX121" s="18"/>
      <c r="YY121" s="18"/>
      <c r="YZ121" s="18"/>
      <c r="ZA121" s="18"/>
      <c r="ZB121" s="18"/>
      <c r="ZC121" s="18"/>
      <c r="ZD121" s="18"/>
      <c r="ZE121" s="18"/>
      <c r="ZF121" s="18"/>
      <c r="ZG121" s="18"/>
      <c r="ZH121" s="18"/>
      <c r="ZI121" s="18"/>
      <c r="ZJ121" s="18"/>
      <c r="ZK121" s="18"/>
      <c r="ZL121" s="18"/>
      <c r="ZM121" s="18"/>
      <c r="ZN121" s="18"/>
      <c r="ZO121" s="18"/>
      <c r="ZP121" s="18"/>
      <c r="ZQ121" s="18"/>
      <c r="ZR121" s="18"/>
      <c r="ZS121" s="18"/>
      <c r="ZT121" s="18"/>
      <c r="ZU121" s="18"/>
      <c r="ZV121" s="18"/>
      <c r="ZW121" s="18"/>
      <c r="ZX121" s="18"/>
      <c r="ZY121" s="18"/>
      <c r="ZZ121" s="18"/>
      <c r="AAA121" s="18"/>
      <c r="AAB121" s="18"/>
      <c r="AAC121" s="18"/>
      <c r="AAD121" s="18"/>
      <c r="AAE121" s="18"/>
      <c r="AAF121" s="18"/>
      <c r="AAG121" s="18"/>
      <c r="AAH121" s="18"/>
      <c r="AAI121" s="18"/>
      <c r="AAJ121" s="18"/>
      <c r="AAK121" s="18"/>
      <c r="AAL121" s="18"/>
      <c r="AAM121" s="18"/>
      <c r="AAN121" s="18"/>
      <c r="AAO121" s="18"/>
      <c r="AAP121" s="18"/>
      <c r="AAQ121" s="18"/>
      <c r="AAR121" s="18"/>
      <c r="AAS121" s="18"/>
      <c r="AAT121" s="18"/>
      <c r="AAU121" s="18"/>
      <c r="AAV121" s="18"/>
      <c r="AAW121" s="18"/>
      <c r="AAX121" s="18"/>
      <c r="AAY121" s="18"/>
      <c r="AAZ121" s="18"/>
      <c r="ABA121" s="18"/>
      <c r="ABB121" s="18"/>
      <c r="ABC121" s="18"/>
      <c r="ABD121" s="18"/>
      <c r="ABE121" s="18"/>
      <c r="ABF121" s="18"/>
      <c r="ABG121" s="18"/>
      <c r="ABH121" s="18"/>
      <c r="ABI121" s="18"/>
      <c r="ABJ121" s="18"/>
      <c r="ABK121" s="18"/>
      <c r="ABL121" s="18"/>
      <c r="ABM121" s="18"/>
      <c r="ABN121" s="18"/>
      <c r="ABO121" s="18"/>
      <c r="ABP121" s="18"/>
      <c r="ABQ121" s="18"/>
      <c r="ABR121" s="18"/>
      <c r="ABS121" s="18"/>
      <c r="ABT121" s="18"/>
      <c r="ABU121" s="18"/>
      <c r="ABV121" s="18"/>
      <c r="ABW121" s="18"/>
      <c r="ABX121" s="18"/>
      <c r="ABY121" s="18"/>
      <c r="ABZ121" s="18"/>
      <c r="ACA121" s="18"/>
      <c r="ACB121" s="18"/>
      <c r="ACC121" s="18"/>
      <c r="ACD121" s="18"/>
      <c r="ACE121" s="18"/>
      <c r="ACF121" s="18"/>
      <c r="ACG121" s="18"/>
      <c r="ACH121" s="18"/>
      <c r="ACI121" s="18"/>
      <c r="ACJ121" s="18"/>
      <c r="ACK121" s="18"/>
      <c r="ACL121" s="18"/>
      <c r="ACM121" s="18"/>
      <c r="ACN121" s="18"/>
      <c r="ACO121" s="18"/>
      <c r="ACP121" s="18"/>
      <c r="ACQ121" s="18"/>
      <c r="ACR121" s="18"/>
      <c r="ACS121" s="18"/>
      <c r="ACT121" s="18"/>
      <c r="ACU121" s="18"/>
      <c r="ACV121" s="18"/>
      <c r="ACW121" s="18"/>
      <c r="ACX121" s="18"/>
      <c r="ACY121" s="18"/>
      <c r="ACZ121" s="18"/>
      <c r="ADA121" s="18"/>
      <c r="ADB121" s="18"/>
      <c r="ADC121" s="18"/>
      <c r="ADD121" s="18"/>
      <c r="ADE121" s="18"/>
      <c r="ADF121" s="18"/>
      <c r="ADG121" s="18"/>
      <c r="ADH121" s="18"/>
      <c r="ADI121" s="18"/>
      <c r="ADJ121" s="18"/>
      <c r="ADK121" s="18"/>
      <c r="ADL121" s="18"/>
      <c r="ADM121" s="18"/>
      <c r="ADN121" s="18"/>
      <c r="ADO121" s="18"/>
      <c r="ADP121" s="18"/>
      <c r="ADQ121" s="18"/>
      <c r="ADR121" s="18"/>
      <c r="ADS121" s="18"/>
      <c r="ADT121" s="18"/>
      <c r="ADU121" s="18"/>
      <c r="ADV121" s="18"/>
      <c r="ADW121" s="18"/>
      <c r="ADX121" s="18"/>
      <c r="ADY121" s="18"/>
      <c r="ADZ121" s="18"/>
      <c r="AEA121" s="18"/>
      <c r="AEB121" s="18"/>
      <c r="AEC121" s="18"/>
      <c r="AED121" s="18"/>
      <c r="AEE121" s="18"/>
      <c r="AEF121" s="18"/>
      <c r="AEG121" s="18"/>
      <c r="AEH121" s="18"/>
      <c r="AEI121" s="18"/>
      <c r="AEJ121" s="18"/>
      <c r="AEK121" s="18"/>
      <c r="AEL121" s="18"/>
      <c r="AEM121" s="18"/>
      <c r="AEN121" s="18"/>
      <c r="AEO121" s="18"/>
      <c r="AEP121" s="18"/>
      <c r="AEQ121" s="18"/>
      <c r="AER121" s="18"/>
      <c r="AES121" s="18"/>
      <c r="AET121" s="18"/>
      <c r="AEU121" s="18"/>
      <c r="AEV121" s="18"/>
      <c r="AEW121" s="18"/>
      <c r="AEX121" s="18"/>
      <c r="AEY121" s="18"/>
      <c r="AEZ121" s="18"/>
      <c r="AFA121" s="18"/>
      <c r="AFB121" s="18"/>
      <c r="AFC121" s="18"/>
      <c r="AFD121" s="18"/>
      <c r="AFE121" s="18"/>
      <c r="AFF121" s="18"/>
      <c r="AFG121" s="18"/>
      <c r="AFH121" s="18"/>
      <c r="AFI121" s="18"/>
      <c r="AFJ121" s="18"/>
      <c r="AFK121" s="18"/>
      <c r="AFL121" s="18"/>
      <c r="AFM121" s="18"/>
      <c r="AFN121" s="18"/>
      <c r="AFO121" s="18"/>
      <c r="AFP121" s="18"/>
      <c r="AFQ121" s="18"/>
      <c r="AFR121" s="18"/>
      <c r="AFS121" s="18"/>
      <c r="AFT121" s="18"/>
      <c r="AFU121" s="18"/>
      <c r="AFV121" s="18"/>
      <c r="AFW121" s="18"/>
      <c r="AFX121" s="18"/>
      <c r="AFY121" s="18"/>
      <c r="AFZ121" s="18"/>
      <c r="AGA121" s="18"/>
      <c r="AGB121" s="18"/>
      <c r="AGC121" s="18"/>
      <c r="AGD121" s="18"/>
      <c r="AGE121" s="18"/>
      <c r="AGF121" s="18"/>
      <c r="AGG121" s="18"/>
      <c r="AGH121" s="18"/>
      <c r="AGI121" s="18"/>
      <c r="AGJ121" s="18"/>
      <c r="AGK121" s="18"/>
      <c r="AGL121" s="18"/>
      <c r="AGM121" s="18"/>
      <c r="AGN121" s="18"/>
      <c r="AGO121" s="18"/>
      <c r="AGP121" s="18"/>
      <c r="AGQ121" s="18"/>
      <c r="AGR121" s="18"/>
      <c r="AGS121" s="18"/>
      <c r="AGT121" s="18"/>
      <c r="AGU121" s="18"/>
      <c r="AGV121" s="18"/>
      <c r="AGW121" s="18"/>
      <c r="AGX121" s="18"/>
      <c r="AGY121" s="18"/>
      <c r="AGZ121" s="18"/>
      <c r="AHA121" s="18"/>
      <c r="AHB121" s="18"/>
      <c r="AHC121" s="18"/>
      <c r="AHD121" s="18"/>
      <c r="AHE121" s="18"/>
      <c r="AHF121" s="18"/>
      <c r="AHG121" s="18"/>
      <c r="AHH121" s="18"/>
      <c r="AHI121" s="18"/>
      <c r="AHJ121" s="18"/>
      <c r="AHK121" s="18"/>
      <c r="AHL121" s="18"/>
      <c r="AHM121" s="18"/>
      <c r="AHN121" s="18"/>
      <c r="AHO121" s="18"/>
      <c r="AHP121" s="18"/>
      <c r="AHQ121" s="18"/>
      <c r="AHR121" s="18"/>
      <c r="AHS121" s="18"/>
      <c r="AHT121" s="18"/>
      <c r="AHU121" s="18"/>
      <c r="AHV121" s="18"/>
      <c r="AHW121" s="18"/>
      <c r="AHX121" s="18"/>
      <c r="AHY121" s="18"/>
      <c r="AHZ121" s="18"/>
      <c r="AIA121" s="18"/>
      <c r="AIB121" s="18"/>
      <c r="AIC121" s="18"/>
      <c r="AID121" s="18"/>
      <c r="AIE121" s="18"/>
      <c r="AIF121" s="18"/>
      <c r="AIG121" s="18"/>
      <c r="AIH121" s="18"/>
      <c r="AII121" s="18"/>
      <c r="AIJ121" s="18"/>
      <c r="AIK121" s="18"/>
      <c r="AIL121" s="18"/>
      <c r="AIM121" s="18"/>
      <c r="AIN121" s="18"/>
      <c r="AIO121" s="18"/>
      <c r="AIP121" s="18"/>
      <c r="AIQ121" s="18"/>
      <c r="AIR121" s="18"/>
      <c r="AIS121" s="18"/>
      <c r="AIT121" s="18"/>
      <c r="AIU121" s="18"/>
      <c r="AIV121" s="18"/>
      <c r="AIW121" s="18"/>
      <c r="AIX121" s="18"/>
      <c r="AIY121" s="18"/>
      <c r="AIZ121" s="18"/>
      <c r="AJA121" s="18"/>
      <c r="AJB121" s="18"/>
      <c r="AJC121" s="18"/>
      <c r="AJD121" s="18"/>
      <c r="AJE121" s="18"/>
      <c r="AJF121" s="18"/>
      <c r="AJG121" s="18"/>
      <c r="AJH121" s="18"/>
      <c r="AJI121" s="18"/>
      <c r="AJJ121" s="18"/>
      <c r="AJK121" s="18"/>
      <c r="AJL121" s="18"/>
      <c r="AJM121" s="18"/>
      <c r="AJN121" s="18"/>
      <c r="AJO121" s="18"/>
      <c r="AJP121" s="18"/>
      <c r="AJQ121" s="18"/>
      <c r="AJR121" s="18"/>
      <c r="AJS121" s="18"/>
      <c r="AJT121" s="18"/>
      <c r="AJU121" s="18"/>
      <c r="AJV121" s="18"/>
      <c r="AJW121" s="18"/>
      <c r="AJX121" s="18"/>
      <c r="AJY121" s="18"/>
      <c r="AJZ121" s="18"/>
      <c r="AKA121" s="18"/>
      <c r="AKB121" s="18"/>
      <c r="AKC121" s="18"/>
      <c r="AKD121" s="18"/>
      <c r="AKE121" s="18"/>
      <c r="AKF121" s="18"/>
      <c r="AKG121" s="18"/>
      <c r="AKH121" s="18"/>
      <c r="AKI121" s="18"/>
      <c r="AKJ121" s="18"/>
      <c r="AKK121" s="18"/>
      <c r="AKL121" s="18"/>
      <c r="AKM121" s="18"/>
      <c r="AKN121" s="18"/>
      <c r="AKO121" s="18"/>
      <c r="AKP121" s="18"/>
      <c r="AKQ121" s="18"/>
      <c r="AKR121" s="18"/>
      <c r="AKS121" s="18"/>
      <c r="AKT121" s="18"/>
      <c r="AKU121" s="18"/>
      <c r="AKV121" s="18"/>
      <c r="AKW121" s="18"/>
      <c r="AKX121" s="18"/>
      <c r="AKY121" s="18"/>
      <c r="AKZ121" s="18"/>
      <c r="ALA121" s="18"/>
      <c r="ALB121" s="18"/>
      <c r="ALC121" s="18"/>
      <c r="ALD121" s="18"/>
      <c r="ALE121" s="18"/>
      <c r="ALF121" s="18"/>
      <c r="ALG121" s="18"/>
      <c r="ALH121" s="18"/>
      <c r="ALI121" s="18"/>
      <c r="ALJ121" s="18"/>
      <c r="ALK121" s="18"/>
      <c r="ALL121" s="18"/>
      <c r="ALM121" s="18"/>
      <c r="ALN121" s="18"/>
      <c r="ALO121" s="18"/>
      <c r="ALP121" s="18"/>
      <c r="ALQ121" s="18"/>
      <c r="ALR121" s="18"/>
      <c r="ALS121" s="18"/>
      <c r="ALT121" s="18"/>
      <c r="ALU121" s="18"/>
      <c r="ALV121" s="18"/>
      <c r="ALW121" s="18"/>
      <c r="ALX121" s="18"/>
      <c r="ALY121" s="18"/>
      <c r="ALZ121" s="18"/>
    </row>
  </sheetData>
  <mergeCells count="371">
    <mergeCell ref="HI18:HI19"/>
    <mergeCell ref="HC18:HC19"/>
    <mergeCell ref="HD18:HD19"/>
    <mergeCell ref="HE18:HE19"/>
    <mergeCell ref="HF18:HF19"/>
    <mergeCell ref="HG18:HG19"/>
    <mergeCell ref="HH18:HH19"/>
    <mergeCell ref="GW18:GW19"/>
    <mergeCell ref="GX18:GX19"/>
    <mergeCell ref="GY18:GY19"/>
    <mergeCell ref="GZ18:GZ19"/>
    <mergeCell ref="HA18:HA19"/>
    <mergeCell ref="HB18:HB19"/>
    <mergeCell ref="GQ18:GQ19"/>
    <mergeCell ref="GR18:GR19"/>
    <mergeCell ref="GS18:GS19"/>
    <mergeCell ref="GT18:GT19"/>
    <mergeCell ref="GU18:GU19"/>
    <mergeCell ref="GV18:GV19"/>
    <mergeCell ref="GK18:GK19"/>
    <mergeCell ref="GL18:GL19"/>
    <mergeCell ref="GM18:GM19"/>
    <mergeCell ref="GN18:GN19"/>
    <mergeCell ref="GO18:GO19"/>
    <mergeCell ref="GP18:GP19"/>
    <mergeCell ref="GE18:GE19"/>
    <mergeCell ref="GF18:GF19"/>
    <mergeCell ref="GG18:GG19"/>
    <mergeCell ref="GH18:GH19"/>
    <mergeCell ref="GI18:GI19"/>
    <mergeCell ref="GJ18:GJ19"/>
    <mergeCell ref="FY18:FY19"/>
    <mergeCell ref="FZ18:FZ19"/>
    <mergeCell ref="GA18:GA19"/>
    <mergeCell ref="GB18:GB19"/>
    <mergeCell ref="GC18:GC19"/>
    <mergeCell ref="GD18:GD19"/>
    <mergeCell ref="FS18:FS19"/>
    <mergeCell ref="FT18:FT19"/>
    <mergeCell ref="FU18:FU19"/>
    <mergeCell ref="FV18:FV19"/>
    <mergeCell ref="FW18:FW19"/>
    <mergeCell ref="FX18:FX19"/>
    <mergeCell ref="FM18:FM19"/>
    <mergeCell ref="FN18:FN19"/>
    <mergeCell ref="FO18:FO19"/>
    <mergeCell ref="FP18:FP19"/>
    <mergeCell ref="FQ18:FQ19"/>
    <mergeCell ref="FR18:FR19"/>
    <mergeCell ref="FG18:FG19"/>
    <mergeCell ref="FH18:FH19"/>
    <mergeCell ref="FI18:FI19"/>
    <mergeCell ref="FJ18:FJ19"/>
    <mergeCell ref="FK18:FK19"/>
    <mergeCell ref="FL18:FL19"/>
    <mergeCell ref="FA18:FA19"/>
    <mergeCell ref="FB18:FB19"/>
    <mergeCell ref="FC18:FC19"/>
    <mergeCell ref="FD18:FD19"/>
    <mergeCell ref="FE18:FE19"/>
    <mergeCell ref="FF18:FF19"/>
    <mergeCell ref="EU18:EU19"/>
    <mergeCell ref="EV18:EV19"/>
    <mergeCell ref="EW18:EW19"/>
    <mergeCell ref="EX18:EX19"/>
    <mergeCell ref="EY18:EY19"/>
    <mergeCell ref="EZ18:EZ19"/>
    <mergeCell ref="EO18:EO19"/>
    <mergeCell ref="EP18:EP19"/>
    <mergeCell ref="EQ18:EQ19"/>
    <mergeCell ref="ER18:ER19"/>
    <mergeCell ref="ES18:ES19"/>
    <mergeCell ref="ET18:ET19"/>
    <mergeCell ref="EI18:EI19"/>
    <mergeCell ref="EJ18:EJ19"/>
    <mergeCell ref="EK18:EK19"/>
    <mergeCell ref="EL18:EL19"/>
    <mergeCell ref="EM18:EM19"/>
    <mergeCell ref="EN18:EN19"/>
    <mergeCell ref="EC18:EC19"/>
    <mergeCell ref="ED18:ED19"/>
    <mergeCell ref="EE18:EE19"/>
    <mergeCell ref="EF18:EF19"/>
    <mergeCell ref="EG18:EG19"/>
    <mergeCell ref="EH18:EH19"/>
    <mergeCell ref="DW18:DW19"/>
    <mergeCell ref="DX18:DX19"/>
    <mergeCell ref="DY18:DY19"/>
    <mergeCell ref="DZ18:DZ19"/>
    <mergeCell ref="EA18:EA19"/>
    <mergeCell ref="EB18:EB19"/>
    <mergeCell ref="DQ18:DQ19"/>
    <mergeCell ref="DR18:DR19"/>
    <mergeCell ref="DS18:DS19"/>
    <mergeCell ref="DT18:DT19"/>
    <mergeCell ref="DU18:DU19"/>
    <mergeCell ref="DV18:DV19"/>
    <mergeCell ref="DK18:DK19"/>
    <mergeCell ref="DL18:DL19"/>
    <mergeCell ref="DM18:DM19"/>
    <mergeCell ref="DN18:DN19"/>
    <mergeCell ref="DO18:DO19"/>
    <mergeCell ref="DP18:DP19"/>
    <mergeCell ref="DE18:DE19"/>
    <mergeCell ref="DF18:DF19"/>
    <mergeCell ref="DG18:DG19"/>
    <mergeCell ref="DH18:DH19"/>
    <mergeCell ref="DI18:DI19"/>
    <mergeCell ref="DJ18:DJ19"/>
    <mergeCell ref="CY18:CY19"/>
    <mergeCell ref="CZ18:CZ19"/>
    <mergeCell ref="DA18:DA19"/>
    <mergeCell ref="DB18:DB19"/>
    <mergeCell ref="DC18:DC19"/>
    <mergeCell ref="DD18:DD19"/>
    <mergeCell ref="CS18:CS19"/>
    <mergeCell ref="CT18:CT19"/>
    <mergeCell ref="CU18:CU19"/>
    <mergeCell ref="CV18:CV19"/>
    <mergeCell ref="CW18:CW19"/>
    <mergeCell ref="CX18:CX19"/>
    <mergeCell ref="CM18:CM19"/>
    <mergeCell ref="CN18:CN19"/>
    <mergeCell ref="CO18:CO19"/>
    <mergeCell ref="CP18:CP19"/>
    <mergeCell ref="CQ18:CQ19"/>
    <mergeCell ref="CR18:CR19"/>
    <mergeCell ref="CG18:CG19"/>
    <mergeCell ref="CH18:CH19"/>
    <mergeCell ref="CI18:CI19"/>
    <mergeCell ref="CJ18:CJ19"/>
    <mergeCell ref="CK18:CK19"/>
    <mergeCell ref="CL18:CL19"/>
    <mergeCell ref="CA18:CA19"/>
    <mergeCell ref="CB18:CB19"/>
    <mergeCell ref="CC18:CC19"/>
    <mergeCell ref="CD18:CD19"/>
    <mergeCell ref="CE18:CE19"/>
    <mergeCell ref="CF18:CF19"/>
    <mergeCell ref="BU18:BU19"/>
    <mergeCell ref="BV18:BV19"/>
    <mergeCell ref="BW18:BW19"/>
    <mergeCell ref="BX18:BX19"/>
    <mergeCell ref="BY18:BY19"/>
    <mergeCell ref="BZ18:BZ19"/>
    <mergeCell ref="BO18:BO19"/>
    <mergeCell ref="BP18:BP19"/>
    <mergeCell ref="BQ18:BQ19"/>
    <mergeCell ref="BR18:BR19"/>
    <mergeCell ref="BS18:BS19"/>
    <mergeCell ref="BT18:BT19"/>
    <mergeCell ref="BI18:BI19"/>
    <mergeCell ref="BJ18:BJ19"/>
    <mergeCell ref="BK18:BK19"/>
    <mergeCell ref="BL18:BL19"/>
    <mergeCell ref="BM18:BM19"/>
    <mergeCell ref="BN18:BN19"/>
    <mergeCell ref="BC18:BC19"/>
    <mergeCell ref="BD18:BD19"/>
    <mergeCell ref="BE18:BE19"/>
    <mergeCell ref="BF18:BF19"/>
    <mergeCell ref="BG18:BG19"/>
    <mergeCell ref="BH18:BH19"/>
    <mergeCell ref="AW18:AW19"/>
    <mergeCell ref="AX18:AX19"/>
    <mergeCell ref="AY18:AY19"/>
    <mergeCell ref="AZ18:AZ19"/>
    <mergeCell ref="BA18:BA19"/>
    <mergeCell ref="BB18:BB19"/>
    <mergeCell ref="AQ18:AQ19"/>
    <mergeCell ref="AR18:AR19"/>
    <mergeCell ref="AS18:AS19"/>
    <mergeCell ref="AT18:AT19"/>
    <mergeCell ref="AU18:AU19"/>
    <mergeCell ref="AV18:AV19"/>
    <mergeCell ref="AC18:AC19"/>
    <mergeCell ref="AD18:AD19"/>
    <mergeCell ref="AE18:AE19"/>
    <mergeCell ref="AF18:AF19"/>
    <mergeCell ref="AG18:AG19"/>
    <mergeCell ref="AH18:AH19"/>
    <mergeCell ref="HA9:HA14"/>
    <mergeCell ref="HB9:HB14"/>
    <mergeCell ref="AI18:AI19"/>
    <mergeCell ref="AJ18:AJ19"/>
    <mergeCell ref="AK18:AK19"/>
    <mergeCell ref="AL18:AL19"/>
    <mergeCell ref="AM18:AM19"/>
    <mergeCell ref="AN18:AN19"/>
    <mergeCell ref="AO18:AO19"/>
    <mergeCell ref="AP18:AP19"/>
    <mergeCell ref="GU9:GU14"/>
    <mergeCell ref="GV9:GV14"/>
    <mergeCell ref="GW9:GW14"/>
    <mergeCell ref="GX9:GX14"/>
    <mergeCell ref="GY9:GY14"/>
    <mergeCell ref="GZ9:GZ14"/>
    <mergeCell ref="GO9:GO14"/>
    <mergeCell ref="GP9:GP14"/>
    <mergeCell ref="GQ9:GQ14"/>
    <mergeCell ref="GR9:GR14"/>
    <mergeCell ref="GS9:GS14"/>
    <mergeCell ref="GT9:GT14"/>
    <mergeCell ref="GI9:GI14"/>
    <mergeCell ref="GJ9:GJ14"/>
    <mergeCell ref="GK9:GK14"/>
    <mergeCell ref="GL9:GL14"/>
    <mergeCell ref="GM9:GM14"/>
    <mergeCell ref="GN9:GN14"/>
    <mergeCell ref="GC9:GC14"/>
    <mergeCell ref="GD9:GD14"/>
    <mergeCell ref="GE9:GE14"/>
    <mergeCell ref="GF9:GF14"/>
    <mergeCell ref="GG9:GG14"/>
    <mergeCell ref="GH9:GH14"/>
    <mergeCell ref="FW9:FW14"/>
    <mergeCell ref="FX9:FX14"/>
    <mergeCell ref="FY9:FY14"/>
    <mergeCell ref="FZ9:FZ14"/>
    <mergeCell ref="GA9:GA14"/>
    <mergeCell ref="GB9:GB14"/>
    <mergeCell ref="FQ9:FQ14"/>
    <mergeCell ref="FR9:FR14"/>
    <mergeCell ref="FS9:FS14"/>
    <mergeCell ref="FT9:FT14"/>
    <mergeCell ref="FU9:FU14"/>
    <mergeCell ref="FV9:FV14"/>
    <mergeCell ref="FK9:FK14"/>
    <mergeCell ref="FL9:FL14"/>
    <mergeCell ref="FM9:FM14"/>
    <mergeCell ref="FN9:FN14"/>
    <mergeCell ref="FO9:FO14"/>
    <mergeCell ref="FP9:FP14"/>
    <mergeCell ref="FE9:FE14"/>
    <mergeCell ref="FF9:FF14"/>
    <mergeCell ref="FG9:FG14"/>
    <mergeCell ref="FH9:FH14"/>
    <mergeCell ref="FI9:FI14"/>
    <mergeCell ref="FJ9:FJ14"/>
    <mergeCell ref="EY9:EY14"/>
    <mergeCell ref="EZ9:EZ14"/>
    <mergeCell ref="FA9:FA14"/>
    <mergeCell ref="FB9:FB14"/>
    <mergeCell ref="FC9:FC14"/>
    <mergeCell ref="FD9:FD14"/>
    <mergeCell ref="ES9:ES14"/>
    <mergeCell ref="ET9:ET14"/>
    <mergeCell ref="EU9:EU14"/>
    <mergeCell ref="EV9:EV14"/>
    <mergeCell ref="EW9:EW14"/>
    <mergeCell ref="EX9:EX14"/>
    <mergeCell ref="EM9:EM14"/>
    <mergeCell ref="EN9:EN14"/>
    <mergeCell ref="EO9:EO14"/>
    <mergeCell ref="EP9:EP14"/>
    <mergeCell ref="EQ9:EQ14"/>
    <mergeCell ref="ER9:ER14"/>
    <mergeCell ref="EG9:EG14"/>
    <mergeCell ref="EH9:EH14"/>
    <mergeCell ref="EI9:EI14"/>
    <mergeCell ref="EJ9:EJ14"/>
    <mergeCell ref="EK9:EK14"/>
    <mergeCell ref="EL9:EL14"/>
    <mergeCell ref="EA9:EA14"/>
    <mergeCell ref="EB9:EB14"/>
    <mergeCell ref="EC9:EC14"/>
    <mergeCell ref="ED9:ED14"/>
    <mergeCell ref="EE9:EE14"/>
    <mergeCell ref="EF9:EF14"/>
    <mergeCell ref="DU9:DU14"/>
    <mergeCell ref="DV9:DV14"/>
    <mergeCell ref="DW9:DW14"/>
    <mergeCell ref="DX9:DX14"/>
    <mergeCell ref="DY9:DY14"/>
    <mergeCell ref="DZ9:DZ14"/>
    <mergeCell ref="DO9:DO14"/>
    <mergeCell ref="DP9:DP14"/>
    <mergeCell ref="DQ9:DQ14"/>
    <mergeCell ref="DR9:DR14"/>
    <mergeCell ref="DS9:DS14"/>
    <mergeCell ref="DT9:DT14"/>
    <mergeCell ref="DI9:DI14"/>
    <mergeCell ref="DJ9:DJ14"/>
    <mergeCell ref="DK9:DK14"/>
    <mergeCell ref="DL9:DL14"/>
    <mergeCell ref="DM9:DM14"/>
    <mergeCell ref="DN9:DN14"/>
    <mergeCell ref="DC9:DC14"/>
    <mergeCell ref="DD9:DD14"/>
    <mergeCell ref="DE9:DE14"/>
    <mergeCell ref="DF9:DF14"/>
    <mergeCell ref="DG9:DG14"/>
    <mergeCell ref="DH9:DH14"/>
    <mergeCell ref="CW9:CW14"/>
    <mergeCell ref="CX9:CX14"/>
    <mergeCell ref="CY9:CY14"/>
    <mergeCell ref="CZ9:CZ14"/>
    <mergeCell ref="DA9:DA14"/>
    <mergeCell ref="DB9:DB14"/>
    <mergeCell ref="CQ9:CQ14"/>
    <mergeCell ref="CR9:CR14"/>
    <mergeCell ref="CS9:CS14"/>
    <mergeCell ref="CT9:CT14"/>
    <mergeCell ref="CU9:CU14"/>
    <mergeCell ref="CV9:CV14"/>
    <mergeCell ref="CK9:CK14"/>
    <mergeCell ref="CL9:CL14"/>
    <mergeCell ref="CM9:CM14"/>
    <mergeCell ref="CN9:CN14"/>
    <mergeCell ref="CO9:CO14"/>
    <mergeCell ref="CP9:CP14"/>
    <mergeCell ref="CE9:CE14"/>
    <mergeCell ref="CF9:CF14"/>
    <mergeCell ref="CG9:CG14"/>
    <mergeCell ref="CH9:CH14"/>
    <mergeCell ref="CI9:CI14"/>
    <mergeCell ref="CJ9:CJ14"/>
    <mergeCell ref="BY9:BY14"/>
    <mergeCell ref="BZ9:BZ14"/>
    <mergeCell ref="CA9:CA14"/>
    <mergeCell ref="CB9:CB14"/>
    <mergeCell ref="CC9:CC14"/>
    <mergeCell ref="CD9:CD14"/>
    <mergeCell ref="BS9:BS14"/>
    <mergeCell ref="BT9:BT14"/>
    <mergeCell ref="BU9:BU14"/>
    <mergeCell ref="BV9:BV14"/>
    <mergeCell ref="BW9:BW14"/>
    <mergeCell ref="BX9:BX14"/>
    <mergeCell ref="BM9:BM14"/>
    <mergeCell ref="BN9:BN14"/>
    <mergeCell ref="BO9:BO14"/>
    <mergeCell ref="BP9:BP14"/>
    <mergeCell ref="BQ9:BQ14"/>
    <mergeCell ref="BR9:BR14"/>
    <mergeCell ref="BG9:BG14"/>
    <mergeCell ref="BH9:BH14"/>
    <mergeCell ref="BI9:BI14"/>
    <mergeCell ref="BJ9:BJ14"/>
    <mergeCell ref="BK9:BK14"/>
    <mergeCell ref="BL9:BL14"/>
    <mergeCell ref="BA9:BA14"/>
    <mergeCell ref="BB9:BB14"/>
    <mergeCell ref="BC9:BC14"/>
    <mergeCell ref="BD9:BD14"/>
    <mergeCell ref="BE9:BE14"/>
    <mergeCell ref="BF9:BF14"/>
    <mergeCell ref="AU9:AU14"/>
    <mergeCell ref="AV9:AV14"/>
    <mergeCell ref="AW9:AW14"/>
    <mergeCell ref="AX9:AX14"/>
    <mergeCell ref="AY9:AY14"/>
    <mergeCell ref="AZ9:AZ14"/>
    <mergeCell ref="AO9:AO14"/>
    <mergeCell ref="AP9:AP14"/>
    <mergeCell ref="AQ9:AQ14"/>
    <mergeCell ref="AR9:AR14"/>
    <mergeCell ref="AS9:AS14"/>
    <mergeCell ref="AT9:AT14"/>
    <mergeCell ref="AI9:AI14"/>
    <mergeCell ref="AJ9:AJ14"/>
    <mergeCell ref="AK9:AK14"/>
    <mergeCell ref="AL9:AL14"/>
    <mergeCell ref="AM9:AM14"/>
    <mergeCell ref="AN9:AN14"/>
    <mergeCell ref="AC9:AC14"/>
    <mergeCell ref="AD9:AD14"/>
    <mergeCell ref="AE9:AE14"/>
    <mergeCell ref="AF9:AF14"/>
    <mergeCell ref="AG9:AG14"/>
    <mergeCell ref="AH9:AH14"/>
  </mergeCells>
  <hyperlinks>
    <hyperlink ref="C119" r:id="rId1"/>
    <hyperlink ref="C32" r:id="rId2"/>
    <hyperlink ref="C116" r:id="rId3"/>
    <hyperlink ref="C113" r:id="rId4"/>
    <hyperlink ref="C110" r:id="rId5"/>
    <hyperlink ref="C107" r:id="rId6"/>
    <hyperlink ref="C104" r:id="rId7"/>
    <hyperlink ref="C101" r:id="rId8"/>
    <hyperlink ref="C98" r:id="rId9"/>
    <hyperlink ref="C95" r:id="rId10"/>
    <hyperlink ref="C92" r:id="rId11"/>
    <hyperlink ref="C89" r:id="rId12"/>
    <hyperlink ref="C86" r:id="rId13"/>
    <hyperlink ref="C83" r:id="rId14"/>
    <hyperlink ref="C80" r:id="rId15"/>
    <hyperlink ref="C77" r:id="rId16"/>
    <hyperlink ref="C74" r:id="rId17"/>
    <hyperlink ref="C71" r:id="rId18"/>
    <hyperlink ref="C68" r:id="rId19"/>
    <hyperlink ref="C65" r:id="rId20"/>
    <hyperlink ref="C62" r:id="rId21"/>
    <hyperlink ref="C59" r:id="rId22"/>
    <hyperlink ref="C56" r:id="rId23"/>
    <hyperlink ref="C53" r:id="rId24"/>
    <hyperlink ref="C50" r:id="rId25"/>
    <hyperlink ref="C47" r:id="rId26"/>
    <hyperlink ref="C44" r:id="rId27"/>
    <hyperlink ref="C41" r:id="rId28"/>
    <hyperlink ref="C38" r:id="rId29"/>
    <hyperlink ref="C35" r:id="rId30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 r:id="rId31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6"/>
  <sheetViews>
    <sheetView topLeftCell="A4" zoomScale="70" zoomScaleNormal="70" workbookViewId="0">
      <selection activeCell="D7" sqref="D7"/>
    </sheetView>
  </sheetViews>
  <sheetFormatPr baseColWidth="10" defaultColWidth="12.140625" defaultRowHeight="15.75" x14ac:dyDescent="0.25"/>
  <cols>
    <col min="1" max="1" width="15.42578125" style="100" bestFit="1" customWidth="1"/>
    <col min="2" max="2" width="8.5703125" style="100" customWidth="1"/>
    <col min="3" max="3" width="14.140625" style="100" customWidth="1"/>
    <col min="4" max="4" width="24.85546875" style="109" customWidth="1"/>
    <col min="5" max="5" width="12.140625" style="100" bestFit="1" customWidth="1"/>
    <col min="6" max="6" width="10.5703125" style="100" customWidth="1"/>
    <col min="7" max="7" width="13.85546875" style="104" customWidth="1"/>
    <col min="8" max="16384" width="12.140625" style="104"/>
  </cols>
  <sheetData>
    <row r="1" spans="1:29" s="92" customFormat="1" ht="20.25" x14ac:dyDescent="0.3">
      <c r="A1" s="92" t="s">
        <v>25</v>
      </c>
    </row>
    <row r="2" spans="1:29" s="96" customFormat="1" ht="21" x14ac:dyDescent="0.35">
      <c r="A2" s="93" t="s">
        <v>158</v>
      </c>
      <c r="B2" s="94"/>
      <c r="C2" s="94"/>
      <c r="D2" s="95"/>
      <c r="E2" s="94"/>
      <c r="F2" s="94"/>
    </row>
    <row r="3" spans="1:29" s="99" customFormat="1" x14ac:dyDescent="0.25">
      <c r="A3" s="97" t="s">
        <v>125</v>
      </c>
      <c r="B3" s="98"/>
      <c r="L3" s="100"/>
      <c r="O3" s="101"/>
      <c r="P3" s="101"/>
      <c r="Q3" s="100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</row>
    <row r="4" spans="1:29" s="99" customFormat="1" x14ac:dyDescent="0.25">
      <c r="A4" s="111"/>
      <c r="B4" s="112"/>
      <c r="C4" s="113"/>
      <c r="D4" s="113"/>
      <c r="E4" s="113"/>
      <c r="F4" s="113"/>
      <c r="G4" s="113"/>
      <c r="L4" s="100"/>
      <c r="O4" s="101"/>
      <c r="P4" s="101"/>
      <c r="Q4" s="100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</row>
    <row r="5" spans="1:29" x14ac:dyDescent="0.25">
      <c r="A5" s="114" t="s">
        <v>126</v>
      </c>
      <c r="B5" s="114" t="s">
        <v>127</v>
      </c>
      <c r="C5" s="115" t="s">
        <v>128</v>
      </c>
      <c r="D5" s="115" t="s">
        <v>129</v>
      </c>
      <c r="E5" s="116" t="s">
        <v>130</v>
      </c>
      <c r="F5" s="116" t="s">
        <v>127</v>
      </c>
      <c r="G5" s="113"/>
    </row>
    <row r="6" spans="1:29" x14ac:dyDescent="0.25">
      <c r="A6" s="114" t="s">
        <v>123</v>
      </c>
      <c r="B6" s="114" t="s">
        <v>152</v>
      </c>
      <c r="C6" s="115">
        <v>6115</v>
      </c>
      <c r="D6" s="117" t="s">
        <v>16</v>
      </c>
      <c r="E6" s="116" t="s">
        <v>123</v>
      </c>
      <c r="F6" s="118">
        <v>0.75</v>
      </c>
      <c r="G6" s="113"/>
    </row>
    <row r="7" spans="1:29" x14ac:dyDescent="0.25">
      <c r="A7" s="114" t="s">
        <v>120</v>
      </c>
      <c r="B7" s="114" t="s">
        <v>152</v>
      </c>
      <c r="C7" s="115">
        <v>5913</v>
      </c>
      <c r="D7" s="117" t="s">
        <v>16</v>
      </c>
      <c r="E7" s="116" t="s">
        <v>120</v>
      </c>
      <c r="F7" s="118">
        <v>0.75</v>
      </c>
      <c r="G7" s="113"/>
    </row>
    <row r="8" spans="1:29" x14ac:dyDescent="0.25">
      <c r="A8" s="114" t="s">
        <v>115</v>
      </c>
      <c r="B8" s="114" t="s">
        <v>152</v>
      </c>
      <c r="C8" s="115">
        <v>5750</v>
      </c>
      <c r="D8" s="117" t="s">
        <v>16</v>
      </c>
      <c r="E8" s="116" t="s">
        <v>115</v>
      </c>
      <c r="F8" s="118">
        <v>0.75</v>
      </c>
      <c r="G8" s="113"/>
    </row>
    <row r="9" spans="1:29" x14ac:dyDescent="0.25">
      <c r="A9" s="114" t="s">
        <v>131</v>
      </c>
      <c r="B9" s="114" t="s">
        <v>152</v>
      </c>
      <c r="C9" s="115">
        <v>5640</v>
      </c>
      <c r="D9" s="123" t="s">
        <v>205</v>
      </c>
      <c r="E9" s="116" t="s">
        <v>131</v>
      </c>
      <c r="F9" s="118">
        <v>0.75</v>
      </c>
      <c r="G9" s="113"/>
    </row>
    <row r="10" spans="1:29" x14ac:dyDescent="0.25">
      <c r="A10" s="114" t="s">
        <v>132</v>
      </c>
      <c r="B10" s="114" t="s">
        <v>152</v>
      </c>
      <c r="C10" s="115">
        <v>5500</v>
      </c>
      <c r="D10" s="123" t="s">
        <v>204</v>
      </c>
      <c r="E10" s="116" t="s">
        <v>132</v>
      </c>
      <c r="F10" s="118">
        <v>0.75</v>
      </c>
      <c r="G10" s="113"/>
    </row>
    <row r="11" spans="1:29" x14ac:dyDescent="0.25">
      <c r="A11" s="114" t="s">
        <v>110</v>
      </c>
      <c r="B11" s="114" t="s">
        <v>152</v>
      </c>
      <c r="C11" s="115">
        <v>5321</v>
      </c>
      <c r="D11" s="123" t="s">
        <v>203</v>
      </c>
      <c r="E11" s="116" t="s">
        <v>110</v>
      </c>
      <c r="F11" s="118">
        <v>0.75</v>
      </c>
      <c r="G11" s="113"/>
    </row>
    <row r="12" spans="1:29" x14ac:dyDescent="0.25">
      <c r="A12" s="114" t="s">
        <v>106</v>
      </c>
      <c r="B12" s="114" t="s">
        <v>152</v>
      </c>
      <c r="C12" s="115">
        <v>5094</v>
      </c>
      <c r="D12" s="123" t="s">
        <v>202</v>
      </c>
      <c r="E12" s="116" t="s">
        <v>106</v>
      </c>
      <c r="F12" s="118">
        <v>0.75</v>
      </c>
      <c r="G12" s="113"/>
    </row>
    <row r="13" spans="1:29" x14ac:dyDescent="0.25">
      <c r="A13" s="114" t="s">
        <v>103</v>
      </c>
      <c r="B13" s="114" t="s">
        <v>152</v>
      </c>
      <c r="C13" s="115">
        <v>4879</v>
      </c>
      <c r="D13" s="123" t="s">
        <v>201</v>
      </c>
      <c r="E13" s="116" t="s">
        <v>103</v>
      </c>
      <c r="F13" s="118">
        <v>0.75</v>
      </c>
      <c r="G13" s="113"/>
    </row>
    <row r="14" spans="1:29" x14ac:dyDescent="0.25">
      <c r="A14" s="114" t="s">
        <v>101</v>
      </c>
      <c r="B14" s="114" t="s">
        <v>152</v>
      </c>
      <c r="C14" s="115">
        <v>4598</v>
      </c>
      <c r="D14" s="123" t="s">
        <v>200</v>
      </c>
      <c r="E14" s="116" t="s">
        <v>101</v>
      </c>
      <c r="F14" s="118">
        <v>0.75</v>
      </c>
      <c r="G14" s="113"/>
    </row>
    <row r="15" spans="1:29" x14ac:dyDescent="0.25">
      <c r="A15" s="114" t="s">
        <v>98</v>
      </c>
      <c r="B15" s="114" t="s">
        <v>152</v>
      </c>
      <c r="C15" s="115">
        <v>4404</v>
      </c>
      <c r="D15" s="123" t="s">
        <v>198</v>
      </c>
      <c r="E15" s="116" t="s">
        <v>98</v>
      </c>
      <c r="F15" s="118">
        <v>0.75</v>
      </c>
      <c r="G15" s="113"/>
    </row>
    <row r="16" spans="1:29" x14ac:dyDescent="0.25">
      <c r="A16" s="114" t="s">
        <v>95</v>
      </c>
      <c r="B16" s="114" t="s">
        <v>152</v>
      </c>
      <c r="C16" s="115">
        <v>4294</v>
      </c>
      <c r="D16" s="123" t="s">
        <v>197</v>
      </c>
      <c r="E16" s="116" t="s">
        <v>95</v>
      </c>
      <c r="F16" s="118">
        <v>0.75</v>
      </c>
      <c r="G16" s="113"/>
    </row>
    <row r="17" spans="1:7" x14ac:dyDescent="0.25">
      <c r="A17" s="114" t="s">
        <v>92</v>
      </c>
      <c r="B17" s="114" t="s">
        <v>152</v>
      </c>
      <c r="C17" s="115">
        <v>4110</v>
      </c>
      <c r="D17" s="123" t="s">
        <v>196</v>
      </c>
      <c r="E17" s="116" t="s">
        <v>92</v>
      </c>
      <c r="F17" s="118">
        <v>0.75</v>
      </c>
      <c r="G17" s="113"/>
    </row>
    <row r="18" spans="1:7" x14ac:dyDescent="0.25">
      <c r="A18" s="114" t="s">
        <v>87</v>
      </c>
      <c r="B18" s="114" t="s">
        <v>152</v>
      </c>
      <c r="C18" s="115">
        <v>3868</v>
      </c>
      <c r="D18" s="123" t="s">
        <v>195</v>
      </c>
      <c r="E18" s="116" t="s">
        <v>87</v>
      </c>
      <c r="F18" s="118">
        <v>0.75</v>
      </c>
      <c r="G18" s="113"/>
    </row>
    <row r="19" spans="1:7" x14ac:dyDescent="0.25">
      <c r="A19" s="114" t="s">
        <v>86</v>
      </c>
      <c r="B19" s="114" t="s">
        <v>152</v>
      </c>
      <c r="C19" s="115">
        <v>3569</v>
      </c>
      <c r="D19" s="123" t="s">
        <v>194</v>
      </c>
      <c r="E19" s="116" t="s">
        <v>86</v>
      </c>
      <c r="F19" s="118">
        <v>0.75</v>
      </c>
      <c r="G19" s="113"/>
    </row>
    <row r="20" spans="1:7" x14ac:dyDescent="0.25">
      <c r="A20" s="114" t="s">
        <v>83</v>
      </c>
      <c r="B20" s="114" t="s">
        <v>152</v>
      </c>
      <c r="C20" s="115">
        <v>3254</v>
      </c>
      <c r="D20" s="123" t="s">
        <v>193</v>
      </c>
      <c r="E20" s="116" t="s">
        <v>83</v>
      </c>
      <c r="F20" s="118">
        <v>0.75</v>
      </c>
      <c r="G20" s="113"/>
    </row>
    <row r="21" spans="1:7" x14ac:dyDescent="0.25">
      <c r="A21" s="114" t="s">
        <v>80</v>
      </c>
      <c r="B21" s="114" t="s">
        <v>152</v>
      </c>
      <c r="C21" s="115">
        <v>2969</v>
      </c>
      <c r="D21" s="123" t="s">
        <v>192</v>
      </c>
      <c r="E21" s="116" t="s">
        <v>80</v>
      </c>
      <c r="F21" s="118">
        <v>0.75</v>
      </c>
      <c r="G21" s="113"/>
    </row>
    <row r="22" spans="1:7" x14ac:dyDescent="0.25">
      <c r="A22" s="114" t="s">
        <v>77</v>
      </c>
      <c r="B22" s="114" t="s">
        <v>152</v>
      </c>
      <c r="C22" s="115">
        <v>2799</v>
      </c>
      <c r="D22" s="123" t="s">
        <v>199</v>
      </c>
      <c r="E22" s="116" t="s">
        <v>77</v>
      </c>
      <c r="F22" s="118">
        <v>0.75</v>
      </c>
      <c r="G22" s="113"/>
    </row>
    <row r="23" spans="1:7" x14ac:dyDescent="0.25">
      <c r="A23" s="114" t="s">
        <v>74</v>
      </c>
      <c r="B23" s="114" t="s">
        <v>152</v>
      </c>
      <c r="C23" s="115">
        <v>2673</v>
      </c>
      <c r="D23" s="123" t="s">
        <v>191</v>
      </c>
      <c r="E23" s="116" t="s">
        <v>74</v>
      </c>
      <c r="F23" s="118">
        <v>0.75</v>
      </c>
      <c r="G23" s="113"/>
    </row>
    <row r="24" spans="1:7" x14ac:dyDescent="0.25">
      <c r="A24" s="114" t="s">
        <v>71</v>
      </c>
      <c r="B24" s="114" t="s">
        <v>152</v>
      </c>
      <c r="C24" s="115">
        <v>2544</v>
      </c>
      <c r="D24" s="123" t="s">
        <v>190</v>
      </c>
      <c r="E24" s="116" t="s">
        <v>71</v>
      </c>
      <c r="F24" s="118">
        <v>0.75</v>
      </c>
      <c r="G24" s="113"/>
    </row>
    <row r="25" spans="1:7" x14ac:dyDescent="0.25">
      <c r="A25" s="114" t="s">
        <v>65</v>
      </c>
      <c r="B25" s="114" t="s">
        <v>152</v>
      </c>
      <c r="C25" s="115">
        <v>2373</v>
      </c>
      <c r="D25" s="123" t="s">
        <v>189</v>
      </c>
      <c r="E25" s="116" t="s">
        <v>65</v>
      </c>
      <c r="F25" s="118">
        <v>0.75</v>
      </c>
      <c r="G25" s="113"/>
    </row>
    <row r="26" spans="1:7" x14ac:dyDescent="0.25">
      <c r="A26" s="114" t="s">
        <v>62</v>
      </c>
      <c r="B26" s="114" t="s">
        <v>152</v>
      </c>
      <c r="C26" s="115">
        <v>2107</v>
      </c>
      <c r="D26" s="123" t="s">
        <v>187</v>
      </c>
      <c r="E26" s="116" t="s">
        <v>62</v>
      </c>
      <c r="F26" s="118">
        <v>0.75</v>
      </c>
      <c r="G26" s="113"/>
    </row>
    <row r="27" spans="1:7" x14ac:dyDescent="0.25">
      <c r="A27" s="114" t="s">
        <v>55</v>
      </c>
      <c r="B27" s="114" t="s">
        <v>152</v>
      </c>
      <c r="C27" s="115">
        <v>1861</v>
      </c>
      <c r="D27" s="123" t="s">
        <v>186</v>
      </c>
      <c r="E27" s="116" t="s">
        <v>55</v>
      </c>
      <c r="F27" s="118">
        <v>0.75</v>
      </c>
      <c r="G27" s="113"/>
    </row>
    <row r="28" spans="1:7" x14ac:dyDescent="0.25">
      <c r="A28" s="114" t="s">
        <v>53</v>
      </c>
      <c r="B28" s="114" t="s">
        <v>152</v>
      </c>
      <c r="C28" s="115">
        <v>1607</v>
      </c>
      <c r="D28" s="123" t="s">
        <v>188</v>
      </c>
      <c r="E28" s="116" t="s">
        <v>53</v>
      </c>
      <c r="F28" s="118">
        <v>0.75</v>
      </c>
      <c r="G28" s="113"/>
    </row>
    <row r="29" spans="1:7" x14ac:dyDescent="0.25">
      <c r="A29" s="114" t="s">
        <v>51</v>
      </c>
      <c r="B29" s="114" t="s">
        <v>152</v>
      </c>
      <c r="C29" s="115">
        <v>1434</v>
      </c>
      <c r="D29" s="123" t="s">
        <v>185</v>
      </c>
      <c r="E29" s="116" t="s">
        <v>51</v>
      </c>
      <c r="F29" s="118">
        <v>0.75</v>
      </c>
      <c r="G29" s="113"/>
    </row>
    <row r="30" spans="1:7" x14ac:dyDescent="0.25">
      <c r="A30" s="114" t="s">
        <v>46</v>
      </c>
      <c r="B30" s="114" t="s">
        <v>152</v>
      </c>
      <c r="C30" s="115">
        <v>1342</v>
      </c>
      <c r="D30" s="123" t="s">
        <v>183</v>
      </c>
      <c r="E30" s="116" t="s">
        <v>46</v>
      </c>
      <c r="F30" s="118">
        <v>0.75</v>
      </c>
      <c r="G30" s="113"/>
    </row>
    <row r="31" spans="1:7" x14ac:dyDescent="0.25">
      <c r="A31" s="114" t="s">
        <v>43</v>
      </c>
      <c r="B31" s="114" t="s">
        <v>152</v>
      </c>
      <c r="C31" s="115">
        <v>1158</v>
      </c>
      <c r="D31" s="123" t="s">
        <v>184</v>
      </c>
      <c r="E31" s="116" t="s">
        <v>43</v>
      </c>
      <c r="F31" s="118">
        <v>0.75</v>
      </c>
      <c r="G31" s="113"/>
    </row>
    <row r="32" spans="1:7" x14ac:dyDescent="0.25">
      <c r="A32" s="114" t="s">
        <v>42</v>
      </c>
      <c r="B32" s="114" t="s">
        <v>152</v>
      </c>
      <c r="C32" s="115">
        <v>1017</v>
      </c>
      <c r="D32" s="123" t="s">
        <v>182</v>
      </c>
      <c r="E32" s="116" t="s">
        <v>42</v>
      </c>
      <c r="F32" s="118">
        <v>0.75</v>
      </c>
      <c r="G32" s="113"/>
    </row>
    <row r="33" spans="1:7" x14ac:dyDescent="0.25">
      <c r="A33" s="114" t="s">
        <v>37</v>
      </c>
      <c r="B33" s="114" t="s">
        <v>152</v>
      </c>
      <c r="C33" s="115">
        <v>872</v>
      </c>
      <c r="D33" s="123" t="s">
        <v>181</v>
      </c>
      <c r="E33" s="116" t="s">
        <v>37</v>
      </c>
      <c r="F33" s="118">
        <v>0.75</v>
      </c>
      <c r="G33" s="113"/>
    </row>
    <row r="34" spans="1:7" x14ac:dyDescent="0.25">
      <c r="A34" s="114" t="s">
        <v>36</v>
      </c>
      <c r="B34" s="114" t="s">
        <v>152</v>
      </c>
      <c r="C34" s="115">
        <v>732</v>
      </c>
      <c r="D34" s="123" t="s">
        <v>180</v>
      </c>
      <c r="E34" s="116" t="s">
        <v>36</v>
      </c>
      <c r="F34" s="118">
        <v>0.75</v>
      </c>
      <c r="G34" s="113"/>
    </row>
    <row r="35" spans="1:7" x14ac:dyDescent="0.25">
      <c r="A35" s="114" t="s">
        <v>33</v>
      </c>
      <c r="B35" s="114" t="s">
        <v>152</v>
      </c>
      <c r="C35" s="115">
        <v>583</v>
      </c>
      <c r="D35" s="123" t="s">
        <v>179</v>
      </c>
      <c r="E35" s="116" t="s">
        <v>33</v>
      </c>
      <c r="F35" s="118">
        <v>0.75</v>
      </c>
      <c r="G35" s="113"/>
    </row>
    <row r="36" spans="1:7" x14ac:dyDescent="0.25">
      <c r="A36" s="114" t="s">
        <v>32</v>
      </c>
      <c r="B36" s="114" t="s">
        <v>152</v>
      </c>
      <c r="C36" s="115">
        <v>455</v>
      </c>
      <c r="D36" s="123" t="s">
        <v>178</v>
      </c>
      <c r="E36" s="116" t="s">
        <v>32</v>
      </c>
      <c r="F36" s="118">
        <v>0.75</v>
      </c>
      <c r="G36" s="113"/>
    </row>
    <row r="37" spans="1:7" x14ac:dyDescent="0.25">
      <c r="A37" s="116" t="s">
        <v>117</v>
      </c>
      <c r="B37" s="114" t="s">
        <v>152</v>
      </c>
      <c r="C37" s="116">
        <v>389</v>
      </c>
      <c r="D37" s="123" t="s">
        <v>177</v>
      </c>
      <c r="E37" s="116" t="s">
        <v>117</v>
      </c>
      <c r="F37" s="118">
        <v>0.75</v>
      </c>
      <c r="G37" s="113"/>
    </row>
    <row r="38" spans="1:7" x14ac:dyDescent="0.25">
      <c r="A38" s="114" t="s">
        <v>133</v>
      </c>
      <c r="B38" s="114" t="s">
        <v>152</v>
      </c>
      <c r="C38" s="119">
        <v>325</v>
      </c>
      <c r="D38" s="123" t="s">
        <v>176</v>
      </c>
      <c r="E38" s="116" t="s">
        <v>206</v>
      </c>
      <c r="F38" s="118">
        <v>0.75</v>
      </c>
      <c r="G38" s="113"/>
    </row>
    <row r="39" spans="1:7" x14ac:dyDescent="0.25">
      <c r="A39" s="114" t="s">
        <v>134</v>
      </c>
      <c r="B39" s="114" t="s">
        <v>152</v>
      </c>
      <c r="C39" s="120">
        <v>253</v>
      </c>
      <c r="D39" s="123" t="s">
        <v>175</v>
      </c>
      <c r="E39" s="116" t="s">
        <v>134</v>
      </c>
      <c r="F39" s="118">
        <v>0.75</v>
      </c>
      <c r="G39" s="113"/>
    </row>
    <row r="40" spans="1:7" x14ac:dyDescent="0.25">
      <c r="A40" s="114" t="s">
        <v>135</v>
      </c>
      <c r="B40" s="114" t="s">
        <v>152</v>
      </c>
      <c r="C40" s="121">
        <v>198</v>
      </c>
      <c r="D40" s="123" t="s">
        <v>174</v>
      </c>
      <c r="E40" s="116" t="s">
        <v>135</v>
      </c>
      <c r="F40" s="118">
        <v>0.75</v>
      </c>
      <c r="G40" s="122"/>
    </row>
    <row r="41" spans="1:7" x14ac:dyDescent="0.25">
      <c r="A41" s="114" t="s">
        <v>136</v>
      </c>
      <c r="B41" s="114" t="s">
        <v>152</v>
      </c>
      <c r="C41" s="121">
        <v>149</v>
      </c>
      <c r="D41" s="123" t="s">
        <v>173</v>
      </c>
      <c r="E41" s="116" t="s">
        <v>136</v>
      </c>
      <c r="F41" s="118">
        <v>0.75</v>
      </c>
      <c r="G41" s="122"/>
    </row>
    <row r="42" spans="1:7" x14ac:dyDescent="0.25">
      <c r="A42" s="114" t="s">
        <v>137</v>
      </c>
      <c r="B42" s="114" t="s">
        <v>152</v>
      </c>
      <c r="C42" s="121">
        <v>114</v>
      </c>
      <c r="D42" s="123" t="s">
        <v>172</v>
      </c>
      <c r="E42" s="116" t="s">
        <v>137</v>
      </c>
      <c r="F42" s="118">
        <v>0.75</v>
      </c>
      <c r="G42" s="113"/>
    </row>
    <row r="43" spans="1:7" x14ac:dyDescent="0.25">
      <c r="A43" s="114" t="s">
        <v>138</v>
      </c>
      <c r="B43" s="114" t="s">
        <v>152</v>
      </c>
      <c r="C43" s="121">
        <v>86</v>
      </c>
      <c r="D43" s="123" t="s">
        <v>171</v>
      </c>
      <c r="E43" s="116" t="s">
        <v>138</v>
      </c>
      <c r="F43" s="118">
        <v>0.75</v>
      </c>
      <c r="G43" s="113"/>
    </row>
    <row r="44" spans="1:7" x14ac:dyDescent="0.25">
      <c r="A44" s="114" t="s">
        <v>139</v>
      </c>
      <c r="B44" s="114" t="s">
        <v>152</v>
      </c>
      <c r="C44" s="121">
        <v>55</v>
      </c>
      <c r="D44" s="123" t="s">
        <v>170</v>
      </c>
      <c r="E44" s="116" t="s">
        <v>139</v>
      </c>
      <c r="F44" s="118">
        <v>0.75</v>
      </c>
      <c r="G44" s="113"/>
    </row>
    <row r="45" spans="1:7" x14ac:dyDescent="0.25">
      <c r="A45" s="114" t="s">
        <v>140</v>
      </c>
      <c r="B45" s="114" t="s">
        <v>152</v>
      </c>
      <c r="C45" s="121">
        <v>47</v>
      </c>
      <c r="D45" s="123" t="s">
        <v>169</v>
      </c>
      <c r="E45" s="116" t="s">
        <v>140</v>
      </c>
      <c r="F45" s="118">
        <v>0.75</v>
      </c>
      <c r="G45" s="113"/>
    </row>
    <row r="46" spans="1:7" x14ac:dyDescent="0.25">
      <c r="A46" s="114" t="s">
        <v>141</v>
      </c>
      <c r="B46" s="114" t="s">
        <v>152</v>
      </c>
      <c r="C46" s="121">
        <v>31</v>
      </c>
      <c r="D46" s="123" t="s">
        <v>159</v>
      </c>
      <c r="E46" s="116" t="s">
        <v>141</v>
      </c>
      <c r="F46" s="118">
        <v>0.75</v>
      </c>
      <c r="G46" s="113"/>
    </row>
    <row r="47" spans="1:7" x14ac:dyDescent="0.25">
      <c r="A47" s="114" t="s">
        <v>142</v>
      </c>
      <c r="B47" s="114" t="s">
        <v>152</v>
      </c>
      <c r="C47" s="121">
        <v>20</v>
      </c>
      <c r="D47" s="123" t="s">
        <v>167</v>
      </c>
      <c r="E47" s="116" t="s">
        <v>142</v>
      </c>
      <c r="F47" s="118">
        <v>0.75</v>
      </c>
      <c r="G47" s="113"/>
    </row>
    <row r="48" spans="1:7" x14ac:dyDescent="0.25">
      <c r="A48" s="114" t="s">
        <v>143</v>
      </c>
      <c r="B48" s="114" t="s">
        <v>152</v>
      </c>
      <c r="C48" s="121">
        <v>12</v>
      </c>
      <c r="D48" s="123" t="s">
        <v>166</v>
      </c>
      <c r="E48" s="116" t="s">
        <v>143</v>
      </c>
      <c r="F48" s="118">
        <v>0.75</v>
      </c>
      <c r="G48" s="113"/>
    </row>
    <row r="49" spans="1:7" x14ac:dyDescent="0.25">
      <c r="A49" s="114" t="s">
        <v>144</v>
      </c>
      <c r="B49" s="114" t="s">
        <v>152</v>
      </c>
      <c r="C49" s="121">
        <v>12</v>
      </c>
      <c r="D49" s="123" t="s">
        <v>165</v>
      </c>
      <c r="E49" s="116" t="s">
        <v>144</v>
      </c>
      <c r="F49" s="118">
        <v>0.75</v>
      </c>
      <c r="G49" s="113"/>
    </row>
    <row r="50" spans="1:7" x14ac:dyDescent="0.25">
      <c r="A50" s="114" t="s">
        <v>145</v>
      </c>
      <c r="B50" s="114" t="s">
        <v>152</v>
      </c>
      <c r="C50" s="121">
        <v>12</v>
      </c>
      <c r="D50" s="123" t="s">
        <v>164</v>
      </c>
      <c r="E50" s="116" t="s">
        <v>145</v>
      </c>
      <c r="F50" s="118">
        <v>0.75</v>
      </c>
      <c r="G50" s="113"/>
    </row>
    <row r="51" spans="1:7" x14ac:dyDescent="0.25">
      <c r="A51" s="114" t="s">
        <v>146</v>
      </c>
      <c r="B51" s="114" t="s">
        <v>152</v>
      </c>
      <c r="C51" s="121">
        <v>8</v>
      </c>
      <c r="D51" s="123" t="s">
        <v>163</v>
      </c>
      <c r="E51" s="116" t="s">
        <v>146</v>
      </c>
      <c r="F51" s="118">
        <v>0.75</v>
      </c>
      <c r="G51" s="113"/>
    </row>
    <row r="52" spans="1:7" x14ac:dyDescent="0.25">
      <c r="A52" s="114" t="s">
        <v>147</v>
      </c>
      <c r="B52" s="114" t="s">
        <v>152</v>
      </c>
      <c r="C52" s="121">
        <v>5</v>
      </c>
      <c r="D52" s="123" t="s">
        <v>168</v>
      </c>
      <c r="E52" s="116" t="s">
        <v>147</v>
      </c>
      <c r="F52" s="118">
        <v>0.75</v>
      </c>
      <c r="G52" s="113"/>
    </row>
    <row r="53" spans="1:7" x14ac:dyDescent="0.25">
      <c r="A53" s="114" t="s">
        <v>148</v>
      </c>
      <c r="B53" s="114" t="s">
        <v>152</v>
      </c>
      <c r="C53" s="121">
        <v>5</v>
      </c>
      <c r="D53" s="123" t="s">
        <v>162</v>
      </c>
      <c r="E53" s="116" t="s">
        <v>148</v>
      </c>
      <c r="F53" s="118">
        <v>0.75</v>
      </c>
      <c r="G53" s="113"/>
    </row>
    <row r="54" spans="1:7" x14ac:dyDescent="0.25">
      <c r="A54" s="114" t="s">
        <v>149</v>
      </c>
      <c r="B54" s="114" t="s">
        <v>152</v>
      </c>
      <c r="C54" s="121">
        <v>3</v>
      </c>
      <c r="D54" s="123" t="s">
        <v>161</v>
      </c>
      <c r="E54" s="116" t="s">
        <v>149</v>
      </c>
      <c r="F54" s="118">
        <v>0.75</v>
      </c>
      <c r="G54" s="113"/>
    </row>
    <row r="55" spans="1:7" x14ac:dyDescent="0.25">
      <c r="A55" s="114" t="s">
        <v>150</v>
      </c>
      <c r="B55" s="114" t="s">
        <v>152</v>
      </c>
      <c r="C55" s="121">
        <v>2</v>
      </c>
      <c r="D55" s="123" t="s">
        <v>160</v>
      </c>
      <c r="E55" s="116" t="s">
        <v>150</v>
      </c>
      <c r="F55" s="118">
        <v>0.75</v>
      </c>
      <c r="G55" s="113"/>
    </row>
    <row r="56" spans="1:7" x14ac:dyDescent="0.25">
      <c r="A56" s="114" t="s">
        <v>151</v>
      </c>
      <c r="B56" s="114" t="s">
        <v>152</v>
      </c>
      <c r="C56" s="121">
        <v>2</v>
      </c>
      <c r="D56" s="123" t="s">
        <v>155</v>
      </c>
      <c r="E56" s="116" t="s">
        <v>151</v>
      </c>
      <c r="F56" s="118">
        <v>0.75</v>
      </c>
      <c r="G56" s="113"/>
    </row>
    <row r="57" spans="1:7" x14ac:dyDescent="0.25">
      <c r="A57" s="102"/>
      <c r="B57" s="102"/>
      <c r="C57" s="103"/>
      <c r="D57" s="105"/>
      <c r="F57" s="106"/>
    </row>
    <row r="58" spans="1:7" x14ac:dyDescent="0.25">
      <c r="A58" s="102"/>
      <c r="B58" s="102"/>
      <c r="C58" s="103"/>
      <c r="D58" s="107"/>
      <c r="F58" s="106"/>
    </row>
    <row r="59" spans="1:7" x14ac:dyDescent="0.25">
      <c r="A59" s="102"/>
      <c r="B59" s="102"/>
      <c r="C59" s="103"/>
      <c r="D59" s="107"/>
      <c r="F59" s="106"/>
    </row>
    <row r="60" spans="1:7" x14ac:dyDescent="0.25">
      <c r="A60" s="102"/>
      <c r="B60" s="102"/>
      <c r="C60" s="103"/>
      <c r="D60" s="107"/>
      <c r="F60" s="106"/>
    </row>
    <row r="61" spans="1:7" x14ac:dyDescent="0.25">
      <c r="A61" s="102"/>
      <c r="B61" s="102"/>
      <c r="C61" s="103"/>
      <c r="D61" s="107"/>
      <c r="F61" s="106"/>
    </row>
    <row r="62" spans="1:7" x14ac:dyDescent="0.25">
      <c r="A62" s="102"/>
      <c r="B62" s="102"/>
      <c r="C62" s="103"/>
      <c r="D62" s="107"/>
      <c r="F62" s="106"/>
    </row>
    <row r="64" spans="1:7" s="99" customFormat="1" x14ac:dyDescent="0.25">
      <c r="A64" s="108" t="s">
        <v>0</v>
      </c>
    </row>
    <row r="65" spans="1:5" s="99" customFormat="1" x14ac:dyDescent="0.25">
      <c r="A65" s="99" t="s">
        <v>157</v>
      </c>
      <c r="E65" s="110" t="s">
        <v>156</v>
      </c>
    </row>
    <row r="66" spans="1:5" s="99" customFormat="1" x14ac:dyDescent="0.25">
      <c r="A66" s="110"/>
      <c r="D66" s="105"/>
    </row>
  </sheetData>
  <autoFilter ref="A5:G5">
    <sortState ref="A2:G28">
      <sortCondition descending="1" ref="A1"/>
    </sortState>
  </autoFilter>
  <hyperlinks>
    <hyperlink ref="D56" r:id="rId1"/>
    <hyperlink ref="E65" r:id="rId2"/>
    <hyperlink ref="D46" r:id="rId3"/>
    <hyperlink ref="D55" r:id="rId4"/>
    <hyperlink ref="D54" r:id="rId5"/>
    <hyperlink ref="D53" r:id="rId6"/>
    <hyperlink ref="D51" r:id="rId7"/>
    <hyperlink ref="D50" r:id="rId8"/>
    <hyperlink ref="D49" r:id="rId9"/>
    <hyperlink ref="D48" r:id="rId10"/>
    <hyperlink ref="D47" r:id="rId11"/>
    <hyperlink ref="D52" r:id="rId12"/>
    <hyperlink ref="D45" r:id="rId13"/>
    <hyperlink ref="D44" r:id="rId14"/>
    <hyperlink ref="D43" r:id="rId15"/>
    <hyperlink ref="D42" r:id="rId16"/>
    <hyperlink ref="D41" r:id="rId17"/>
    <hyperlink ref="D40" r:id="rId18"/>
    <hyperlink ref="D39" r:id="rId19"/>
    <hyperlink ref="D38" r:id="rId20"/>
    <hyperlink ref="D37" r:id="rId21"/>
    <hyperlink ref="D36" r:id="rId22"/>
    <hyperlink ref="D35" r:id="rId23"/>
    <hyperlink ref="D34" r:id="rId24"/>
    <hyperlink ref="D33" r:id="rId25"/>
    <hyperlink ref="D32" r:id="rId26"/>
    <hyperlink ref="D30" r:id="rId27"/>
    <hyperlink ref="D31" r:id="rId28"/>
    <hyperlink ref="D29" r:id="rId29"/>
    <hyperlink ref="D27" r:id="rId30"/>
    <hyperlink ref="D26" r:id="rId31"/>
    <hyperlink ref="D28" r:id="rId32"/>
    <hyperlink ref="D25" r:id="rId33"/>
    <hyperlink ref="D24" r:id="rId34"/>
    <hyperlink ref="D23" r:id="rId35"/>
    <hyperlink ref="D21" r:id="rId36"/>
    <hyperlink ref="D20" r:id="rId37"/>
    <hyperlink ref="D19" r:id="rId38"/>
    <hyperlink ref="D18" r:id="rId39"/>
    <hyperlink ref="D17" r:id="rId40"/>
    <hyperlink ref="D16" r:id="rId41"/>
    <hyperlink ref="D15" r:id="rId42"/>
    <hyperlink ref="D22" r:id="rId43"/>
    <hyperlink ref="D14" r:id="rId44"/>
    <hyperlink ref="D13" r:id="rId45"/>
    <hyperlink ref="D12" r:id="rId46"/>
    <hyperlink ref="D11" r:id="rId47"/>
    <hyperlink ref="D10" r:id="rId48"/>
    <hyperlink ref="D9" r:id="rId49"/>
  </hyperlinks>
  <pageMargins left="0.7" right="0.7" top="0.75" bottom="0.75" header="0.3" footer="0.3"/>
  <pageSetup orientation="portrait" r:id="rId5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Jenny</cp:lastModifiedBy>
  <cp:revision>57</cp:revision>
  <dcterms:created xsi:type="dcterms:W3CDTF">2020-03-25T21:26:52Z</dcterms:created>
  <dcterms:modified xsi:type="dcterms:W3CDTF">2020-04-29T20:38:26Z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