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P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AZ24" i="2"/>
  <c r="AX21" i="2"/>
  <c r="AY13" i="2"/>
  <c r="BA10" i="2"/>
  <c r="BA13" i="2"/>
  <c r="BA15" i="2"/>
  <c r="BA18" i="2"/>
  <c r="AY11" i="2"/>
  <c r="AY17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G13" i="2"/>
  <c r="BF24" i="2"/>
  <c r="BD21" i="2"/>
  <c r="BG9" i="2"/>
  <c r="BG10" i="2"/>
  <c r="BG11" i="2"/>
  <c r="BG14" i="2"/>
  <c r="BG15" i="2"/>
  <c r="BG17" i="2"/>
  <c r="BG19" i="2"/>
  <c r="BE9" i="2"/>
  <c r="BE10" i="2"/>
  <c r="BE11" i="2"/>
  <c r="BE13" i="2"/>
  <c r="BE14" i="2"/>
  <c r="BE15" i="2"/>
  <c r="BE17" i="2"/>
  <c r="BE18" i="2"/>
  <c r="BE19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K13" i="2"/>
  <c r="BM10" i="2"/>
  <c r="BM15" i="2"/>
  <c r="BK9" i="2"/>
  <c r="BK11" i="2"/>
  <c r="BK14" i="2"/>
  <c r="BK17" i="2"/>
  <c r="BK19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S9" i="2"/>
  <c r="BS10" i="2"/>
  <c r="BS11" i="2"/>
  <c r="BS13" i="2"/>
  <c r="BS14" i="2"/>
  <c r="BS15" i="2"/>
  <c r="BS17" i="2"/>
  <c r="BS18" i="2"/>
  <c r="BS19" i="2"/>
  <c r="BQ9" i="2"/>
  <c r="BQ10" i="2"/>
  <c r="BQ11" i="2"/>
  <c r="BQ13" i="2"/>
  <c r="BQ14" i="2"/>
  <c r="BQ15" i="2"/>
  <c r="BQ17" i="2"/>
  <c r="BQ18" i="2"/>
  <c r="BQ19" i="2"/>
  <c r="CA14" i="2"/>
  <c r="CA15" i="2"/>
  <c r="CA16" i="2"/>
  <c r="CA17" i="2"/>
  <c r="CA18" i="2"/>
  <c r="CA19" i="2"/>
  <c r="CA9" i="2"/>
  <c r="CA10" i="2"/>
  <c r="CA11" i="2"/>
  <c r="CA12" i="2"/>
  <c r="CA13" i="2"/>
  <c r="CA23" i="2"/>
  <c r="BZ21" i="2"/>
  <c r="BZ24" i="2"/>
  <c r="BX21" i="2"/>
  <c r="BX24" i="2"/>
  <c r="BV21" i="2"/>
  <c r="BW11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BY9" i="2"/>
  <c r="BY11" i="2"/>
  <c r="BY14" i="2"/>
  <c r="BY17" i="2"/>
  <c r="BY19" i="2"/>
  <c r="BW10" i="2"/>
  <c r="BW15" i="2"/>
  <c r="CE9" i="2"/>
  <c r="CE10" i="2"/>
  <c r="CE11" i="2"/>
  <c r="CE13" i="2"/>
  <c r="CE14" i="2"/>
  <c r="CE15" i="2"/>
  <c r="CE17" i="2"/>
  <c r="CE18" i="2"/>
  <c r="CE19" i="2"/>
  <c r="CC9" i="2"/>
  <c r="CC10" i="2"/>
  <c r="CC11" i="2"/>
  <c r="CC13" i="2"/>
  <c r="CC14" i="2"/>
  <c r="CC15" i="2"/>
  <c r="CC17" i="2"/>
  <c r="CC18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J24" i="2"/>
  <c r="CH21" i="2"/>
  <c r="CI13" i="2"/>
  <c r="CK10" i="2"/>
  <c r="CK15" i="2"/>
  <c r="CI9" i="2"/>
  <c r="CI11" i="2"/>
  <c r="CI14" i="2"/>
  <c r="CI17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Y9" i="2"/>
  <c r="CY10" i="2"/>
  <c r="CY11" i="2"/>
  <c r="CY12" i="2"/>
  <c r="CY13" i="2"/>
  <c r="CY14" i="2"/>
  <c r="CY15" i="2"/>
  <c r="CY16" i="2"/>
  <c r="CY17" i="2"/>
  <c r="CY18" i="2"/>
  <c r="CY19" i="2"/>
  <c r="CY21" i="2"/>
  <c r="CY23" i="2"/>
  <c r="CY24" i="2"/>
  <c r="CR21" i="2"/>
  <c r="CR24" i="2"/>
  <c r="CP21" i="2"/>
  <c r="CQ13" i="2"/>
  <c r="CN21" i="2"/>
  <c r="CN24" i="2"/>
  <c r="CQ9" i="2"/>
  <c r="CQ11" i="2"/>
  <c r="CQ12" i="2"/>
  <c r="CQ15" i="2"/>
  <c r="CQ16" i="2"/>
  <c r="CQ17" i="2"/>
  <c r="CO11" i="2"/>
  <c r="CO13" i="2"/>
  <c r="CO16" i="2"/>
  <c r="CO19" i="2"/>
  <c r="CX21" i="2"/>
  <c r="CX24" i="2"/>
  <c r="CV21" i="2"/>
  <c r="CV24" i="2"/>
  <c r="CT21" i="2"/>
  <c r="CU9" i="2"/>
  <c r="CW9" i="2"/>
  <c r="CW10" i="2"/>
  <c r="CW11" i="2"/>
  <c r="CW13" i="2"/>
  <c r="CW14" i="2"/>
  <c r="CW15" i="2"/>
  <c r="CW17" i="2"/>
  <c r="CW18" i="2"/>
  <c r="CW19" i="2"/>
  <c r="CU10" i="2"/>
  <c r="CU11" i="2"/>
  <c r="CU13" i="2"/>
  <c r="CU15" i="2"/>
  <c r="CU17" i="2"/>
  <c r="CU18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D21" i="2"/>
  <c r="DD24" i="2"/>
  <c r="DB21" i="2"/>
  <c r="DB24" i="2"/>
  <c r="CZ21" i="2"/>
  <c r="CZ24" i="2"/>
  <c r="DC10" i="2"/>
  <c r="DC13" i="2"/>
  <c r="DC15" i="2"/>
  <c r="DC18" i="2"/>
  <c r="DA10" i="2"/>
  <c r="DA14" i="2"/>
  <c r="DA18" i="2"/>
  <c r="DK9" i="2"/>
  <c r="DK10" i="2"/>
  <c r="DK11" i="2"/>
  <c r="DK12" i="2"/>
  <c r="DK13" i="2"/>
  <c r="DK14" i="2"/>
  <c r="DK15" i="2"/>
  <c r="DK16" i="2"/>
  <c r="DK17" i="2"/>
  <c r="DK18" i="2"/>
  <c r="DK19" i="2"/>
  <c r="DK21" i="2"/>
  <c r="DK23" i="2"/>
  <c r="DK24" i="2"/>
  <c r="DJ21" i="2"/>
  <c r="DJ24" i="2"/>
  <c r="DH21" i="2"/>
  <c r="DH24" i="2"/>
  <c r="DF21" i="2"/>
  <c r="DG9" i="2"/>
  <c r="DF24" i="2"/>
  <c r="DI9" i="2"/>
  <c r="DI10" i="2"/>
  <c r="DI11" i="2"/>
  <c r="DI12" i="2"/>
  <c r="DI13" i="2"/>
  <c r="DI14" i="2"/>
  <c r="DI15" i="2"/>
  <c r="DI16" i="2"/>
  <c r="DI17" i="2"/>
  <c r="DI18" i="2"/>
  <c r="DI19" i="2"/>
  <c r="DI21" i="2"/>
  <c r="DG10" i="2"/>
  <c r="DG11" i="2"/>
  <c r="DG12" i="2"/>
  <c r="DG14" i="2"/>
  <c r="DG15" i="2"/>
  <c r="DG16" i="2"/>
  <c r="DG18" i="2"/>
  <c r="DG19" i="2"/>
  <c r="DQ9" i="2"/>
  <c r="DQ10" i="2"/>
  <c r="DQ11" i="2"/>
  <c r="DQ12" i="2"/>
  <c r="DQ13" i="2"/>
  <c r="DQ14" i="2"/>
  <c r="DQ15" i="2"/>
  <c r="DQ16" i="2"/>
  <c r="DQ17" i="2"/>
  <c r="DQ18" i="2"/>
  <c r="DQ19" i="2"/>
  <c r="DQ21" i="2"/>
  <c r="DQ23" i="2"/>
  <c r="DQ24" i="2"/>
  <c r="DP21" i="2"/>
  <c r="DP24" i="2"/>
  <c r="DN21" i="2"/>
  <c r="DN24" i="2"/>
  <c r="DL21" i="2"/>
  <c r="DM9" i="2"/>
  <c r="DL24" i="2"/>
  <c r="DO9" i="2"/>
  <c r="DO10" i="2"/>
  <c r="DO11" i="2"/>
  <c r="DO12" i="2"/>
  <c r="DO13" i="2"/>
  <c r="DO14" i="2"/>
  <c r="DO15" i="2"/>
  <c r="DO16" i="2"/>
  <c r="DO17" i="2"/>
  <c r="DO18" i="2"/>
  <c r="DO19" i="2"/>
  <c r="DO21" i="2"/>
  <c r="DM10" i="2"/>
  <c r="DM11" i="2"/>
  <c r="DM12" i="2"/>
  <c r="DM14" i="2"/>
  <c r="DM15" i="2"/>
  <c r="DM16" i="2"/>
  <c r="DM18" i="2"/>
  <c r="DM19" i="2"/>
  <c r="DW9" i="2"/>
  <c r="DW10" i="2"/>
  <c r="DW11" i="2"/>
  <c r="DW12" i="2"/>
  <c r="DW13" i="2"/>
  <c r="DW14" i="2"/>
  <c r="DW15" i="2"/>
  <c r="DW16" i="2"/>
  <c r="DW17" i="2"/>
  <c r="DW18" i="2"/>
  <c r="DW19" i="2"/>
  <c r="DW21" i="2"/>
  <c r="DW23" i="2"/>
  <c r="DW24" i="2"/>
  <c r="DV21" i="2"/>
  <c r="DV24" i="2"/>
  <c r="DT21" i="2"/>
  <c r="DT24" i="2"/>
  <c r="DR21" i="2"/>
  <c r="DS9" i="2"/>
  <c r="DR24" i="2"/>
  <c r="DU9" i="2"/>
  <c r="DU10" i="2"/>
  <c r="DU11" i="2"/>
  <c r="DU12" i="2"/>
  <c r="DU13" i="2"/>
  <c r="DU14" i="2"/>
  <c r="DU15" i="2"/>
  <c r="DU16" i="2"/>
  <c r="DU17" i="2"/>
  <c r="DU18" i="2"/>
  <c r="DU19" i="2"/>
  <c r="DU21" i="2"/>
  <c r="DS10" i="2"/>
  <c r="DS11" i="2"/>
  <c r="DS12" i="2"/>
  <c r="DS14" i="2"/>
  <c r="DS15" i="2"/>
  <c r="DS16" i="2"/>
  <c r="DS18" i="2"/>
  <c r="DS19" i="2"/>
  <c r="EC9" i="2"/>
  <c r="EC10" i="2"/>
  <c r="EC11" i="2"/>
  <c r="EC12" i="2"/>
  <c r="EC13" i="2"/>
  <c r="EC14" i="2"/>
  <c r="EC15" i="2"/>
  <c r="EC16" i="2"/>
  <c r="EC17" i="2"/>
  <c r="EC18" i="2"/>
  <c r="EC19" i="2"/>
  <c r="EC21" i="2"/>
  <c r="EC23" i="2"/>
  <c r="EC24" i="2"/>
  <c r="EB21" i="2"/>
  <c r="EB24" i="2"/>
  <c r="DZ21" i="2"/>
  <c r="DZ24" i="2"/>
  <c r="DX21" i="2"/>
  <c r="DY9" i="2"/>
  <c r="DX24" i="2"/>
  <c r="EA9" i="2"/>
  <c r="EA10" i="2"/>
  <c r="EA11" i="2"/>
  <c r="EA12" i="2"/>
  <c r="EA13" i="2"/>
  <c r="EA14" i="2"/>
  <c r="EA15" i="2"/>
  <c r="EA16" i="2"/>
  <c r="EA17" i="2"/>
  <c r="EA18" i="2"/>
  <c r="EA19" i="2"/>
  <c r="EA21" i="2"/>
  <c r="DY10" i="2"/>
  <c r="DY11" i="2"/>
  <c r="DY12" i="2"/>
  <c r="DY14" i="2"/>
  <c r="DY15" i="2"/>
  <c r="DY16" i="2"/>
  <c r="DY18" i="2"/>
  <c r="DY19" i="2"/>
  <c r="EI9" i="2"/>
  <c r="EI10" i="2"/>
  <c r="EI11" i="2"/>
  <c r="EI12" i="2"/>
  <c r="EI13" i="2"/>
  <c r="EI14" i="2"/>
  <c r="EI15" i="2"/>
  <c r="EI16" i="2"/>
  <c r="EI17" i="2"/>
  <c r="EI18" i="2"/>
  <c r="EI19" i="2"/>
  <c r="EI23" i="2"/>
  <c r="EH21" i="2"/>
  <c r="EH24" i="2"/>
  <c r="EF21" i="2"/>
  <c r="EG11" i="2"/>
  <c r="EF24" i="2"/>
  <c r="ED21" i="2"/>
  <c r="ED24" i="2"/>
  <c r="EG9" i="2"/>
  <c r="EG10" i="2"/>
  <c r="EG12" i="2"/>
  <c r="EG13" i="2"/>
  <c r="EG14" i="2"/>
  <c r="EG16" i="2"/>
  <c r="EG17" i="2"/>
  <c r="EG18" i="2"/>
  <c r="EE9" i="2"/>
  <c r="EE10" i="2"/>
  <c r="EE11" i="2"/>
  <c r="EE12" i="2"/>
  <c r="EE13" i="2"/>
  <c r="EE14" i="2"/>
  <c r="EE15" i="2"/>
  <c r="EE16" i="2"/>
  <c r="EE17" i="2"/>
  <c r="EE18" i="2"/>
  <c r="EE19" i="2"/>
  <c r="EN21" i="2"/>
  <c r="EO9" i="2"/>
  <c r="EO10" i="2"/>
  <c r="EO11" i="2"/>
  <c r="EO12" i="2"/>
  <c r="EO13" i="2"/>
  <c r="EO14" i="2"/>
  <c r="EO15" i="2"/>
  <c r="EO16" i="2"/>
  <c r="EO17" i="2"/>
  <c r="EO18" i="2"/>
  <c r="EO19" i="2"/>
  <c r="EO23" i="2"/>
  <c r="EN24" i="2"/>
  <c r="EL21" i="2"/>
  <c r="EM11" i="2"/>
  <c r="EL24" i="2"/>
  <c r="EJ21" i="2"/>
  <c r="EJ24" i="2"/>
  <c r="EM9" i="2"/>
  <c r="EM10" i="2"/>
  <c r="EM12" i="2"/>
  <c r="EM13" i="2"/>
  <c r="EM14" i="2"/>
  <c r="EM16" i="2"/>
  <c r="EM17" i="2"/>
  <c r="EM18" i="2"/>
  <c r="EK9" i="2"/>
  <c r="EK10" i="2"/>
  <c r="EK11" i="2"/>
  <c r="EK12" i="2"/>
  <c r="EK13" i="2"/>
  <c r="EK14" i="2"/>
  <c r="EK15" i="2"/>
  <c r="EK16" i="2"/>
  <c r="EK17" i="2"/>
  <c r="EK18" i="2"/>
  <c r="EK19" i="2"/>
  <c r="EU9" i="2"/>
  <c r="EU10" i="2"/>
  <c r="EU11" i="2"/>
  <c r="EU12" i="2"/>
  <c r="EU13" i="2"/>
  <c r="EU14" i="2"/>
  <c r="EU15" i="2"/>
  <c r="EU16" i="2"/>
  <c r="EU17" i="2"/>
  <c r="EU18" i="2"/>
  <c r="EU19" i="2"/>
  <c r="EU23" i="2"/>
  <c r="ET21" i="2"/>
  <c r="ET24" i="2"/>
  <c r="ER21" i="2"/>
  <c r="ES11" i="2"/>
  <c r="ER24" i="2"/>
  <c r="EP21" i="2"/>
  <c r="EP24" i="2"/>
  <c r="ES9" i="2"/>
  <c r="ES10" i="2"/>
  <c r="ES12" i="2"/>
  <c r="ES13" i="2"/>
  <c r="ES14" i="2"/>
  <c r="ES16" i="2"/>
  <c r="ES17" i="2"/>
  <c r="ES18" i="2"/>
  <c r="EQ9" i="2"/>
  <c r="EQ10" i="2"/>
  <c r="EQ11" i="2"/>
  <c r="EQ12" i="2"/>
  <c r="EQ13" i="2"/>
  <c r="EQ14" i="2"/>
  <c r="EQ15" i="2"/>
  <c r="EQ16" i="2"/>
  <c r="EQ17" i="2"/>
  <c r="EQ18" i="2"/>
  <c r="EQ19" i="2"/>
  <c r="FA9" i="2"/>
  <c r="FA12" i="2"/>
  <c r="FA10" i="2"/>
  <c r="FA11" i="2"/>
  <c r="FA13" i="2"/>
  <c r="FA14" i="2"/>
  <c r="FA15" i="2"/>
  <c r="FA16" i="2"/>
  <c r="FA17" i="2"/>
  <c r="FA18" i="2"/>
  <c r="FA19" i="2"/>
  <c r="FA23" i="2"/>
  <c r="EZ21" i="2"/>
  <c r="EZ24" i="2"/>
  <c r="EX21" i="2"/>
  <c r="EY13" i="2"/>
  <c r="EX24" i="2"/>
  <c r="EV21" i="2"/>
  <c r="EW10" i="2"/>
  <c r="EY9" i="2"/>
  <c r="EY11" i="2"/>
  <c r="EY15" i="2"/>
  <c r="EY17" i="2"/>
  <c r="EY19" i="2"/>
  <c r="EW9" i="2"/>
  <c r="EW11" i="2"/>
  <c r="EW13" i="2"/>
  <c r="EW15" i="2"/>
  <c r="EW17" i="2"/>
  <c r="EW19" i="2"/>
  <c r="FF21" i="2"/>
  <c r="FF24" i="2"/>
  <c r="FG9" i="2"/>
  <c r="FG10" i="2"/>
  <c r="FG11" i="2"/>
  <c r="FG12" i="2"/>
  <c r="FG13" i="2"/>
  <c r="FG14" i="2"/>
  <c r="FG15" i="2"/>
  <c r="FG16" i="2"/>
  <c r="FG17" i="2"/>
  <c r="FG18" i="2"/>
  <c r="FG19" i="2"/>
  <c r="FG21" i="2"/>
  <c r="FG23" i="2"/>
  <c r="FG24" i="2"/>
  <c r="FD21" i="2"/>
  <c r="FE13" i="2"/>
  <c r="FD24" i="2"/>
  <c r="FB21" i="2"/>
  <c r="FC10" i="2"/>
  <c r="FE9" i="2"/>
  <c r="FE11" i="2"/>
  <c r="FE15" i="2"/>
  <c r="FE17" i="2"/>
  <c r="FE19" i="2"/>
  <c r="FC9" i="2"/>
  <c r="FC11" i="2"/>
  <c r="FC13" i="2"/>
  <c r="FC15" i="2"/>
  <c r="FC17" i="2"/>
  <c r="FC19" i="2"/>
  <c r="FL21" i="2"/>
  <c r="FL24" i="2"/>
  <c r="FM9" i="2"/>
  <c r="FM10" i="2"/>
  <c r="FM11" i="2"/>
  <c r="FM12" i="2"/>
  <c r="FM13" i="2"/>
  <c r="FM14" i="2"/>
  <c r="FM15" i="2"/>
  <c r="FM16" i="2"/>
  <c r="FM17" i="2"/>
  <c r="FM18" i="2"/>
  <c r="FM19" i="2"/>
  <c r="FM21" i="2"/>
  <c r="FM23" i="2"/>
  <c r="FM24" i="2"/>
  <c r="FJ21" i="2"/>
  <c r="FK13" i="2"/>
  <c r="FJ24" i="2"/>
  <c r="FH21" i="2"/>
  <c r="FI10" i="2"/>
  <c r="FK9" i="2"/>
  <c r="FK11" i="2"/>
  <c r="FK15" i="2"/>
  <c r="FK17" i="2"/>
  <c r="FK19" i="2"/>
  <c r="FI9" i="2"/>
  <c r="FI11" i="2"/>
  <c r="FI13" i="2"/>
  <c r="FI15" i="2"/>
  <c r="FI17" i="2"/>
  <c r="FI19" i="2"/>
  <c r="FS9" i="2"/>
  <c r="FS10" i="2"/>
  <c r="FS11" i="2"/>
  <c r="FS12" i="2"/>
  <c r="FS13" i="2"/>
  <c r="FS14" i="2"/>
  <c r="FS15" i="2"/>
  <c r="FS16" i="2"/>
  <c r="FS17" i="2"/>
  <c r="FS18" i="2"/>
  <c r="FS19" i="2"/>
  <c r="FS23" i="2"/>
  <c r="FR21" i="2"/>
  <c r="FR24" i="2"/>
  <c r="FP21" i="2"/>
  <c r="FQ15" i="2"/>
  <c r="FN21" i="2"/>
  <c r="FO17" i="2"/>
  <c r="FQ9" i="2"/>
  <c r="FQ13" i="2"/>
  <c r="FQ17" i="2"/>
  <c r="FO9" i="2"/>
  <c r="FZ9" i="2"/>
  <c r="FZ10" i="2"/>
  <c r="FZ11" i="2"/>
  <c r="FZ12" i="2"/>
  <c r="FZ13" i="2"/>
  <c r="FZ14" i="2"/>
  <c r="FZ15" i="2"/>
  <c r="FZ16" i="2"/>
  <c r="FZ17" i="2"/>
  <c r="FZ18" i="2"/>
  <c r="FZ19" i="2"/>
  <c r="FZ23" i="2"/>
  <c r="FY21" i="2"/>
  <c r="FY24" i="2"/>
  <c r="FW21" i="2"/>
  <c r="FX13" i="2"/>
  <c r="FW24" i="2"/>
  <c r="FU21" i="2"/>
  <c r="FV10" i="2"/>
  <c r="FX9" i="2"/>
  <c r="FX11" i="2"/>
  <c r="FX15" i="2"/>
  <c r="FX17" i="2"/>
  <c r="FX19" i="2"/>
  <c r="FV9" i="2"/>
  <c r="FV11" i="2"/>
  <c r="FV13" i="2"/>
  <c r="FV15" i="2"/>
  <c r="FV17" i="2"/>
  <c r="FV19" i="2"/>
  <c r="GG9" i="2"/>
  <c r="GG10" i="2"/>
  <c r="GG11" i="2"/>
  <c r="GG12" i="2"/>
  <c r="GG13" i="2"/>
  <c r="GG14" i="2"/>
  <c r="GG15" i="2"/>
  <c r="GG16" i="2"/>
  <c r="GG17" i="2"/>
  <c r="GG18" i="2"/>
  <c r="GG19" i="2"/>
  <c r="GG23" i="2"/>
  <c r="GF21" i="2"/>
  <c r="GF24" i="2"/>
  <c r="GD21" i="2"/>
  <c r="GE15" i="2"/>
  <c r="GB21" i="2"/>
  <c r="GC13" i="2"/>
  <c r="GC10" i="2"/>
  <c r="GE9" i="2"/>
  <c r="GE13" i="2"/>
  <c r="GE17" i="2"/>
  <c r="GC9" i="2"/>
  <c r="GC17" i="2"/>
  <c r="GN9" i="2"/>
  <c r="GN10" i="2"/>
  <c r="GN11" i="2"/>
  <c r="GN12" i="2"/>
  <c r="GN13" i="2"/>
  <c r="GN14" i="2"/>
  <c r="GN15" i="2"/>
  <c r="GN16" i="2"/>
  <c r="GN17" i="2"/>
  <c r="GN18" i="2"/>
  <c r="GN19" i="2"/>
  <c r="GN21" i="2"/>
  <c r="GN23" i="2"/>
  <c r="GM21" i="2"/>
  <c r="GM24" i="2"/>
  <c r="GK21" i="2"/>
  <c r="GL9" i="2"/>
  <c r="GI21" i="2"/>
  <c r="GJ17" i="2"/>
  <c r="GJ15" i="2"/>
  <c r="GL17" i="2"/>
  <c r="GJ9" i="2"/>
  <c r="GJ13" i="2"/>
  <c r="GU9" i="2"/>
  <c r="GU10" i="2"/>
  <c r="GU11" i="2"/>
  <c r="GU12" i="2"/>
  <c r="GU13" i="2"/>
  <c r="GU14" i="2"/>
  <c r="GU15" i="2"/>
  <c r="GU16" i="2"/>
  <c r="GU17" i="2"/>
  <c r="GU18" i="2"/>
  <c r="GU19" i="2"/>
  <c r="GU23" i="2"/>
  <c r="GT21" i="2"/>
  <c r="GT24" i="2"/>
  <c r="GR21" i="2"/>
  <c r="GR24" i="2"/>
  <c r="GP21" i="2"/>
  <c r="GQ15" i="2"/>
  <c r="GS9" i="2"/>
  <c r="GS17" i="2"/>
  <c r="GQ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OI9" i="2"/>
  <c r="OI10" i="2"/>
  <c r="OI11" i="2"/>
  <c r="OI12" i="2"/>
  <c r="OI13" i="2"/>
  <c r="OI14" i="2"/>
  <c r="OI15" i="2"/>
  <c r="OI16" i="2"/>
  <c r="OI17" i="2"/>
  <c r="OI18" i="2"/>
  <c r="OF21" i="2"/>
  <c r="OG12" i="2"/>
  <c r="OD21" i="2"/>
  <c r="OE12" i="2"/>
  <c r="OI23" i="2"/>
  <c r="OH21" i="2"/>
  <c r="OH24" i="2"/>
  <c r="OF24" i="2"/>
  <c r="OG16" i="2"/>
  <c r="HB9" i="2"/>
  <c r="HB10" i="2"/>
  <c r="HB11" i="2"/>
  <c r="HB12" i="2"/>
  <c r="HB13" i="2"/>
  <c r="HB15" i="2"/>
  <c r="HB14" i="2"/>
  <c r="HB16" i="2"/>
  <c r="HB17" i="2"/>
  <c r="HB18" i="2"/>
  <c r="HB19" i="2"/>
  <c r="GY21" i="2"/>
  <c r="GZ11" i="2"/>
  <c r="GZ10" i="2"/>
  <c r="GZ12" i="2"/>
  <c r="GZ15" i="2"/>
  <c r="GZ17" i="2"/>
  <c r="GW21" i="2"/>
  <c r="GX12" i="2"/>
  <c r="HB23" i="2"/>
  <c r="HA21" i="2"/>
  <c r="HA24" i="2"/>
  <c r="HI9" i="2"/>
  <c r="HI15" i="2"/>
  <c r="HI16" i="2"/>
  <c r="HI17" i="2"/>
  <c r="HI18" i="2"/>
  <c r="HI21" i="2"/>
  <c r="HI23" i="2"/>
  <c r="HH21" i="2"/>
  <c r="HH24" i="2"/>
  <c r="HF21" i="2"/>
  <c r="HG16" i="2"/>
  <c r="HD21" i="2"/>
  <c r="HG15" i="2"/>
  <c r="HG17" i="2"/>
  <c r="HE18" i="2"/>
  <c r="HP9" i="2"/>
  <c r="HP15" i="2"/>
  <c r="HP16" i="2"/>
  <c r="HP17" i="2"/>
  <c r="HP18" i="2"/>
  <c r="HP21" i="2"/>
  <c r="HP23" i="2"/>
  <c r="HO21" i="2"/>
  <c r="HO24" i="2"/>
  <c r="HM21" i="2"/>
  <c r="HN16" i="2"/>
  <c r="HK21" i="2"/>
  <c r="HL9" i="2"/>
  <c r="HN18" i="2"/>
  <c r="HL15" i="2"/>
  <c r="HL17" i="2"/>
  <c r="HW9" i="2"/>
  <c r="HW15" i="2"/>
  <c r="HW16" i="2"/>
  <c r="HW17" i="2"/>
  <c r="HW18" i="2"/>
  <c r="HW21" i="2"/>
  <c r="HX16" i="2"/>
  <c r="HW23" i="2"/>
  <c r="HV21" i="2"/>
  <c r="HV24" i="2"/>
  <c r="HT21" i="2"/>
  <c r="HT24" i="2"/>
  <c r="HR21" i="2"/>
  <c r="HS9" i="2"/>
  <c r="HS17" i="2"/>
  <c r="HU9" i="2"/>
  <c r="HU16" i="2"/>
  <c r="HU18" i="2"/>
  <c r="ID9" i="2"/>
  <c r="ID15" i="2"/>
  <c r="ID16" i="2"/>
  <c r="ID17" i="2"/>
  <c r="ID18" i="2"/>
  <c r="ID21" i="2"/>
  <c r="IE16" i="2"/>
  <c r="ID23" i="2"/>
  <c r="IC21" i="2"/>
  <c r="IC24" i="2"/>
  <c r="IA21" i="2"/>
  <c r="IB16" i="2"/>
  <c r="HY21" i="2"/>
  <c r="HY24" i="2"/>
  <c r="IB9" i="2"/>
  <c r="HZ15" i="2"/>
  <c r="HZ17" i="2"/>
  <c r="IK9" i="2"/>
  <c r="IK15" i="2"/>
  <c r="IK16" i="2"/>
  <c r="IK17" i="2"/>
  <c r="IK18" i="2"/>
  <c r="IK21" i="2"/>
  <c r="IK23" i="2"/>
  <c r="IJ21" i="2"/>
  <c r="IJ24" i="2"/>
  <c r="IH21" i="2"/>
  <c r="II9" i="2"/>
  <c r="IF21" i="2"/>
  <c r="IG17" i="2"/>
  <c r="II18" i="2"/>
  <c r="IG9" i="2"/>
  <c r="IG16" i="2"/>
  <c r="IG18" i="2"/>
  <c r="IR9" i="2"/>
  <c r="IR15" i="2"/>
  <c r="IR16" i="2"/>
  <c r="IR17" i="2"/>
  <c r="IR18" i="2"/>
  <c r="IR23" i="2"/>
  <c r="IQ21" i="2"/>
  <c r="IQ24" i="2"/>
  <c r="IO21" i="2"/>
  <c r="IO24" i="2"/>
  <c r="IM21" i="2"/>
  <c r="IM24" i="2"/>
  <c r="IP9" i="2"/>
  <c r="IP15" i="2"/>
  <c r="IP16" i="2"/>
  <c r="IP17" i="2"/>
  <c r="IP18" i="2"/>
  <c r="IP21" i="2"/>
  <c r="IN9" i="2"/>
  <c r="IN15" i="2"/>
  <c r="IN16" i="2"/>
  <c r="IN17" i="2"/>
  <c r="IN18" i="2"/>
  <c r="IN21" i="2"/>
  <c r="IY9" i="2"/>
  <c r="IY15" i="2"/>
  <c r="IY16" i="2"/>
  <c r="IY17" i="2"/>
  <c r="IY18" i="2"/>
  <c r="IY23" i="2"/>
  <c r="IX21" i="2"/>
  <c r="IX24" i="2"/>
  <c r="IV21" i="2"/>
  <c r="IT21" i="2"/>
  <c r="IT24" i="2"/>
  <c r="IW9" i="2"/>
  <c r="JA21" i="2"/>
  <c r="JB9" i="2"/>
  <c r="JC21" i="2"/>
  <c r="JF9" i="2"/>
  <c r="JF15" i="2"/>
  <c r="JF16" i="2"/>
  <c r="JF17" i="2"/>
  <c r="JF18" i="2"/>
  <c r="JE21" i="2"/>
  <c r="JE24" i="2"/>
  <c r="JF23" i="2"/>
  <c r="JM9" i="2"/>
  <c r="JM15" i="2"/>
  <c r="JM16" i="2"/>
  <c r="JM17" i="2"/>
  <c r="JM18" i="2"/>
  <c r="JM21" i="2"/>
  <c r="JN15" i="2"/>
  <c r="JM23" i="2"/>
  <c r="JL21" i="2"/>
  <c r="JL24" i="2"/>
  <c r="JJ21" i="2"/>
  <c r="JH21" i="2"/>
  <c r="JI9" i="2"/>
  <c r="JT9" i="2"/>
  <c r="JT15" i="2"/>
  <c r="JT16" i="2"/>
  <c r="JT17" i="2"/>
  <c r="JT18" i="2"/>
  <c r="JT23" i="2"/>
  <c r="JS21" i="2"/>
  <c r="JS24" i="2"/>
  <c r="JQ21" i="2"/>
  <c r="JR15" i="2"/>
  <c r="JO21" i="2"/>
  <c r="JP17" i="2"/>
  <c r="JR9" i="2"/>
  <c r="JR16" i="2"/>
  <c r="JR18" i="2"/>
  <c r="KA9" i="2"/>
  <c r="KA15" i="2"/>
  <c r="KA16" i="2"/>
  <c r="KA17" i="2"/>
  <c r="KA18" i="2"/>
  <c r="KA23" i="2"/>
  <c r="JZ21" i="2"/>
  <c r="JZ24" i="2"/>
  <c r="JX21" i="2"/>
  <c r="JY16" i="2"/>
  <c r="JV21" i="2"/>
  <c r="JW15" i="2"/>
  <c r="JW16" i="2"/>
  <c r="JY9" i="2"/>
  <c r="JY18" i="2"/>
  <c r="KH9" i="2"/>
  <c r="KH15" i="2"/>
  <c r="KH16" i="2"/>
  <c r="KH17" i="2"/>
  <c r="KH18" i="2"/>
  <c r="KH23" i="2"/>
  <c r="KG21" i="2"/>
  <c r="KG24" i="2"/>
  <c r="KE21" i="2"/>
  <c r="KF15" i="2"/>
  <c r="KF16" i="2"/>
  <c r="KF17" i="2"/>
  <c r="KC21" i="2"/>
  <c r="KD15" i="2"/>
  <c r="KD16" i="2"/>
  <c r="KD17" i="2"/>
  <c r="KO9" i="2"/>
  <c r="KO15" i="2"/>
  <c r="KO16" i="2"/>
  <c r="KO17" i="2"/>
  <c r="KO18" i="2"/>
  <c r="KO23" i="2"/>
  <c r="KN21" i="2"/>
  <c r="KN24" i="2"/>
  <c r="KL21" i="2"/>
  <c r="KM17" i="2"/>
  <c r="KM15" i="2"/>
  <c r="KJ21" i="2"/>
  <c r="KK17" i="2"/>
  <c r="KQ21" i="2"/>
  <c r="KR16" i="2"/>
  <c r="KV9" i="2"/>
  <c r="KV15" i="2"/>
  <c r="KV16" i="2"/>
  <c r="KV17" i="2"/>
  <c r="KV18" i="2"/>
  <c r="KV23" i="2"/>
  <c r="KU21" i="2"/>
  <c r="KU24" i="2"/>
  <c r="KS21" i="2"/>
  <c r="KS24" i="2"/>
  <c r="KT18" i="2"/>
  <c r="KT9" i="2"/>
  <c r="KT16" i="2"/>
  <c r="KR18" i="2"/>
  <c r="D24" i="2"/>
  <c r="LC9" i="2"/>
  <c r="LC15" i="2"/>
  <c r="LC16" i="2"/>
  <c r="LC17" i="2"/>
  <c r="LC18" i="2"/>
  <c r="LC21" i="2"/>
  <c r="LC23" i="2"/>
  <c r="LC24" i="2"/>
  <c r="LB21" i="2"/>
  <c r="LB24" i="2"/>
  <c r="KZ21" i="2"/>
  <c r="KZ24" i="2"/>
  <c r="KX21" i="2"/>
  <c r="LA18" i="2"/>
  <c r="NK21" i="2"/>
  <c r="ML16" i="2"/>
  <c r="ML9" i="2"/>
  <c r="ML15" i="2"/>
  <c r="ML17" i="2"/>
  <c r="ML18" i="2"/>
  <c r="ML21" i="2"/>
  <c r="MB21" i="2"/>
  <c r="LZ21" i="2"/>
  <c r="MA17" i="2"/>
  <c r="MA9" i="2"/>
  <c r="LX16" i="2"/>
  <c r="LX9" i="2"/>
  <c r="LX15" i="2"/>
  <c r="LX17" i="2"/>
  <c r="LX18" i="2"/>
  <c r="LX21" i="2"/>
  <c r="LU21" i="2"/>
  <c r="LQ16" i="2"/>
  <c r="LQ9" i="2"/>
  <c r="LQ15" i="2"/>
  <c r="LQ17" i="2"/>
  <c r="LQ18" i="2"/>
  <c r="LS21" i="2"/>
  <c r="LT15" i="2"/>
  <c r="LN21" i="2"/>
  <c r="LO9" i="2"/>
  <c r="LL21" i="2"/>
  <c r="LJ17" i="2"/>
  <c r="LJ9" i="2"/>
  <c r="LJ15" i="2"/>
  <c r="LJ16" i="2"/>
  <c r="LJ18" i="2"/>
  <c r="LJ21" i="2"/>
  <c r="LG21" i="2"/>
  <c r="LH9" i="2"/>
  <c r="LE21" i="2"/>
  <c r="LF15" i="2"/>
  <c r="NI21" i="2"/>
  <c r="LJ23" i="2"/>
  <c r="LI21" i="2"/>
  <c r="LI24" i="2"/>
  <c r="LW21" i="2"/>
  <c r="LW24" i="2"/>
  <c r="OB9" i="2"/>
  <c r="OB15" i="2"/>
  <c r="OB16" i="2"/>
  <c r="OB17" i="2"/>
  <c r="OB18" i="2"/>
  <c r="OB23" i="2"/>
  <c r="OA21" i="2"/>
  <c r="OA24" i="2"/>
  <c r="NY21" i="2"/>
  <c r="NZ15" i="2"/>
  <c r="NZ9" i="2"/>
  <c r="NZ16" i="2"/>
  <c r="NZ17" i="2"/>
  <c r="NZ18" i="2"/>
  <c r="NW21" i="2"/>
  <c r="NX18" i="2"/>
  <c r="NU9" i="2"/>
  <c r="NU15" i="2"/>
  <c r="NU16" i="2"/>
  <c r="NU17" i="2"/>
  <c r="NU18" i="2"/>
  <c r="NU23" i="2"/>
  <c r="NT21" i="2"/>
  <c r="NT24" i="2"/>
  <c r="NR21" i="2"/>
  <c r="NS16" i="2"/>
  <c r="NP21" i="2"/>
  <c r="NP24" i="2"/>
  <c r="NQ9" i="2"/>
  <c r="NS15" i="2"/>
  <c r="NS18" i="2"/>
  <c r="NQ17" i="2"/>
  <c r="NN9" i="2"/>
  <c r="NN15" i="2"/>
  <c r="NN16" i="2"/>
  <c r="NN17" i="2"/>
  <c r="NN18" i="2"/>
  <c r="NN21" i="2"/>
  <c r="NN23" i="2"/>
  <c r="NM21" i="2"/>
  <c r="NM24" i="2"/>
  <c r="NJ15" i="2"/>
  <c r="NG9" i="2"/>
  <c r="NG15" i="2"/>
  <c r="NG16" i="2"/>
  <c r="NG17" i="2"/>
  <c r="NG18" i="2"/>
  <c r="NG21" i="2"/>
  <c r="NG23" i="2"/>
  <c r="NF21" i="2"/>
  <c r="NF24" i="2"/>
  <c r="ND21" i="2"/>
  <c r="NE15" i="2"/>
  <c r="NB21" i="2"/>
  <c r="NB24" i="2"/>
  <c r="NC16" i="2"/>
  <c r="MZ9" i="2"/>
  <c r="MZ15" i="2"/>
  <c r="MZ16" i="2"/>
  <c r="MZ17" i="2"/>
  <c r="MZ18" i="2"/>
  <c r="MZ21" i="2"/>
  <c r="MZ23" i="2"/>
  <c r="MY21" i="2"/>
  <c r="MY24" i="2"/>
  <c r="MW21" i="2"/>
  <c r="MX16" i="2"/>
  <c r="MX9" i="2"/>
  <c r="MX15" i="2"/>
  <c r="MX17" i="2"/>
  <c r="MX18" i="2"/>
  <c r="MX21" i="2"/>
  <c r="MU21" i="2"/>
  <c r="MU24" i="2"/>
  <c r="MV15" i="2"/>
  <c r="MV16" i="2"/>
  <c r="MS9" i="2"/>
  <c r="MS15" i="2"/>
  <c r="MS16" i="2"/>
  <c r="MS17" i="2"/>
  <c r="MS18" i="2"/>
  <c r="MS23" i="2"/>
  <c r="MR21" i="2"/>
  <c r="MR24" i="2"/>
  <c r="MP21" i="2"/>
  <c r="MN21" i="2"/>
  <c r="MN24" i="2"/>
  <c r="ML23" i="2"/>
  <c r="MK21" i="2"/>
  <c r="MK24" i="2"/>
  <c r="MI21" i="2"/>
  <c r="MJ16" i="2"/>
  <c r="MJ9" i="2"/>
  <c r="MJ15" i="2"/>
  <c r="MJ17" i="2"/>
  <c r="MJ18" i="2"/>
  <c r="MJ21" i="2"/>
  <c r="MG21" i="2"/>
  <c r="MG24" i="2"/>
  <c r="MH9" i="2"/>
  <c r="ME9" i="2"/>
  <c r="ME15" i="2"/>
  <c r="ME16" i="2"/>
  <c r="ME17" i="2"/>
  <c r="ME18" i="2"/>
  <c r="ME23" i="2"/>
  <c r="MD21" i="2"/>
  <c r="MD24" i="2"/>
  <c r="LZ24" i="2"/>
  <c r="MC17" i="2"/>
  <c r="LV9" i="2"/>
  <c r="LV17" i="2"/>
  <c r="LX23" i="2"/>
  <c r="LM9" i="2"/>
  <c r="LM18" i="2"/>
  <c r="LO17" i="2"/>
  <c r="LQ23" i="2"/>
  <c r="LP21" i="2"/>
  <c r="LP24" i="2"/>
  <c r="LN24" i="2"/>
  <c r="MC9" i="2"/>
  <c r="MB24" i="2"/>
  <c r="MW24" i="2"/>
  <c r="NK24" i="2"/>
  <c r="LG24" i="2"/>
  <c r="KV21" i="2"/>
  <c r="KW18" i="2"/>
  <c r="NY24" i="2"/>
  <c r="LT9" i="2"/>
  <c r="MV17" i="2"/>
  <c r="MV18" i="2"/>
  <c r="MM16" i="2"/>
  <c r="IK24" i="2"/>
  <c r="IE15" i="2"/>
  <c r="IE9" i="2"/>
  <c r="IE17" i="2"/>
  <c r="IE18" i="2"/>
  <c r="IE21" i="2"/>
  <c r="ID24" i="2"/>
  <c r="HX15" i="2"/>
  <c r="HW24" i="2"/>
  <c r="HQ15" i="2"/>
  <c r="HJ15" i="2"/>
  <c r="HJ9" i="2"/>
  <c r="HJ16" i="2"/>
  <c r="HJ17" i="2"/>
  <c r="HJ18" i="2"/>
  <c r="HJ21" i="2"/>
  <c r="LT16" i="2"/>
  <c r="LD9" i="2"/>
  <c r="HX9" i="2"/>
  <c r="HQ9" i="2"/>
  <c r="HQ16" i="2"/>
  <c r="HQ17" i="2"/>
  <c r="HQ18" i="2"/>
  <c r="HQ21" i="2"/>
  <c r="NU21" i="2"/>
  <c r="NU24" i="2"/>
  <c r="NV17" i="2"/>
  <c r="MV9" i="2"/>
  <c r="MV21" i="2"/>
  <c r="KR15" i="2"/>
  <c r="JA24" i="2"/>
  <c r="JB18" i="2"/>
  <c r="LS24" i="2"/>
  <c r="NQ15" i="2"/>
  <c r="LT18" i="2"/>
  <c r="KR9" i="2"/>
  <c r="JB15" i="2"/>
  <c r="JB17" i="2"/>
  <c r="LT17" i="2"/>
  <c r="LT21" i="2"/>
  <c r="LD18" i="2"/>
  <c r="HX18" i="2"/>
  <c r="JF21" i="2"/>
  <c r="JG16" i="2"/>
  <c r="JG15" i="2"/>
  <c r="JG17" i="2"/>
  <c r="HX17" i="2"/>
  <c r="HX21" i="2"/>
  <c r="KW16" i="2"/>
  <c r="KV24" i="2"/>
  <c r="MM15" i="2"/>
  <c r="MM18" i="2"/>
  <c r="ML24" i="2"/>
  <c r="JF24" i="2"/>
  <c r="F24" i="2"/>
  <c r="GG21" i="2"/>
  <c r="GH10" i="2"/>
  <c r="GH12" i="2"/>
  <c r="GH14" i="2"/>
  <c r="GH16" i="2"/>
  <c r="GH18" i="2"/>
  <c r="MH17" i="2"/>
  <c r="MO15" i="2"/>
  <c r="MQ15" i="2"/>
  <c r="MQ16" i="2"/>
  <c r="MQ18" i="2"/>
  <c r="NC9" i="2"/>
  <c r="NC15" i="2"/>
  <c r="NC17" i="2"/>
  <c r="NC18" i="2"/>
  <c r="NC21" i="2"/>
  <c r="NE16" i="2"/>
  <c r="NE18" i="2"/>
  <c r="G9" i="2"/>
  <c r="G13" i="2"/>
  <c r="G15" i="2"/>
  <c r="G10" i="2"/>
  <c r="G11" i="2"/>
  <c r="G17" i="2"/>
  <c r="G12" i="2"/>
  <c r="G18" i="2"/>
  <c r="GO9" i="2"/>
  <c r="GO13" i="2"/>
  <c r="GO17" i="2"/>
  <c r="GN24" i="2"/>
  <c r="GO10" i="2"/>
  <c r="GO14" i="2"/>
  <c r="GO18" i="2"/>
  <c r="GO11" i="2"/>
  <c r="GO12" i="2"/>
  <c r="GO15" i="2"/>
  <c r="GO16" i="2"/>
  <c r="GO19" i="2"/>
  <c r="GO21" i="2"/>
  <c r="MS21" i="2"/>
  <c r="MT18" i="2"/>
  <c r="MP24" i="2"/>
  <c r="MH15" i="2"/>
  <c r="MO17" i="2"/>
  <c r="G16" i="2"/>
  <c r="IW15" i="2"/>
  <c r="GG24" i="2"/>
  <c r="JC24" i="2"/>
  <c r="JD18" i="2"/>
  <c r="JD15" i="2"/>
  <c r="JD16" i="2"/>
  <c r="IU17" i="2"/>
  <c r="IV24" i="2"/>
  <c r="GX19" i="2"/>
  <c r="GX15" i="2"/>
  <c r="GX11" i="2"/>
  <c r="OG17" i="2"/>
  <c r="OG11" i="2"/>
  <c r="GQ16" i="2"/>
  <c r="GQ12" i="2"/>
  <c r="GQ14" i="2"/>
  <c r="GQ18" i="2"/>
  <c r="GS16" i="2"/>
  <c r="GS12" i="2"/>
  <c r="GP24" i="2"/>
  <c r="GJ16" i="2"/>
  <c r="GJ12" i="2"/>
  <c r="GJ14" i="2"/>
  <c r="GJ18" i="2"/>
  <c r="GL16" i="2"/>
  <c r="GL12" i="2"/>
  <c r="GI24" i="2"/>
  <c r="GC16" i="2"/>
  <c r="GC12" i="2"/>
  <c r="GC14" i="2"/>
  <c r="GC18" i="2"/>
  <c r="GE16" i="2"/>
  <c r="GE12" i="2"/>
  <c r="GB24" i="2"/>
  <c r="GX14" i="2"/>
  <c r="GX10" i="2"/>
  <c r="GX13" i="2"/>
  <c r="GX17" i="2"/>
  <c r="OG14" i="2"/>
  <c r="OG10" i="2"/>
  <c r="OG13" i="2"/>
  <c r="OG15" i="2"/>
  <c r="IU15" i="2"/>
  <c r="GS18" i="2"/>
  <c r="GS14" i="2"/>
  <c r="GS10" i="2"/>
  <c r="GL18" i="2"/>
  <c r="GL14" i="2"/>
  <c r="GL10" i="2"/>
  <c r="GE18" i="2"/>
  <c r="GE14" i="2"/>
  <c r="GE10" i="2"/>
  <c r="MS24" i="2"/>
  <c r="MT17" i="2"/>
  <c r="MT16" i="2"/>
  <c r="KW15" i="2"/>
  <c r="ME21" i="2"/>
  <c r="MF15" i="2"/>
  <c r="MF9" i="2"/>
  <c r="MF16" i="2"/>
  <c r="MF17" i="2"/>
  <c r="MF18" i="2"/>
  <c r="MF21" i="2"/>
  <c r="MI24" i="2"/>
  <c r="JN17" i="2"/>
  <c r="JN9" i="2"/>
  <c r="JN18" i="2"/>
  <c r="JM24" i="2"/>
  <c r="HI24" i="2"/>
  <c r="MO18" i="2"/>
  <c r="MO9" i="2"/>
  <c r="MO16" i="2"/>
  <c r="MO21" i="2"/>
  <c r="MQ9" i="2"/>
  <c r="MQ17" i="2"/>
  <c r="MQ21" i="2"/>
  <c r="JN16" i="2"/>
  <c r="HP24" i="2"/>
  <c r="MH18" i="2"/>
  <c r="MH16" i="2"/>
  <c r="MH21" i="2"/>
  <c r="NR24" i="2"/>
  <c r="NE17" i="2"/>
  <c r="NJ16" i="2"/>
  <c r="NJ18" i="2"/>
  <c r="NS17" i="2"/>
  <c r="NQ18" i="2"/>
  <c r="NX9" i="2"/>
  <c r="LE24" i="2"/>
  <c r="LF18" i="2"/>
  <c r="LF17" i="2"/>
  <c r="MA18" i="2"/>
  <c r="MA16" i="2"/>
  <c r="NL15" i="2"/>
  <c r="KY15" i="2"/>
  <c r="LA17" i="2"/>
  <c r="KX24" i="2"/>
  <c r="KT17" i="2"/>
  <c r="KQ24" i="2"/>
  <c r="KR17" i="2"/>
  <c r="KR21" i="2"/>
  <c r="KK18" i="2"/>
  <c r="KK9" i="2"/>
  <c r="KM18" i="2"/>
  <c r="KM9" i="2"/>
  <c r="JY15" i="2"/>
  <c r="JY17" i="2"/>
  <c r="JY21" i="2"/>
  <c r="JW18" i="2"/>
  <c r="JW9" i="2"/>
  <c r="JK17" i="2"/>
  <c r="JH24" i="2"/>
  <c r="JI16" i="2"/>
  <c r="JJ24" i="2"/>
  <c r="IU18" i="2"/>
  <c r="IW16" i="2"/>
  <c r="IB18" i="2"/>
  <c r="HB21" i="2"/>
  <c r="HC11" i="2"/>
  <c r="NL9" i="2"/>
  <c r="JI15" i="2"/>
  <c r="JI18" i="2"/>
  <c r="IU16" i="2"/>
  <c r="IB17" i="2"/>
  <c r="GX16" i="2"/>
  <c r="GX9" i="2"/>
  <c r="GX18" i="2"/>
  <c r="GX21" i="2"/>
  <c r="NS9" i="2"/>
  <c r="NS21" i="2"/>
  <c r="NJ9" i="2"/>
  <c r="NQ16" i="2"/>
  <c r="NQ21" i="2"/>
  <c r="NX16" i="2"/>
  <c r="NL18" i="2"/>
  <c r="LA15" i="2"/>
  <c r="KT15" i="2"/>
  <c r="KT21" i="2"/>
  <c r="KJ24" i="2"/>
  <c r="KK16" i="2"/>
  <c r="KL24" i="2"/>
  <c r="KM16" i="2"/>
  <c r="JV24" i="2"/>
  <c r="JB16" i="2"/>
  <c r="JB21" i="2"/>
  <c r="IU9" i="2"/>
  <c r="IU21" i="2"/>
  <c r="IB15" i="2"/>
  <c r="IB21" i="2"/>
  <c r="IA24" i="2"/>
  <c r="GW24" i="2"/>
  <c r="HC17" i="2"/>
  <c r="OG9" i="2"/>
  <c r="OG18" i="2"/>
  <c r="OG21" i="2"/>
  <c r="GY24" i="2"/>
  <c r="GZ18" i="2"/>
  <c r="GZ14" i="2"/>
  <c r="OE18" i="2"/>
  <c r="OE14" i="2"/>
  <c r="C18" i="2"/>
  <c r="C14" i="2"/>
  <c r="E14" i="2"/>
  <c r="GQ19" i="2"/>
  <c r="GQ11" i="2"/>
  <c r="GS15" i="2"/>
  <c r="GQ10" i="2"/>
  <c r="GC15" i="2"/>
  <c r="GE19" i="2"/>
  <c r="GE11" i="2"/>
  <c r="GD24" i="2"/>
  <c r="FV16" i="2"/>
  <c r="FV12" i="2"/>
  <c r="FV14" i="2"/>
  <c r="FV18" i="2"/>
  <c r="FV21" i="2"/>
  <c r="FX16" i="2"/>
  <c r="FX12" i="2"/>
  <c r="FU24" i="2"/>
  <c r="FO16" i="2"/>
  <c r="FO12" i="2"/>
  <c r="FQ16" i="2"/>
  <c r="FQ12" i="2"/>
  <c r="FN24" i="2"/>
  <c r="FI16" i="2"/>
  <c r="FI12" i="2"/>
  <c r="FI14" i="2"/>
  <c r="FI18" i="2"/>
  <c r="FI21" i="2"/>
  <c r="FK16" i="2"/>
  <c r="FK12" i="2"/>
  <c r="FH24" i="2"/>
  <c r="FC16" i="2"/>
  <c r="FC12" i="2"/>
  <c r="FC14" i="2"/>
  <c r="FC18" i="2"/>
  <c r="FC21" i="2"/>
  <c r="FE16" i="2"/>
  <c r="FE12" i="2"/>
  <c r="FB24" i="2"/>
  <c r="EW16" i="2"/>
  <c r="EW12" i="2"/>
  <c r="EW14" i="2"/>
  <c r="EW18" i="2"/>
  <c r="EW21" i="2"/>
  <c r="EY16" i="2"/>
  <c r="EY12" i="2"/>
  <c r="EV24" i="2"/>
  <c r="GS19" i="2"/>
  <c r="GS11" i="2"/>
  <c r="GC19" i="2"/>
  <c r="GC11" i="2"/>
  <c r="GC21" i="2"/>
  <c r="FX18" i="2"/>
  <c r="FX14" i="2"/>
  <c r="FX10" i="2"/>
  <c r="FX21" i="2"/>
  <c r="FO18" i="2"/>
  <c r="FO14" i="2"/>
  <c r="FQ18" i="2"/>
  <c r="FQ14" i="2"/>
  <c r="FQ10" i="2"/>
  <c r="FK18" i="2"/>
  <c r="FK10" i="2"/>
  <c r="FK14" i="2"/>
  <c r="FK21" i="2"/>
  <c r="FE18" i="2"/>
  <c r="FE10" i="2"/>
  <c r="FE14" i="2"/>
  <c r="FE21" i="2"/>
  <c r="EY18" i="2"/>
  <c r="EY10" i="2"/>
  <c r="EY14" i="2"/>
  <c r="EY21" i="2"/>
  <c r="GE21" i="2"/>
  <c r="HC12" i="2"/>
  <c r="HC16" i="2"/>
  <c r="HC15" i="2"/>
  <c r="HC18" i="2"/>
  <c r="HC19" i="2"/>
  <c r="HC10" i="2"/>
  <c r="HB24" i="2"/>
  <c r="HC14" i="2"/>
  <c r="HC13" i="2"/>
  <c r="HC9" i="2"/>
  <c r="HC21" i="2"/>
  <c r="KM21" i="2"/>
  <c r="JN21" i="2"/>
  <c r="ME24" i="2"/>
  <c r="NH18" i="2"/>
  <c r="NG24" i="2"/>
  <c r="NH17" i="2"/>
  <c r="NH16" i="2"/>
  <c r="NH9" i="2"/>
  <c r="LK17" i="2"/>
  <c r="LJ24" i="2"/>
  <c r="LK16" i="2"/>
  <c r="LK15" i="2"/>
  <c r="LK9" i="2"/>
  <c r="LK18" i="2"/>
  <c r="LK21" i="2"/>
  <c r="G14" i="2"/>
  <c r="G21" i="2"/>
  <c r="NO16" i="2"/>
  <c r="NO15" i="2"/>
  <c r="NO18" i="2"/>
  <c r="NO17" i="2"/>
  <c r="NN24" i="2"/>
  <c r="NO9" i="2"/>
  <c r="NO21" i="2"/>
  <c r="MM17" i="2"/>
  <c r="MM9" i="2"/>
  <c r="MM21" i="2"/>
  <c r="JG9" i="2"/>
  <c r="JG18" i="2"/>
  <c r="JG21" i="2"/>
  <c r="NV16" i="2"/>
  <c r="NX17" i="2"/>
  <c r="LH18" i="2"/>
  <c r="LH15" i="2"/>
  <c r="LH16" i="2"/>
  <c r="LH17" i="2"/>
  <c r="LH21" i="2"/>
  <c r="LD17" i="2"/>
  <c r="KH21" i="2"/>
  <c r="KA21" i="2"/>
  <c r="KB9" i="2"/>
  <c r="JK15" i="2"/>
  <c r="JK9" i="2"/>
  <c r="JK16" i="2"/>
  <c r="JK18" i="2"/>
  <c r="JK21" i="2"/>
  <c r="JD9" i="2"/>
  <c r="JD17" i="2"/>
  <c r="IW17" i="2"/>
  <c r="IW18" i="2"/>
  <c r="IW21" i="2"/>
  <c r="OE17" i="2"/>
  <c r="FS21" i="2"/>
  <c r="FT9" i="2"/>
  <c r="EQ21" i="2"/>
  <c r="NV15" i="2"/>
  <c r="NV18" i="2"/>
  <c r="NH15" i="2"/>
  <c r="MC16" i="2"/>
  <c r="MC18" i="2"/>
  <c r="MC15" i="2"/>
  <c r="MC21" i="2"/>
  <c r="KO21" i="2"/>
  <c r="KP9" i="2"/>
  <c r="JP9" i="2"/>
  <c r="JP18" i="2"/>
  <c r="JP15" i="2"/>
  <c r="JP16" i="2"/>
  <c r="JP21" i="2"/>
  <c r="JO24" i="2"/>
  <c r="JT21" i="2"/>
  <c r="JU16" i="2"/>
  <c r="IY21" i="2"/>
  <c r="OI21" i="2"/>
  <c r="OJ14" i="2"/>
  <c r="C10" i="2"/>
  <c r="C13" i="2"/>
  <c r="C9" i="2"/>
  <c r="C15" i="2"/>
  <c r="B24" i="2"/>
  <c r="C11" i="2"/>
  <c r="C16" i="2"/>
  <c r="GK24" i="2"/>
  <c r="GL11" i="2"/>
  <c r="GL13" i="2"/>
  <c r="GL15" i="2"/>
  <c r="GL19" i="2"/>
  <c r="GL21" i="2"/>
  <c r="FZ21" i="2"/>
  <c r="FA21" i="2"/>
  <c r="FA24" i="2"/>
  <c r="EK21" i="2"/>
  <c r="EE21" i="2"/>
  <c r="NW24" i="2"/>
  <c r="NX15" i="2"/>
  <c r="NX21" i="2"/>
  <c r="NI24" i="2"/>
  <c r="NJ17" i="2"/>
  <c r="NJ21" i="2"/>
  <c r="KY17" i="2"/>
  <c r="KY9" i="2"/>
  <c r="KY16" i="2"/>
  <c r="KY18" i="2"/>
  <c r="KY21" i="2"/>
  <c r="IH24" i="2"/>
  <c r="II15" i="2"/>
  <c r="II16" i="2"/>
  <c r="II17" i="2"/>
  <c r="II21" i="2"/>
  <c r="OE9" i="2"/>
  <c r="OE13" i="2"/>
  <c r="OD24" i="2"/>
  <c r="OE11" i="2"/>
  <c r="OE15" i="2"/>
  <c r="OE10" i="2"/>
  <c r="OE16" i="2"/>
  <c r="GU21" i="2"/>
  <c r="GV15" i="2"/>
  <c r="EU21" i="2"/>
  <c r="EU24" i="2"/>
  <c r="EO21" i="2"/>
  <c r="EO24" i="2"/>
  <c r="NZ21" i="2"/>
  <c r="LF16" i="2"/>
  <c r="LF9" i="2"/>
  <c r="LF21" i="2"/>
  <c r="NL16" i="2"/>
  <c r="NL17" i="2"/>
  <c r="NL21" i="2"/>
  <c r="IR21" i="2"/>
  <c r="HE16" i="2"/>
  <c r="HE9" i="2"/>
  <c r="HE15" i="2"/>
  <c r="HE17" i="2"/>
  <c r="HE21" i="2"/>
  <c r="HD24" i="2"/>
  <c r="FO10" i="2"/>
  <c r="FO11" i="2"/>
  <c r="FO19" i="2"/>
  <c r="FO13" i="2"/>
  <c r="FO15" i="2"/>
  <c r="EI21" i="2"/>
  <c r="EI24" i="2"/>
  <c r="MA15" i="2"/>
  <c r="MA21" i="2"/>
  <c r="LA16" i="2"/>
  <c r="KD18" i="2"/>
  <c r="KD9" i="2"/>
  <c r="KF18" i="2"/>
  <c r="KF9" i="2"/>
  <c r="KF21" i="2"/>
  <c r="JR17" i="2"/>
  <c r="JR21" i="2"/>
  <c r="JQ24" i="2"/>
  <c r="IG15" i="2"/>
  <c r="IG21" i="2"/>
  <c r="IF24" i="2"/>
  <c r="HL16" i="2"/>
  <c r="HL18" i="2"/>
  <c r="HL21" i="2"/>
  <c r="HK24" i="2"/>
  <c r="HG18" i="2"/>
  <c r="HG9" i="2"/>
  <c r="HF24" i="2"/>
  <c r="GZ19" i="2"/>
  <c r="GZ13" i="2"/>
  <c r="GZ9" i="2"/>
  <c r="GZ16" i="2"/>
  <c r="GZ21" i="2"/>
  <c r="E18" i="2"/>
  <c r="E13" i="2"/>
  <c r="E9" i="2"/>
  <c r="GJ19" i="2"/>
  <c r="GJ11" i="2"/>
  <c r="GJ10" i="2"/>
  <c r="GJ21" i="2"/>
  <c r="FQ19" i="2"/>
  <c r="FQ11" i="2"/>
  <c r="FP24" i="2"/>
  <c r="KC24" i="2"/>
  <c r="KE24" i="2"/>
  <c r="E16" i="2"/>
  <c r="IZ16" i="2"/>
  <c r="IZ9" i="2"/>
  <c r="IZ18" i="2"/>
  <c r="IZ15" i="2"/>
  <c r="IY24" i="2"/>
  <c r="FQ21" i="2"/>
  <c r="HG21" i="2"/>
  <c r="FO21" i="2"/>
  <c r="IS15" i="2"/>
  <c r="IS9" i="2"/>
  <c r="IS17" i="2"/>
  <c r="IR24" i="2"/>
  <c r="IS18" i="2"/>
  <c r="IS16" i="2"/>
  <c r="OJ17" i="2"/>
  <c r="OJ10" i="2"/>
  <c r="OI24" i="2"/>
  <c r="OJ9" i="2"/>
  <c r="OJ18" i="2"/>
  <c r="JT24" i="2"/>
  <c r="JU18" i="2"/>
  <c r="JU17" i="2"/>
  <c r="JD21" i="2"/>
  <c r="GA13" i="2"/>
  <c r="GA14" i="2"/>
  <c r="GA19" i="2"/>
  <c r="GA17" i="2"/>
  <c r="GA18" i="2"/>
  <c r="GA12" i="2"/>
  <c r="FZ24" i="2"/>
  <c r="GA11" i="2"/>
  <c r="GA16" i="2"/>
  <c r="GA9" i="2"/>
  <c r="GA10" i="2"/>
  <c r="GA15" i="2"/>
  <c r="GA21" i="2"/>
  <c r="OE21" i="2"/>
  <c r="C21" i="2"/>
  <c r="KB18" i="2"/>
  <c r="KB15" i="2"/>
  <c r="KB17" i="2"/>
  <c r="NH21" i="2"/>
  <c r="KD21" i="2"/>
  <c r="GV10" i="2"/>
  <c r="GV13" i="2"/>
  <c r="GV19" i="2"/>
  <c r="GV18" i="2"/>
  <c r="GU24" i="2"/>
  <c r="GV16" i="2"/>
  <c r="IZ17" i="2"/>
  <c r="KO24" i="2"/>
  <c r="KP18" i="2"/>
  <c r="KP16" i="2"/>
  <c r="FS24" i="2"/>
  <c r="FT16" i="2"/>
  <c r="FT10" i="2"/>
  <c r="FT13" i="2"/>
  <c r="FT19" i="2"/>
  <c r="FT18" i="2"/>
  <c r="KH24" i="2"/>
  <c r="KI18" i="2"/>
  <c r="KI15" i="2"/>
  <c r="KI9" i="2"/>
  <c r="KI16" i="2"/>
  <c r="KI17" i="2"/>
  <c r="KI21" i="2"/>
  <c r="IS21" i="2"/>
  <c r="IZ21" i="2"/>
  <c r="NA16" i="2"/>
  <c r="MZ24" i="2"/>
  <c r="NA9" i="2"/>
  <c r="NA18" i="2"/>
  <c r="LY16" i="2"/>
  <c r="LY18" i="2"/>
  <c r="LX24" i="2"/>
  <c r="LY17" i="2"/>
  <c r="LY15" i="2"/>
  <c r="NA17" i="2"/>
  <c r="FT17" i="2"/>
  <c r="FT15" i="2"/>
  <c r="FT11" i="2"/>
  <c r="FT12" i="2"/>
  <c r="FT14" i="2"/>
  <c r="FT21" i="2"/>
  <c r="KP15" i="2"/>
  <c r="KP17" i="2"/>
  <c r="KP21" i="2"/>
  <c r="GV12" i="2"/>
  <c r="GV14" i="2"/>
  <c r="GV9" i="2"/>
  <c r="KA24" i="2"/>
  <c r="KB16" i="2"/>
  <c r="KB21" i="2"/>
  <c r="JU9" i="2"/>
  <c r="JU15" i="2"/>
  <c r="JU21" i="2"/>
  <c r="OJ13" i="2"/>
  <c r="OJ15" i="2"/>
  <c r="OJ11" i="2"/>
  <c r="OJ12" i="2"/>
  <c r="OJ16" i="2"/>
  <c r="OJ21" i="2"/>
  <c r="MT15" i="2"/>
  <c r="NA15" i="2"/>
  <c r="GH17" i="2"/>
  <c r="GH13" i="2"/>
  <c r="GH9" i="2"/>
  <c r="NV9" i="2"/>
  <c r="NV21" i="2"/>
  <c r="GV11" i="2"/>
  <c r="GV17" i="2"/>
  <c r="KW9" i="2"/>
  <c r="KW17" i="2"/>
  <c r="KW21" i="2"/>
  <c r="MT9" i="2"/>
  <c r="MT21" i="2"/>
  <c r="GH19" i="2"/>
  <c r="GH15" i="2"/>
  <c r="GH11" i="2"/>
  <c r="LM15" i="2"/>
  <c r="LM16" i="2"/>
  <c r="LM17" i="2"/>
  <c r="LM21" i="2"/>
  <c r="LL24" i="2"/>
  <c r="LV18" i="2"/>
  <c r="LV16" i="2"/>
  <c r="LV15" i="2"/>
  <c r="LV21" i="2"/>
  <c r="LU24" i="2"/>
  <c r="IL15" i="2"/>
  <c r="IL17" i="2"/>
  <c r="IL16" i="2"/>
  <c r="IL18" i="2"/>
  <c r="ND24" i="2"/>
  <c r="NE9" i="2"/>
  <c r="NE21" i="2"/>
  <c r="OB21" i="2"/>
  <c r="LO16" i="2"/>
  <c r="LO15" i="2"/>
  <c r="LO18" i="2"/>
  <c r="LO21" i="2"/>
  <c r="LQ21" i="2"/>
  <c r="LY9" i="2"/>
  <c r="LY21" i="2"/>
  <c r="LD16" i="2"/>
  <c r="LD15" i="2"/>
  <c r="LD21" i="2"/>
  <c r="LA9" i="2"/>
  <c r="LA21" i="2"/>
  <c r="KK15" i="2"/>
  <c r="KK21" i="2"/>
  <c r="JW17" i="2"/>
  <c r="JW21" i="2"/>
  <c r="JX24" i="2"/>
  <c r="IL9" i="2"/>
  <c r="IL21" i="2"/>
  <c r="HZ18" i="2"/>
  <c r="HZ9" i="2"/>
  <c r="HU15" i="2"/>
  <c r="HU17" i="2"/>
  <c r="HU21" i="2"/>
  <c r="HS18" i="2"/>
  <c r="HS16" i="2"/>
  <c r="HN9" i="2"/>
  <c r="HM24" i="2"/>
  <c r="E12" i="2"/>
  <c r="GQ17" i="2"/>
  <c r="GS13" i="2"/>
  <c r="GS21" i="2"/>
  <c r="ES19" i="2"/>
  <c r="ES15" i="2"/>
  <c r="ES21" i="2"/>
  <c r="EM19" i="2"/>
  <c r="EM15" i="2"/>
  <c r="EM21" i="2"/>
  <c r="EG19" i="2"/>
  <c r="EG15" i="2"/>
  <c r="EG21" i="2"/>
  <c r="DY17" i="2"/>
  <c r="DY13" i="2"/>
  <c r="DY21" i="2"/>
  <c r="DS17" i="2"/>
  <c r="DS13" i="2"/>
  <c r="DS21" i="2"/>
  <c r="DM17" i="2"/>
  <c r="DM13" i="2"/>
  <c r="DM21" i="2"/>
  <c r="DG17" i="2"/>
  <c r="DG13" i="2"/>
  <c r="DG21" i="2"/>
  <c r="DA17" i="2"/>
  <c r="DA13" i="2"/>
  <c r="DA9" i="2"/>
  <c r="DC17" i="2"/>
  <c r="DC11" i="2"/>
  <c r="CU19" i="2"/>
  <c r="CU14" i="2"/>
  <c r="CW12" i="2"/>
  <c r="CW16" i="2"/>
  <c r="CO17" i="2"/>
  <c r="CO12" i="2"/>
  <c r="CQ19" i="2"/>
  <c r="CI18" i="2"/>
  <c r="CK19" i="2"/>
  <c r="CK14" i="2"/>
  <c r="CK9" i="2"/>
  <c r="BW19" i="2"/>
  <c r="BW14" i="2"/>
  <c r="BW9" i="2"/>
  <c r="BY15" i="2"/>
  <c r="BY10" i="2"/>
  <c r="CE12" i="2"/>
  <c r="CE16" i="2"/>
  <c r="BS12" i="2"/>
  <c r="BS16" i="2"/>
  <c r="BK18" i="2"/>
  <c r="BM19" i="2"/>
  <c r="BM14" i="2"/>
  <c r="BM9" i="2"/>
  <c r="BG18" i="2"/>
  <c r="BD24" i="2"/>
  <c r="BE12" i="2"/>
  <c r="BE16" i="2"/>
  <c r="BE21" i="2"/>
  <c r="BI21" i="2"/>
  <c r="BI24" i="2"/>
  <c r="AY15" i="2"/>
  <c r="AY10" i="2"/>
  <c r="BA17" i="2"/>
  <c r="BA11" i="2"/>
  <c r="JI17" i="2"/>
  <c r="JI21" i="2"/>
  <c r="E10" i="2"/>
  <c r="DA16" i="2"/>
  <c r="DA12" i="2"/>
  <c r="DC12" i="2"/>
  <c r="DC16" i="2"/>
  <c r="CW21" i="2"/>
  <c r="CO10" i="2"/>
  <c r="CO14" i="2"/>
  <c r="CO18" i="2"/>
  <c r="CK18" i="2"/>
  <c r="CK13" i="2"/>
  <c r="CH24" i="2"/>
  <c r="CI12" i="2"/>
  <c r="CI16" i="2"/>
  <c r="CM21" i="2"/>
  <c r="CM24" i="2"/>
  <c r="BW18" i="2"/>
  <c r="BW13" i="2"/>
  <c r="BY12" i="2"/>
  <c r="BY16" i="2"/>
  <c r="CA21" i="2"/>
  <c r="CA24" i="2"/>
  <c r="BS21" i="2"/>
  <c r="BM18" i="2"/>
  <c r="BM13" i="2"/>
  <c r="BJ24" i="2"/>
  <c r="BK12" i="2"/>
  <c r="BK16" i="2"/>
  <c r="BO21" i="2"/>
  <c r="BO24" i="2"/>
  <c r="AY19" i="2"/>
  <c r="AY14" i="2"/>
  <c r="AY9" i="2"/>
  <c r="BA12" i="2"/>
  <c r="BA16" i="2"/>
  <c r="HZ16" i="2"/>
  <c r="HR24" i="2"/>
  <c r="HS15" i="2"/>
  <c r="HS21" i="2"/>
  <c r="HN17" i="2"/>
  <c r="E17" i="2"/>
  <c r="GQ9" i="2"/>
  <c r="GQ21" i="2"/>
  <c r="DA19" i="2"/>
  <c r="DA15" i="2"/>
  <c r="DA11" i="2"/>
  <c r="DC19" i="2"/>
  <c r="DC14" i="2"/>
  <c r="DC9" i="2"/>
  <c r="CT24" i="2"/>
  <c r="CU12" i="2"/>
  <c r="CU16" i="2"/>
  <c r="CU21" i="2"/>
  <c r="CO15" i="2"/>
  <c r="CO9" i="2"/>
  <c r="CP24" i="2"/>
  <c r="CQ10" i="2"/>
  <c r="CQ14" i="2"/>
  <c r="CQ18" i="2"/>
  <c r="CS21" i="2"/>
  <c r="CS24" i="2"/>
  <c r="CI15" i="2"/>
  <c r="CI10" i="2"/>
  <c r="CK17" i="2"/>
  <c r="CK11" i="2"/>
  <c r="BW17" i="2"/>
  <c r="BY18" i="2"/>
  <c r="BY13" i="2"/>
  <c r="BY21" i="2"/>
  <c r="CB24" i="2"/>
  <c r="CC12" i="2"/>
  <c r="CC16" i="2"/>
  <c r="CC21" i="2"/>
  <c r="CG21" i="2"/>
  <c r="CG24" i="2"/>
  <c r="BP24" i="2"/>
  <c r="BQ12" i="2"/>
  <c r="BQ16" i="2"/>
  <c r="BQ21" i="2"/>
  <c r="BU21" i="2"/>
  <c r="BU24" i="2"/>
  <c r="BK15" i="2"/>
  <c r="BK10" i="2"/>
  <c r="BK21" i="2"/>
  <c r="BM17" i="2"/>
  <c r="BM11" i="2"/>
  <c r="BG12" i="2"/>
  <c r="BG16" i="2"/>
  <c r="AY18" i="2"/>
  <c r="BA19" i="2"/>
  <c r="BA14" i="2"/>
  <c r="BA9" i="2"/>
  <c r="HN15" i="2"/>
  <c r="DE21" i="2"/>
  <c r="DE24" i="2"/>
  <c r="CI21" i="2"/>
  <c r="CK12" i="2"/>
  <c r="CK16" i="2"/>
  <c r="CE21" i="2"/>
  <c r="BV24" i="2"/>
  <c r="BW12" i="2"/>
  <c r="BW16" i="2"/>
  <c r="BM12" i="2"/>
  <c r="BM16" i="2"/>
  <c r="BG21" i="2"/>
  <c r="AX24" i="2"/>
  <c r="AY12" i="2"/>
  <c r="AY16" i="2"/>
  <c r="BC21" i="2"/>
  <c r="BC24" i="2"/>
  <c r="CQ21" i="2"/>
  <c r="E21" i="2"/>
  <c r="LR9" i="2"/>
  <c r="LR15" i="2"/>
  <c r="LR16" i="2"/>
  <c r="LR17" i="2"/>
  <c r="LR18" i="2"/>
  <c r="LR21" i="2"/>
  <c r="LQ24" i="2"/>
  <c r="OC16" i="2"/>
  <c r="OC15" i="2"/>
  <c r="OB24" i="2"/>
  <c r="OC17" i="2"/>
  <c r="OC9" i="2"/>
  <c r="OC18" i="2"/>
  <c r="CK21" i="2"/>
  <c r="BA21" i="2"/>
  <c r="CO21" i="2"/>
  <c r="AY21" i="2"/>
  <c r="BW21" i="2"/>
  <c r="DA21" i="2"/>
  <c r="GH21" i="2"/>
  <c r="GV21" i="2"/>
  <c r="NA21" i="2"/>
  <c r="DC21" i="2"/>
  <c r="BM21" i="2"/>
  <c r="HN21" i="2"/>
  <c r="HZ21" i="2"/>
  <c r="OC21" i="2"/>
</calcChain>
</file>

<file path=xl/sharedStrings.xml><?xml version="1.0" encoding="utf-8"?>
<sst xmlns="http://schemas.openxmlformats.org/spreadsheetml/2006/main" count="1131" uniqueCount="355">
  <si>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</si>
  <si>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</si>
  <si>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</si>
  <si>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</si>
  <si>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</si>
  <si>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</si>
  <si>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</si>
  <si>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</si>
  <si>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</si>
  <si>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</si>
  <si>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</si>
  <si>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</si>
  <si>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</si>
  <si>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</si>
  <si>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</si>
  <si>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</si>
  <si>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</si>
  <si>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</si>
  <si>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</si>
  <si>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</si>
  <si>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</si>
  <si>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</si>
  <si>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</si>
  <si>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</si>
  <si>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</si>
  <si>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</si>
  <si>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</si>
  <si>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</si>
  <si>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</si>
  <si>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</si>
  <si>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</si>
  <si>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</si>
  <si>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</si>
  <si>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</si>
  <si>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</si>
  <si>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</si>
  <si>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</si>
  <si>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</si>
  <si>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</si>
  <si>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</si>
  <si>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</si>
  <si>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</si>
  <si>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</si>
  <si>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</si>
  <si>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</si>
  <si>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</si>
  <si>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</si>
  <si>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</si>
  <si>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</si>
  <si>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</si>
  <si>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</si>
  <si>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</si>
  <si>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</si>
  <si>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</si>
  <si>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</si>
  <si>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</si>
  <si>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</si>
  <si>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</si>
  <si>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</si>
  <si>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</si>
  <si>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</si>
  <si>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</si>
  <si>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</si>
  <si>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</si>
  <si>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</si>
  <si>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</si>
  <si>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</si>
  <si>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</si>
  <si>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</si>
  <si>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</si>
  <si>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</si>
  <si>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</si>
  <si>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</si>
  <si>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</si>
  <si>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</si>
  <si>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</si>
  <si>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</si>
  <si>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</si>
  <si>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</si>
  <si>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</si>
  <si>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</si>
  <si>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</si>
  <si>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</si>
  <si>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</si>
  <si>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</si>
  <si>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</si>
  <si>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</si>
  <si>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</si>
  <si>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</si>
  <si>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</si>
  <si>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</si>
  <si>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</si>
  <si>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</si>
  <si>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</si>
  <si>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</si>
  <si>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</si>
  <si>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</si>
  <si>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</si>
  <si>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</si>
  <si>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</si>
  <si>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</si>
  <si>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</si>
  <si>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</si>
  <si>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</si>
  <si>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</si>
  <si>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</si>
  <si>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</si>
  <si>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</si>
  <si>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</si>
  <si>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</si>
  <si>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</si>
  <si>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</si>
  <si>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</si>
  <si>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</si>
  <si>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</si>
  <si>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</si>
  <si>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</si>
  <si>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</si>
  <si>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</si>
  <si>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</si>
  <si>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</si>
  <si>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</si>
  <si>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</si>
  <si>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</si>
  <si>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</si>
  <si>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</si>
  <si>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</si>
  <si>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</si>
  <si>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</si>
  <si>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</si>
  <si>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</si>
  <si>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</si>
  <si>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</si>
  <si>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</si>
  <si>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</si>
  <si>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</si>
  <si>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</si>
  <si>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</si>
  <si>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</si>
  <si>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</si>
  <si>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</si>
  <si>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</si>
  <si>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</si>
  <si>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</si>
  <si>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</si>
  <si>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</si>
  <si>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</si>
  <si>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</si>
  <si>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</si>
  <si>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</si>
  <si>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</si>
  <si>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</si>
  <si>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</si>
  <si>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</si>
  <si>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</si>
  <si>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</si>
  <si>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</si>
  <si>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</si>
  <si>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</si>
  <si>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</si>
  <si>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</si>
  <si>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</si>
  <si>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</si>
  <si>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</si>
  <si>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</si>
  <si>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</si>
  <si>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</si>
  <si>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</si>
  <si>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</si>
  <si>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</si>
  <si>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</si>
  <si>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</si>
  <si>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</si>
  <si>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</si>
  <si>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</si>
  <si>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</si>
  <si>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</si>
  <si>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</si>
  <si>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</si>
  <si>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</si>
  <si>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</si>
  <si>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</si>
  <si>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</si>
  <si>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</si>
  <si>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</si>
  <si>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</si>
  <si>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</si>
  <si>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</si>
  <si>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</si>
  <si>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</si>
  <si>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</si>
  <si>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</si>
  <si>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</si>
  <si>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</si>
  <si>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</si>
  <si>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</si>
  <si>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</si>
  <si>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</si>
  <si>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</si>
  <si>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</si>
  <si>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</si>
  <si>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</si>
  <si>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</si>
  <si>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</si>
  <si>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</si>
  <si>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</si>
  <si>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</si>
  <si>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</si>
  <si>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</si>
  <si>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</si>
  <si>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</si>
  <si>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</si>
  <si>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</si>
  <si>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</si>
  <si>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</si>
  <si>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</si>
  <si>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</si>
  <si>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</si>
  <si>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</si>
  <si>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</si>
  <si>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</si>
  <si>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</si>
  <si>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</si>
  <si>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</si>
  <si>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</si>
  <si>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</si>
  <si>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</si>
  <si>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</si>
  <si>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</si>
  <si>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</si>
  <si>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</si>
  <si>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</si>
  <si>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</si>
  <si>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</si>
  <si>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</si>
  <si>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</si>
  <si>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</si>
  <si>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</si>
  <si>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</si>
  <si>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</si>
  <si>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</si>
  <si>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</si>
  <si>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</si>
  <si>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</si>
  <si>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</si>
  <si>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</si>
  <si>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</si>
  <si>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</si>
  <si>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</si>
  <si>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</si>
  <si>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</si>
  <si>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</si>
  <si>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</si>
  <si>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</si>
  <si>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</si>
  <si>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</si>
  <si>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</si>
  <si>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</si>
  <si>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</si>
  <si>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</si>
  <si>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</si>
  <si>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</si>
  <si>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</si>
  <si>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</si>
  <si>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</si>
  <si>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</si>
  <si>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</si>
  <si>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</si>
  <si>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</si>
  <si>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</si>
  <si>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</si>
  <si>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</si>
  <si>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</si>
  <si>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</si>
  <si>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</si>
  <si>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</si>
  <si>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</si>
  <si>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</si>
  <si>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</si>
  <si>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</si>
  <si>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</si>
  <si>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</si>
  <si>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</si>
  <si>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</si>
  <si>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</si>
  <si>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</si>
  <si>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</si>
  <si>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</si>
  <si>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</si>
  <si>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</si>
  <si>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</si>
  <si>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</si>
  <si>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</si>
  <si>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</si>
  <si>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</si>
  <si>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</si>
  <si>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</si>
  <si>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</si>
  <si>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</si>
  <si>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</si>
  <si>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</si>
  <si>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</si>
  <si>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</si>
  <si>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</si>
  <si>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</si>
  <si>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</si>
  <si>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</si>
  <si>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</si>
  <si>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</si>
  <si>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</si>
  <si>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</si>
  <si>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</si>
  <si>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</si>
  <si>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</si>
  <si>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</si>
  <si>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</si>
  <si>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</si>
  <si>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</si>
  <si>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</si>
  <si>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</si>
  <si>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</si>
  <si>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</si>
  <si>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</si>
  <si>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</si>
  <si>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</si>
  <si>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</si>
  <si>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</si>
  <si>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</si>
  <si>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</si>
  <si>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</si>
  <si>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</si>
  <si>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</si>
  <si>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</si>
  <si>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</si>
  <si>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</si>
  <si>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</si>
  <si>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</si>
  <si>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</si>
  <si>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</si>
  <si>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</si>
  <si>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</si>
  <si>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</si>
  <si>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</si>
  <si>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</si>
  <si>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</si>
  <si>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</si>
  <si>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</si>
  <si>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</si>
  <si>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</si>
  <si>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</si>
  <si>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</si>
  <si>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</si>
  <si>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Institute_Covid-19_2020-05-98-de</t>
  </si>
  <si>
    <t>Robert_Koch_ Institute_Covid-19_2020-05-29-en</t>
  </si>
  <si>
    <t>https://www.rki.de/DE/Content/InfAZ/N/Neuartiges_Coronavirus/Situationsberichte/2020-05-29-de.pdf?__blob=publicationFile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</si>
</sst>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45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58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62">
    <xf numFmtId="0" fontId="0" fillId="0" borderId="0" xfId="0"/>
    <xf numFmtId="0" fontId="20" fillId="4" borderId="0" xfId="0" applyFont="1" applyFill="1"/>
    <xf numFmtId="0" fontId="21" fillId="4" borderId="0" xfId="0" applyFont="1" applyFill="1"/>
    <xf numFmtId="0" fontId="21" fillId="3" borderId="0" xfId="0" applyFont="1" applyFill="1"/>
    <xf numFmtId="0" fontId="23" fillId="3" borderId="0" xfId="0" applyFont="1" applyFill="1"/>
    <xf numFmtId="0" fontId="24" fillId="4" borderId="0" xfId="0" applyFont="1" applyFill="1"/>
    <xf numFmtId="0" fontId="24" fillId="3" borderId="0" xfId="0" applyFont="1" applyFill="1"/>
    <xf numFmtId="0" fontId="23" fillId="4" borderId="1" xfId="0" applyFont="1" applyFill="1" applyBorder="1"/>
    <xf numFmtId="0" fontId="23" fillId="4" borderId="2" xfId="0" applyFont="1" applyFill="1" applyBorder="1" applyAlignment="1">
      <alignment horizontal="center"/>
    </xf>
    <xf numFmtId="0" fontId="24" fillId="4" borderId="0" xfId="0" applyFont="1" applyFill="1" applyAlignment="1">
      <alignment horizontal="center"/>
    </xf>
    <xf numFmtId="0" fontId="24" fillId="4" borderId="5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24" fillId="4" borderId="4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3" fillId="4" borderId="0" xfId="0" applyFont="1" applyFill="1"/>
    <xf numFmtId="0" fontId="24" fillId="4" borderId="0" xfId="0" quotePrefix="1" applyFont="1" applyFill="1" applyAlignment="1">
      <alignment horizontal="center"/>
    </xf>
    <xf numFmtId="0" fontId="26" fillId="4" borderId="0" xfId="1" applyFont="1" applyFill="1"/>
    <xf numFmtId="0" fontId="23" fillId="4" borderId="5" xfId="0" applyFont="1" applyFill="1" applyBorder="1" applyAlignment="1">
      <alignment horizontal="center"/>
    </xf>
    <xf numFmtId="49" fontId="23" fillId="4" borderId="3" xfId="0" applyNumberFormat="1" applyFont="1" applyFill="1" applyBorder="1" applyAlignment="1">
      <alignment horizontal="center"/>
    </xf>
    <xf numFmtId="49" fontId="25" fillId="4" borderId="3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0" fontId="24" fillId="4" borderId="0" xfId="0" applyFont="1" applyFill="1" applyBorder="1"/>
    <xf numFmtId="0" fontId="24" fillId="3" borderId="0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0" fontId="23" fillId="4" borderId="8" xfId="0" applyFont="1" applyFill="1" applyBorder="1" applyAlignment="1">
      <alignment horizontal="center"/>
    </xf>
    <xf numFmtId="0" fontId="23" fillId="4" borderId="9" xfId="0" applyFont="1" applyFill="1" applyBorder="1" applyAlignment="1">
      <alignment horizontal="center"/>
    </xf>
    <xf numFmtId="0" fontId="27" fillId="3" borderId="11" xfId="0" applyFont="1" applyFill="1" applyBorder="1" applyAlignment="1">
      <alignment horizontal="center"/>
    </xf>
    <xf numFmtId="164" fontId="28" fillId="4" borderId="0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29" fillId="4" borderId="0" xfId="0" applyFont="1" applyFill="1" applyBorder="1" applyAlignment="1">
      <alignment horizontal="center"/>
    </xf>
    <xf numFmtId="0" fontId="25" fillId="4" borderId="0" xfId="0" applyFont="1" applyFill="1"/>
    <xf numFmtId="0" fontId="25" fillId="3" borderId="0" xfId="0" applyFont="1" applyFill="1"/>
    <xf numFmtId="0" fontId="23" fillId="4" borderId="0" xfId="0" applyFont="1" applyFill="1" applyBorder="1" applyAlignment="1">
      <alignment horizontal="center"/>
    </xf>
    <xf numFmtId="0" fontId="27" fillId="3" borderId="12" xfId="0" applyFont="1" applyFill="1" applyBorder="1" applyAlignment="1">
      <alignment horizontal="center"/>
    </xf>
    <xf numFmtId="164" fontId="28" fillId="4" borderId="4" xfId="0" applyNumberFormat="1" applyFont="1" applyFill="1" applyBorder="1" applyAlignment="1">
      <alignment horizontal="center"/>
    </xf>
    <xf numFmtId="0" fontId="28" fillId="4" borderId="4" xfId="0" applyFont="1" applyFill="1" applyBorder="1" applyAlignment="1">
      <alignment horizontal="center"/>
    </xf>
    <xf numFmtId="0" fontId="29" fillId="4" borderId="4" xfId="0" applyFont="1" applyFill="1" applyBorder="1" applyAlignment="1">
      <alignment horizontal="center"/>
    </xf>
    <xf numFmtId="164" fontId="29" fillId="4" borderId="0" xfId="0" applyNumberFormat="1" applyFont="1" applyFill="1" applyBorder="1" applyAlignment="1">
      <alignment horizontal="center"/>
    </xf>
    <xf numFmtId="0" fontId="24" fillId="4" borderId="10" xfId="0" applyFont="1" applyFill="1" applyBorder="1" applyAlignment="1">
      <alignment horizontal="center"/>
    </xf>
    <xf numFmtId="0" fontId="24" fillId="4" borderId="11" xfId="0" applyFont="1" applyFill="1" applyBorder="1" applyAlignment="1">
      <alignment horizontal="center"/>
    </xf>
    <xf numFmtId="3" fontId="24" fillId="4" borderId="0" xfId="0" applyNumberFormat="1" applyFont="1" applyFill="1" applyBorder="1" applyAlignment="1">
      <alignment horizontal="center"/>
    </xf>
    <xf numFmtId="3" fontId="25" fillId="4" borderId="0" xfId="0" applyNumberFormat="1" applyFont="1" applyFill="1" applyBorder="1" applyAlignment="1">
      <alignment horizontal="center"/>
    </xf>
    <xf numFmtId="0" fontId="23" fillId="4" borderId="14" xfId="0" applyFont="1" applyFill="1" applyBorder="1"/>
    <xf numFmtId="0" fontId="23" fillId="4" borderId="15" xfId="0" applyFont="1" applyFill="1" applyBorder="1"/>
    <xf numFmtId="14" fontId="23" fillId="4" borderId="15" xfId="0" applyNumberFormat="1" applyFont="1" applyFill="1" applyBorder="1"/>
    <xf numFmtId="0" fontId="23" fillId="4" borderId="16" xfId="0" applyFont="1" applyFill="1" applyBorder="1"/>
    <xf numFmtId="0" fontId="23" fillId="4" borderId="3" xfId="0" applyFont="1" applyFill="1" applyBorder="1"/>
    <xf numFmtId="0" fontId="23" fillId="4" borderId="17" xfId="0" applyFont="1" applyFill="1" applyBorder="1"/>
    <xf numFmtId="0" fontId="23" fillId="4" borderId="6" xfId="0" applyFont="1" applyFill="1" applyBorder="1"/>
    <xf numFmtId="14" fontId="23" fillId="4" borderId="6" xfId="0" applyNumberFormat="1" applyFont="1" applyFill="1" applyBorder="1"/>
    <xf numFmtId="0" fontId="23" fillId="4" borderId="18" xfId="0" applyFont="1" applyFill="1" applyBorder="1"/>
    <xf numFmtId="0" fontId="23" fillId="4" borderId="19" xfId="0" applyFont="1" applyFill="1" applyBorder="1"/>
    <xf numFmtId="0" fontId="23" fillId="4" borderId="20" xfId="0" applyFont="1" applyFill="1" applyBorder="1"/>
    <xf numFmtId="14" fontId="23" fillId="4" borderId="20" xfId="0" applyNumberFormat="1" applyFont="1" applyFill="1" applyBorder="1"/>
    <xf numFmtId="0" fontId="23" fillId="4" borderId="21" xfId="0" applyFont="1" applyFill="1" applyBorder="1"/>
    <xf numFmtId="0" fontId="23" fillId="4" borderId="7" xfId="0" applyFont="1" applyFill="1" applyBorder="1"/>
    <xf numFmtId="0" fontId="23" fillId="4" borderId="8" xfId="0" applyFont="1" applyFill="1" applyBorder="1"/>
    <xf numFmtId="14" fontId="23" fillId="4" borderId="8" xfId="0" applyNumberFormat="1" applyFont="1" applyFill="1" applyBorder="1"/>
    <xf numFmtId="0" fontId="23" fillId="4" borderId="9" xfId="0" applyFont="1" applyFill="1" applyBorder="1"/>
    <xf numFmtId="49" fontId="24" fillId="3" borderId="0" xfId="0" applyNumberFormat="1" applyFont="1" applyFill="1" applyAlignment="1">
      <alignment horizontal="center" vertical="top"/>
    </xf>
    <xf numFmtId="0" fontId="24" fillId="3" borderId="0" xfId="0" applyFont="1" applyFill="1" applyAlignment="1">
      <alignment horizontal="left"/>
    </xf>
    <xf numFmtId="17" fontId="23" fillId="4" borderId="5" xfId="0" quotePrefix="1" applyNumberFormat="1" applyFont="1" applyFill="1" applyBorder="1" applyAlignment="1">
      <alignment horizontal="center"/>
    </xf>
    <xf numFmtId="0" fontId="23" fillId="4" borderId="5" xfId="0" quotePrefix="1" applyFont="1" applyFill="1" applyBorder="1" applyAlignment="1">
      <alignment horizontal="center"/>
    </xf>
    <xf numFmtId="0" fontId="23" fillId="4" borderId="0" xfId="0" applyFont="1" applyFill="1" applyBorder="1"/>
    <xf numFmtId="0" fontId="25" fillId="4" borderId="0" xfId="0" applyFont="1" applyFill="1" applyBorder="1"/>
    <xf numFmtId="1" fontId="29" fillId="4" borderId="0" xfId="0" applyNumberFormat="1" applyFont="1" applyFill="1" applyBorder="1" applyAlignment="1">
      <alignment horizontal="center"/>
    </xf>
    <xf numFmtId="0" fontId="30" fillId="4" borderId="0" xfId="0" applyFont="1" applyFill="1" applyBorder="1" applyAlignment="1">
      <alignment horizontal="center"/>
    </xf>
    <xf numFmtId="0" fontId="25" fillId="4" borderId="5" xfId="0" applyFont="1" applyFill="1" applyBorder="1" applyAlignment="1">
      <alignment horizontal="center"/>
    </xf>
    <xf numFmtId="0" fontId="24" fillId="4" borderId="22" xfId="0" applyFont="1" applyFill="1" applyBorder="1" applyAlignment="1">
      <alignment horizontal="center"/>
    </xf>
    <xf numFmtId="0" fontId="27" fillId="3" borderId="23" xfId="0" applyFont="1" applyFill="1" applyBorder="1" applyAlignment="1">
      <alignment horizontal="center"/>
    </xf>
    <xf numFmtId="0" fontId="24" fillId="4" borderId="23" xfId="0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/>
    </xf>
    <xf numFmtId="3" fontId="23" fillId="4" borderId="25" xfId="0" applyNumberFormat="1" applyFont="1" applyFill="1" applyBorder="1" applyAlignment="1">
      <alignment horizontal="center"/>
    </xf>
    <xf numFmtId="0" fontId="23" fillId="4" borderId="26" xfId="0" applyFont="1" applyFill="1" applyBorder="1" applyAlignment="1">
      <alignment horizontal="center"/>
    </xf>
    <xf numFmtId="3" fontId="23" fillId="4" borderId="26" xfId="0" applyNumberFormat="1" applyFont="1" applyFill="1" applyBorder="1" applyAlignment="1">
      <alignment horizontal="center"/>
    </xf>
    <xf numFmtId="0" fontId="23" fillId="4" borderId="27" xfId="0" applyFont="1" applyFill="1" applyBorder="1" applyAlignment="1">
      <alignment horizontal="center"/>
    </xf>
    <xf numFmtId="3" fontId="24" fillId="3" borderId="0" xfId="0" applyNumberFormat="1" applyFont="1" applyFill="1" applyBorder="1"/>
    <xf numFmtId="3" fontId="24" fillId="0" borderId="28" xfId="0" applyNumberFormat="1" applyFont="1" applyFill="1" applyBorder="1" applyAlignment="1"/>
    <xf numFmtId="3" fontId="24" fillId="0" borderId="0" xfId="0" applyNumberFormat="1" applyFont="1" applyFill="1" applyBorder="1" applyAlignment="1"/>
    <xf numFmtId="0" fontId="24" fillId="4" borderId="25" xfId="0" applyFont="1" applyFill="1" applyBorder="1" applyAlignment="1">
      <alignment horizontal="center"/>
    </xf>
    <xf numFmtId="0" fontId="24" fillId="4" borderId="26" xfId="0" applyFont="1" applyFill="1" applyBorder="1" applyAlignment="1">
      <alignment horizontal="center"/>
    </xf>
    <xf numFmtId="1" fontId="29" fillId="4" borderId="4" xfId="0" applyNumberFormat="1" applyFont="1" applyFill="1" applyBorder="1" applyAlignment="1">
      <alignment horizontal="center"/>
    </xf>
    <xf numFmtId="0" fontId="24" fillId="4" borderId="27" xfId="0" applyFont="1" applyFill="1" applyBorder="1" applyAlignment="1">
      <alignment horizontal="center"/>
    </xf>
    <xf numFmtId="0" fontId="32" fillId="3" borderId="0" xfId="173" applyFont="1" applyFill="1"/>
    <xf numFmtId="0" fontId="34" fillId="3" borderId="0" xfId="173" applyFont="1" applyFill="1" applyAlignment="1">
      <alignment horizontal="center" vertical="center"/>
    </xf>
    <xf numFmtId="0" fontId="35" fillId="3" borderId="0" xfId="173" applyFont="1" applyFill="1" applyAlignment="1">
      <alignment horizontal="left" vertical="top"/>
    </xf>
    <xf numFmtId="0" fontId="34" fillId="3" borderId="0" xfId="173" applyFont="1" applyFill="1"/>
    <xf numFmtId="0" fontId="31" fillId="3" borderId="0" xfId="173" applyFont="1" applyFill="1" applyAlignment="1">
      <alignment horizontal="center" vertical="center"/>
    </xf>
    <xf numFmtId="0" fontId="31" fillId="3" borderId="0" xfId="173" applyFont="1" applyFill="1" applyAlignment="1">
      <alignment vertical="center"/>
    </xf>
    <xf numFmtId="49" fontId="31" fillId="3" borderId="0" xfId="173" applyNumberFormat="1" applyFont="1" applyFill="1" applyBorder="1" applyAlignment="1">
      <alignment horizontal="center" vertical="center"/>
    </xf>
    <xf numFmtId="0" fontId="31" fillId="3" borderId="0" xfId="173" applyFont="1" applyFill="1" applyBorder="1" applyAlignment="1">
      <alignment horizontal="center" vertical="center"/>
    </xf>
    <xf numFmtId="0" fontId="31" fillId="3" borderId="0" xfId="173" applyFont="1" applyFill="1"/>
    <xf numFmtId="20" fontId="31" fillId="3" borderId="0" xfId="173" applyNumberFormat="1" applyFont="1" applyFill="1" applyAlignment="1">
      <alignment horizontal="center" vertical="center"/>
    </xf>
    <xf numFmtId="0" fontId="37" fillId="3" borderId="0" xfId="174" applyFont="1" applyFill="1" applyAlignment="1">
      <alignment horizontal="left" vertical="top"/>
    </xf>
    <xf numFmtId="0" fontId="38" fillId="3" borderId="0" xfId="173" applyFont="1" applyFill="1" applyAlignment="1">
      <alignment horizontal="left" vertical="top"/>
    </xf>
    <xf numFmtId="0" fontId="24" fillId="4" borderId="0" xfId="0" applyFont="1" applyFill="1" applyBorder="1" applyAlignment="1">
      <alignment horizontal="left"/>
    </xf>
    <xf numFmtId="0" fontId="24" fillId="4" borderId="12" xfId="0" applyFont="1" applyFill="1" applyBorder="1" applyAlignment="1">
      <alignment horizontal="center"/>
    </xf>
    <xf numFmtId="0" fontId="25" fillId="4" borderId="4" xfId="0" applyFont="1" applyFill="1" applyBorder="1" applyAlignment="1">
      <alignment horizontal="center"/>
    </xf>
    <xf numFmtId="0" fontId="24" fillId="4" borderId="17" xfId="0" applyFont="1" applyFill="1" applyBorder="1" applyAlignment="1">
      <alignment horizontal="center"/>
    </xf>
    <xf numFmtId="164" fontId="28" fillId="4" borderId="6" xfId="0" applyNumberFormat="1" applyFont="1" applyFill="1" applyBorder="1" applyAlignment="1">
      <alignment horizontal="center"/>
    </xf>
    <xf numFmtId="0" fontId="24" fillId="4" borderId="6" xfId="0" applyFont="1" applyFill="1" applyBorder="1" applyAlignment="1">
      <alignment horizontal="center"/>
    </xf>
    <xf numFmtId="164" fontId="28" fillId="4" borderId="18" xfId="0" applyNumberFormat="1" applyFont="1" applyFill="1" applyBorder="1" applyAlignment="1">
      <alignment horizontal="center"/>
    </xf>
    <xf numFmtId="0" fontId="30" fillId="4" borderId="4" xfId="0" applyFont="1" applyFill="1" applyBorder="1" applyAlignment="1">
      <alignment horizontal="center"/>
    </xf>
    <xf numFmtId="0" fontId="24" fillId="3" borderId="26" xfId="0" applyFont="1" applyFill="1" applyBorder="1" applyAlignment="1">
      <alignment horizontal="center"/>
    </xf>
    <xf numFmtId="0" fontId="24" fillId="4" borderId="18" xfId="0" applyFont="1" applyFill="1" applyBorder="1" applyAlignment="1">
      <alignment horizontal="center"/>
    </xf>
    <xf numFmtId="0" fontId="24" fillId="4" borderId="17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left"/>
    </xf>
    <xf numFmtId="0" fontId="26" fillId="0" borderId="0" xfId="1" applyFont="1"/>
    <xf numFmtId="0" fontId="41" fillId="3" borderId="0" xfId="173" applyFont="1" applyFill="1"/>
    <xf numFmtId="0" fontId="42" fillId="3" borderId="0" xfId="173" applyFont="1" applyFill="1"/>
    <xf numFmtId="0" fontId="31" fillId="3" borderId="0" xfId="173" applyFont="1" applyFill="1" applyAlignment="1"/>
    <xf numFmtId="0" fontId="36" fillId="3" borderId="0" xfId="174" applyFont="1" applyFill="1" applyBorder="1" applyAlignment="1">
      <alignment horizontal="left" vertical="top"/>
    </xf>
    <xf numFmtId="0" fontId="31" fillId="3" borderId="0" xfId="173" quotePrefix="1" applyFont="1" applyFill="1" applyAlignment="1">
      <alignment horizontal="center" vertical="center"/>
    </xf>
    <xf numFmtId="0" fontId="36" fillId="0" borderId="0" xfId="1" applyFont="1"/>
    <xf numFmtId="165" fontId="31" fillId="3" borderId="0" xfId="173" applyNumberFormat="1" applyFont="1" applyFill="1" applyAlignment="1">
      <alignment horizontal="center" vertical="center"/>
    </xf>
    <xf numFmtId="165" fontId="31" fillId="0" borderId="0" xfId="173" applyNumberFormat="1" applyFont="1" applyAlignment="1">
      <alignment horizontal="center" vertical="center"/>
    </xf>
    <xf numFmtId="165" fontId="31" fillId="3" borderId="0" xfId="173" applyNumberFormat="1" applyFont="1" applyFill="1" applyBorder="1" applyAlignment="1">
      <alignment horizontal="center" vertical="center"/>
    </xf>
    <xf numFmtId="0" fontId="36" fillId="3" borderId="0" xfId="174" applyFont="1" applyFill="1"/>
    <xf numFmtId="0" fontId="23" fillId="3" borderId="0" xfId="173" applyFont="1" applyFill="1"/>
    <xf numFmtId="0" fontId="43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24" fillId="0" borderId="0" xfId="0" applyFont="1"/>
    <xf numFmtId="49" fontId="17" fillId="3" borderId="0" xfId="173" applyNumberFormat="1" applyFont="1" applyFill="1" applyBorder="1" applyAlignment="1">
      <alignment horizontal="center" vertical="center"/>
    </xf>
    <xf numFmtId="0" fontId="17" fillId="3" borderId="0" xfId="173" quotePrefix="1" applyFont="1" applyFill="1" applyAlignment="1">
      <alignment horizontal="center" vertical="center"/>
    </xf>
    <xf numFmtId="0" fontId="18" fillId="0" borderId="0" xfId="1"/>
    <xf numFmtId="49" fontId="16" fillId="3" borderId="0" xfId="173" applyNumberFormat="1" applyFont="1" applyFill="1" applyBorder="1" applyAlignment="1">
      <alignment horizontal="center" vertical="center"/>
    </xf>
    <xf numFmtId="0" fontId="16" fillId="3" borderId="0" xfId="173" quotePrefix="1" applyFont="1" applyFill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0" fontId="15" fillId="3" borderId="0" xfId="173" quotePrefix="1" applyFont="1" applyFill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0" fontId="14" fillId="3" borderId="0" xfId="173" quotePrefix="1" applyFont="1" applyFill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0" fontId="13" fillId="3" borderId="0" xfId="173" quotePrefix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28" fillId="4" borderId="4" xfId="0" applyNumberFormat="1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64" fontId="28" fillId="4" borderId="0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164" fontId="28" fillId="4" borderId="18" xfId="0" applyNumberFormat="1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/>
    </xf>
    <xf numFmtId="164" fontId="28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58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AM212"/>
  <sheetViews>
    <sheetView tabSelected="1"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91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91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91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91">
      <c r="HC5" s="21"/>
      <c r="HD5" s="21"/>
      <c r="HE5" s="21"/>
      <c r="HF5" s="21"/>
      <c r="HG5" s="21"/>
      <c r="HH5" s="21"/>
      <c r="HI5" s="21"/>
      <c r="HJ5" s="21"/>
    </row>
    <row r="6" spans="1:1391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6"/>
      <c r="EW6" s="57"/>
      <c r="EX6" s="57"/>
      <c r="EY6" s="58"/>
      <c r="EZ6" s="57"/>
      <c r="FA6" s="57"/>
      <c r="FB6" s="56"/>
      <c r="FC6" s="57"/>
      <c r="FD6" s="57"/>
      <c r="FE6" s="58"/>
      <c r="FF6" s="57"/>
      <c r="FG6" s="57"/>
      <c r="FH6" s="56"/>
      <c r="FI6" s="57"/>
      <c r="FJ6" s="57"/>
      <c r="FK6" s="58"/>
      <c r="FL6" s="57"/>
      <c r="FM6" s="57"/>
      <c r="FN6" s="56"/>
      <c r="FO6" s="57"/>
      <c r="FP6" s="57"/>
      <c r="FQ6" s="58"/>
      <c r="FR6" s="57"/>
      <c r="FS6" s="57"/>
      <c r="FT6" s="57"/>
      <c r="FU6" s="56"/>
      <c r="FV6" s="57"/>
      <c r="FW6" s="57"/>
      <c r="FX6" s="58"/>
      <c r="FY6" s="57"/>
      <c r="FZ6" s="57"/>
      <c r="GA6" s="57"/>
      <c r="GB6" s="56"/>
      <c r="GC6" s="57"/>
      <c r="GD6" s="57"/>
      <c r="GE6" s="58"/>
      <c r="GF6" s="57"/>
      <c r="GG6" s="57"/>
      <c r="GH6" s="57"/>
      <c r="GI6" s="56"/>
      <c r="GJ6" s="57"/>
      <c r="GK6" s="57"/>
      <c r="GL6" s="58"/>
      <c r="GM6" s="57"/>
      <c r="GN6" s="57"/>
      <c r="GO6" s="57"/>
      <c r="GP6" s="56"/>
      <c r="GQ6" s="57"/>
      <c r="GR6" s="57"/>
      <c r="GS6" s="58"/>
      <c r="GT6" s="57"/>
      <c r="GU6" s="57"/>
      <c r="GV6" s="57"/>
      <c r="GW6" s="56"/>
      <c r="GX6" s="57"/>
      <c r="GY6" s="57"/>
      <c r="GZ6" s="58"/>
      <c r="HA6" s="57"/>
      <c r="HB6" s="57"/>
      <c r="HC6" s="57"/>
      <c r="HD6" s="57"/>
      <c r="HE6" s="57"/>
      <c r="HF6" s="57"/>
      <c r="HG6" s="58"/>
      <c r="HH6" s="57"/>
      <c r="HI6" s="57"/>
      <c r="HJ6" s="57"/>
      <c r="HK6" s="57"/>
      <c r="HL6" s="57"/>
      <c r="HM6" s="57"/>
      <c r="HN6" s="58"/>
      <c r="HO6" s="57"/>
      <c r="HP6" s="57"/>
      <c r="HQ6" s="57"/>
      <c r="HR6" s="57"/>
      <c r="HS6" s="57"/>
      <c r="HT6" s="57"/>
      <c r="HU6" s="58"/>
      <c r="HV6" s="57"/>
      <c r="HW6" s="57"/>
      <c r="HX6" s="57"/>
      <c r="HY6" s="57"/>
      <c r="HZ6" s="57"/>
      <c r="IA6" s="57"/>
      <c r="IB6" s="58"/>
      <c r="IC6" s="57"/>
      <c r="ID6" s="57"/>
      <c r="IE6" s="57"/>
      <c r="IF6" s="57"/>
      <c r="IG6" s="57"/>
      <c r="IH6" s="57"/>
      <c r="II6" s="58"/>
      <c r="IJ6" s="57"/>
      <c r="IK6" s="57"/>
      <c r="IL6" s="57"/>
      <c r="IM6" s="57"/>
      <c r="IN6" s="57"/>
      <c r="IO6" s="57"/>
      <c r="IP6" s="58"/>
      <c r="IQ6" s="57"/>
      <c r="IR6" s="57"/>
      <c r="IS6" s="57"/>
      <c r="IT6" s="57"/>
      <c r="IU6" s="57"/>
      <c r="IV6" s="57"/>
      <c r="IW6" s="58"/>
      <c r="IX6" s="57"/>
      <c r="IY6" s="57"/>
      <c r="IZ6" s="57"/>
      <c r="JA6" s="57"/>
      <c r="JB6" s="57"/>
      <c r="JC6" s="57"/>
      <c r="JD6" s="58"/>
      <c r="JE6" s="57"/>
      <c r="JF6" s="57"/>
      <c r="JG6" s="57"/>
      <c r="JH6" s="57"/>
      <c r="JI6" s="57"/>
      <c r="JJ6" s="57"/>
      <c r="JK6" s="58"/>
      <c r="JL6" s="57"/>
      <c r="JM6" s="57"/>
      <c r="JN6" s="57"/>
      <c r="JO6" s="57"/>
      <c r="JP6" s="57"/>
      <c r="JQ6" s="57"/>
      <c r="JR6" s="58"/>
      <c r="JS6" s="57"/>
      <c r="JT6" s="57"/>
      <c r="JU6" s="57"/>
      <c r="JV6" s="57"/>
      <c r="JW6" s="57"/>
      <c r="JX6" s="57"/>
      <c r="JY6" s="58"/>
      <c r="JZ6" s="57"/>
      <c r="KA6" s="57"/>
      <c r="KB6" s="57"/>
      <c r="KC6" s="57"/>
      <c r="KD6" s="57"/>
      <c r="KE6" s="57"/>
      <c r="KF6" s="58"/>
      <c r="KG6" s="57"/>
      <c r="KH6" s="57"/>
      <c r="KI6" s="57"/>
      <c r="KJ6" s="57"/>
      <c r="KK6" s="57"/>
      <c r="KL6" s="57"/>
      <c r="KM6" s="58"/>
      <c r="KN6" s="57"/>
      <c r="KO6" s="57"/>
      <c r="KP6" s="57"/>
      <c r="KQ6" s="57"/>
      <c r="KR6" s="57"/>
      <c r="KS6" s="57"/>
      <c r="KT6" s="58"/>
      <c r="KU6" s="57"/>
      <c r="KV6" s="57"/>
      <c r="KW6" s="57"/>
      <c r="KX6" s="57"/>
      <c r="KY6" s="57"/>
      <c r="KZ6" s="57"/>
      <c r="LA6" s="58"/>
      <c r="LB6" s="57"/>
      <c r="LC6" s="57"/>
      <c r="LD6" s="57"/>
      <c r="LE6" s="57"/>
      <c r="LF6" s="57"/>
      <c r="LG6" s="57"/>
      <c r="LH6" s="58"/>
      <c r="LI6" s="57"/>
      <c r="LJ6" s="57"/>
      <c r="LK6" s="57"/>
      <c r="LL6" s="57"/>
      <c r="LM6" s="57"/>
      <c r="LN6" s="57"/>
      <c r="LO6" s="58"/>
      <c r="LP6" s="57"/>
      <c r="LQ6" s="57"/>
      <c r="LR6" s="57"/>
      <c r="LS6" s="57"/>
      <c r="LT6" s="57"/>
      <c r="LU6" s="57"/>
      <c r="LV6" s="58"/>
      <c r="LW6" s="57"/>
      <c r="LX6" s="57"/>
      <c r="LY6" s="57"/>
      <c r="LZ6" s="57"/>
      <c r="MA6" s="57"/>
      <c r="MB6" s="57"/>
      <c r="MC6" s="58"/>
      <c r="MD6" s="57"/>
      <c r="ME6" s="57"/>
      <c r="MF6" s="57"/>
      <c r="MG6" s="57"/>
      <c r="MH6" s="57"/>
      <c r="MI6" s="57"/>
      <c r="MJ6" s="58"/>
      <c r="MK6" s="57"/>
      <c r="ML6" s="57"/>
      <c r="MM6" s="57"/>
      <c r="MN6" s="57"/>
      <c r="MO6" s="57"/>
      <c r="MP6" s="57"/>
      <c r="MQ6" s="58"/>
      <c r="MR6" s="57"/>
      <c r="MS6" s="57"/>
      <c r="MT6" s="57"/>
      <c r="MU6" s="57"/>
      <c r="MV6" s="57"/>
      <c r="MW6" s="57"/>
      <c r="MX6" s="58"/>
      <c r="MY6" s="57"/>
      <c r="MZ6" s="57"/>
      <c r="NA6" s="57"/>
      <c r="NB6" s="57"/>
      <c r="NC6" s="57"/>
      <c r="ND6" s="57"/>
      <c r="NE6" s="58"/>
      <c r="NF6" s="57"/>
      <c r="NG6" s="57"/>
      <c r="NH6" s="57"/>
      <c r="NI6" s="57"/>
      <c r="NJ6" s="57"/>
      <c r="NK6" s="57"/>
      <c r="NL6" s="58"/>
      <c r="NM6" s="57"/>
      <c r="NN6" s="57"/>
      <c r="NO6" s="57"/>
      <c r="NP6" s="57"/>
      <c r="NQ6" s="57"/>
      <c r="NR6" s="57"/>
      <c r="NS6" s="58"/>
      <c r="NT6" s="57"/>
      <c r="NU6" s="57"/>
      <c r="NV6" s="57"/>
      <c r="NW6" s="57"/>
      <c r="NX6" s="57"/>
      <c r="NY6" s="57"/>
      <c r="NZ6" s="58"/>
      <c r="OA6" s="57"/>
      <c r="OB6" s="57"/>
      <c r="OC6" s="57"/>
      <c r="OD6" s="57"/>
      <c r="OE6" s="57"/>
      <c r="OF6" s="57"/>
      <c r="OG6" s="58"/>
      <c r="OH6" s="57"/>
      <c r="OI6" s="57"/>
      <c r="OJ6" s="59"/>
      <c r="OK6" s="14"/>
      <c r="OL6" s="11"/>
      <c r="OM6" s="28"/>
      <c r="ON6" s="11"/>
      <c r="OO6" s="28"/>
      <c r="OP6" s="11"/>
      <c r="OQ6" s="11"/>
      <c r="OR6" s="28"/>
      <c r="OS6" s="6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</row>
    <row r="7" spans="1:1391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43980</v>
      </c>
      <c r="L7" s="44"/>
      <c r="M7" s="46"/>
      <c r="N7" s="43"/>
      <c r="O7" s="44"/>
      <c r="P7" s="44"/>
      <c r="Q7" s="45">
        <v>43979</v>
      </c>
      <c r="R7" s="44"/>
      <c r="S7" s="46"/>
      <c r="T7" s="43"/>
      <c r="U7" s="44"/>
      <c r="V7" s="44"/>
      <c r="W7" s="45">
        <v>43978</v>
      </c>
      <c r="X7" s="44"/>
      <c r="Y7" s="46"/>
      <c r="Z7" s="43"/>
      <c r="AA7" s="44"/>
      <c r="AB7" s="44"/>
      <c r="AC7" s="45">
        <v>43977</v>
      </c>
      <c r="AD7" s="44"/>
      <c r="AE7" s="46"/>
      <c r="AF7" s="43"/>
      <c r="AG7" s="44"/>
      <c r="AH7" s="44"/>
      <c r="AI7" s="45">
        <v>43976</v>
      </c>
      <c r="AJ7" s="44"/>
      <c r="AK7" s="46"/>
      <c r="AL7" s="43"/>
      <c r="AM7" s="44"/>
      <c r="AN7" s="44"/>
      <c r="AO7" s="45">
        <v>43975</v>
      </c>
      <c r="AP7" s="44"/>
      <c r="AQ7" s="46"/>
      <c r="AR7" s="43"/>
      <c r="AS7" s="44"/>
      <c r="AT7" s="44"/>
      <c r="AU7" s="45">
        <v>43974</v>
      </c>
      <c r="AV7" s="44"/>
      <c r="AW7" s="46"/>
      <c r="AX7" s="43"/>
      <c r="AY7" s="44"/>
      <c r="AZ7" s="44"/>
      <c r="BA7" s="45">
        <v>43973</v>
      </c>
      <c r="BB7" s="44"/>
      <c r="BC7" s="46"/>
      <c r="BD7" s="43"/>
      <c r="BE7" s="44"/>
      <c r="BF7" s="44"/>
      <c r="BG7" s="45">
        <v>43972</v>
      </c>
      <c r="BH7" s="44"/>
      <c r="BI7" s="46"/>
      <c r="BJ7" s="43"/>
      <c r="BK7" s="44"/>
      <c r="BL7" s="44"/>
      <c r="BM7" s="45">
        <v>43971</v>
      </c>
      <c r="BN7" s="44"/>
      <c r="BO7" s="46"/>
      <c r="BP7" s="43"/>
      <c r="BQ7" s="44"/>
      <c r="BR7" s="44"/>
      <c r="BS7" s="45">
        <v>43970</v>
      </c>
      <c r="BT7" s="44"/>
      <c r="BU7" s="46"/>
      <c r="BV7" s="43"/>
      <c r="BW7" s="44"/>
      <c r="BX7" s="44"/>
      <c r="BY7" s="45">
        <v>43969</v>
      </c>
      <c r="BZ7" s="44"/>
      <c r="CA7" s="46"/>
      <c r="CB7" s="43"/>
      <c r="CC7" s="44"/>
      <c r="CD7" s="44"/>
      <c r="CE7" s="45">
        <v>43968</v>
      </c>
      <c r="CF7" s="44"/>
      <c r="CG7" s="46"/>
      <c r="CH7" s="43"/>
      <c r="CI7" s="44"/>
      <c r="CJ7" s="44"/>
      <c r="CK7" s="45">
        <v>43967</v>
      </c>
      <c r="CL7" s="44"/>
      <c r="CM7" s="46"/>
      <c r="CN7" s="43"/>
      <c r="CO7" s="44"/>
      <c r="CP7" s="44"/>
      <c r="CQ7" s="45">
        <v>43966</v>
      </c>
      <c r="CR7" s="44"/>
      <c r="CS7" s="46"/>
      <c r="CT7" s="43"/>
      <c r="CU7" s="44"/>
      <c r="CV7" s="44"/>
      <c r="CW7" s="45">
        <v>43965</v>
      </c>
      <c r="CX7" s="44"/>
      <c r="CY7" s="46"/>
      <c r="CZ7" s="43"/>
      <c r="DA7" s="44"/>
      <c r="DB7" s="44"/>
      <c r="DC7" s="45">
        <v>43964</v>
      </c>
      <c r="DD7" s="44"/>
      <c r="DE7" s="46"/>
      <c r="DF7" s="43"/>
      <c r="DG7" s="44"/>
      <c r="DH7" s="44"/>
      <c r="DI7" s="45">
        <v>43963</v>
      </c>
      <c r="DJ7" s="44"/>
      <c r="DK7" s="46"/>
      <c r="DL7" s="43"/>
      <c r="DM7" s="44"/>
      <c r="DN7" s="44"/>
      <c r="DO7" s="45">
        <v>43962</v>
      </c>
      <c r="DP7" s="44"/>
      <c r="DQ7" s="46"/>
      <c r="DR7" s="43"/>
      <c r="DS7" s="44"/>
      <c r="DT7" s="44"/>
      <c r="DU7" s="45">
        <v>43961</v>
      </c>
      <c r="DV7" s="44"/>
      <c r="DW7" s="46"/>
      <c r="DX7" s="43"/>
      <c r="DY7" s="44"/>
      <c r="DZ7" s="44"/>
      <c r="EA7" s="45">
        <v>43960</v>
      </c>
      <c r="EB7" s="44"/>
      <c r="EC7" s="46"/>
      <c r="ED7" s="43"/>
      <c r="EE7" s="44"/>
      <c r="EF7" s="44"/>
      <c r="EG7" s="45">
        <v>43959</v>
      </c>
      <c r="EH7" s="44"/>
      <c r="EI7" s="46"/>
      <c r="EJ7" s="43"/>
      <c r="EK7" s="44"/>
      <c r="EL7" s="44"/>
      <c r="EM7" s="45">
        <v>43958</v>
      </c>
      <c r="EN7" s="44"/>
      <c r="EO7" s="46"/>
      <c r="EP7" s="43"/>
      <c r="EQ7" s="44"/>
      <c r="ER7" s="44"/>
      <c r="ES7" s="45">
        <v>43957</v>
      </c>
      <c r="ET7" s="44"/>
      <c r="EU7" s="46"/>
      <c r="EV7" s="43"/>
      <c r="EW7" s="44"/>
      <c r="EX7" s="44"/>
      <c r="EY7" s="45" t="s">
        <v>244</v>
      </c>
      <c r="EZ7" s="44"/>
      <c r="FA7" s="46"/>
      <c r="FB7" s="44"/>
      <c r="FC7" s="44"/>
      <c r="FD7" s="44"/>
      <c r="FE7" s="45" t="s">
        <v>245</v>
      </c>
      <c r="FF7" s="44"/>
      <c r="FG7" s="44"/>
      <c r="FH7" s="43"/>
      <c r="FI7" s="44"/>
      <c r="FJ7" s="44"/>
      <c r="FK7" s="45" t="s">
        <v>246</v>
      </c>
      <c r="FL7" s="44"/>
      <c r="FM7" s="44"/>
      <c r="FN7" s="43"/>
      <c r="FO7" s="44"/>
      <c r="FP7" s="44"/>
      <c r="FQ7" s="45" t="s">
        <v>247</v>
      </c>
      <c r="FR7" s="44"/>
      <c r="FS7" s="44"/>
      <c r="FT7" s="46"/>
      <c r="FU7" s="43"/>
      <c r="FV7" s="44"/>
      <c r="FW7" s="44"/>
      <c r="FX7" s="45">
        <v>43952</v>
      </c>
      <c r="FY7" s="44"/>
      <c r="FZ7" s="44"/>
      <c r="GA7" s="46"/>
      <c r="GB7" s="43"/>
      <c r="GC7" s="44"/>
      <c r="GD7" s="44"/>
      <c r="GE7" s="45">
        <v>43951</v>
      </c>
      <c r="GF7" s="44"/>
      <c r="GG7" s="44"/>
      <c r="GH7" s="46"/>
      <c r="GI7" s="43"/>
      <c r="GJ7" s="44"/>
      <c r="GK7" s="44"/>
      <c r="GL7" s="45">
        <v>43950</v>
      </c>
      <c r="GM7" s="44"/>
      <c r="GN7" s="44"/>
      <c r="GO7" s="46"/>
      <c r="GP7" s="43"/>
      <c r="GQ7" s="44"/>
      <c r="GR7" s="44"/>
      <c r="GS7" s="45">
        <v>43949</v>
      </c>
      <c r="GT7" s="44"/>
      <c r="GU7" s="44"/>
      <c r="GV7" s="46"/>
      <c r="GW7" s="43"/>
      <c r="GX7" s="44"/>
      <c r="GY7" s="44"/>
      <c r="GZ7" s="45">
        <v>43948</v>
      </c>
      <c r="HA7" s="44"/>
      <c r="HB7" s="44"/>
      <c r="HC7" s="46"/>
      <c r="HD7" s="43"/>
      <c r="HE7" s="44"/>
      <c r="HF7" s="44"/>
      <c r="HG7" s="45">
        <v>43945</v>
      </c>
      <c r="HH7" s="44"/>
      <c r="HI7" s="44"/>
      <c r="HJ7" s="46"/>
      <c r="HK7" s="43"/>
      <c r="HL7" s="44"/>
      <c r="HM7" s="44"/>
      <c r="HN7" s="45">
        <v>43944</v>
      </c>
      <c r="HO7" s="44"/>
      <c r="HP7" s="44"/>
      <c r="HQ7" s="46"/>
      <c r="HR7" s="43"/>
      <c r="HS7" s="44"/>
      <c r="HT7" s="44"/>
      <c r="HU7" s="45">
        <v>43943</v>
      </c>
      <c r="HV7" s="44"/>
      <c r="HW7" s="44"/>
      <c r="HX7" s="46"/>
      <c r="HY7" s="43"/>
      <c r="HZ7" s="44"/>
      <c r="IA7" s="44"/>
      <c r="IB7" s="45">
        <v>43942</v>
      </c>
      <c r="IC7" s="44"/>
      <c r="ID7" s="44"/>
      <c r="IE7" s="46"/>
      <c r="IF7" s="43"/>
      <c r="IG7" s="44"/>
      <c r="IH7" s="44"/>
      <c r="II7" s="45">
        <v>43941</v>
      </c>
      <c r="IJ7" s="44"/>
      <c r="IK7" s="44"/>
      <c r="IL7" s="46"/>
      <c r="IM7" s="43"/>
      <c r="IN7" s="44"/>
      <c r="IO7" s="44"/>
      <c r="IP7" s="45">
        <v>43940</v>
      </c>
      <c r="IQ7" s="44"/>
      <c r="IR7" s="44"/>
      <c r="IS7" s="46"/>
      <c r="IT7" s="43"/>
      <c r="IU7" s="44"/>
      <c r="IV7" s="44"/>
      <c r="IW7" s="45">
        <v>43939</v>
      </c>
      <c r="IX7" s="44"/>
      <c r="IY7" s="44"/>
      <c r="IZ7" s="46"/>
      <c r="JA7" s="43"/>
      <c r="JB7" s="44"/>
      <c r="JC7" s="44"/>
      <c r="JD7" s="45">
        <v>43938</v>
      </c>
      <c r="JE7" s="44"/>
      <c r="JF7" s="44"/>
      <c r="JG7" s="46"/>
      <c r="JH7" s="43"/>
      <c r="JI7" s="44"/>
      <c r="JJ7" s="44"/>
      <c r="JK7" s="45">
        <v>43937</v>
      </c>
      <c r="JL7" s="44"/>
      <c r="JM7" s="44"/>
      <c r="JN7" s="46"/>
      <c r="JO7" s="43"/>
      <c r="JP7" s="44"/>
      <c r="JQ7" s="44"/>
      <c r="JR7" s="45">
        <v>43936</v>
      </c>
      <c r="JS7" s="44"/>
      <c r="JT7" s="44"/>
      <c r="JU7" s="46"/>
      <c r="JV7" s="43"/>
      <c r="JW7" s="44"/>
      <c r="JX7" s="44"/>
      <c r="JY7" s="45">
        <v>43935</v>
      </c>
      <c r="JZ7" s="44"/>
      <c r="KA7" s="44"/>
      <c r="KB7" s="46"/>
      <c r="KC7" s="43"/>
      <c r="KD7" s="44"/>
      <c r="KE7" s="44"/>
      <c r="KF7" s="45">
        <v>43934</v>
      </c>
      <c r="KG7" s="44"/>
      <c r="KH7" s="44"/>
      <c r="KI7" s="46"/>
      <c r="KJ7" s="43"/>
      <c r="KK7" s="44"/>
      <c r="KL7" s="44"/>
      <c r="KM7" s="45">
        <v>43933</v>
      </c>
      <c r="KN7" s="44"/>
      <c r="KO7" s="44"/>
      <c r="KP7" s="46"/>
      <c r="KQ7" s="43"/>
      <c r="KR7" s="44"/>
      <c r="KS7" s="44"/>
      <c r="KT7" s="45">
        <v>43932</v>
      </c>
      <c r="KU7" s="44"/>
      <c r="KV7" s="44"/>
      <c r="KW7" s="46"/>
      <c r="KX7" s="43"/>
      <c r="KY7" s="44"/>
      <c r="KZ7" s="44"/>
      <c r="LA7" s="45">
        <v>43931</v>
      </c>
      <c r="LB7" s="44"/>
      <c r="LC7" s="44"/>
      <c r="LD7" s="46"/>
      <c r="LE7" s="43"/>
      <c r="LF7" s="44"/>
      <c r="LG7" s="44"/>
      <c r="LH7" s="45">
        <v>43930</v>
      </c>
      <c r="LI7" s="44"/>
      <c r="LJ7" s="44"/>
      <c r="LK7" s="46"/>
      <c r="LL7" s="43"/>
      <c r="LM7" s="44"/>
      <c r="LN7" s="44"/>
      <c r="LO7" s="45">
        <v>43929</v>
      </c>
      <c r="LP7" s="44"/>
      <c r="LQ7" s="44"/>
      <c r="LR7" s="46"/>
      <c r="LS7" s="43"/>
      <c r="LT7" s="44"/>
      <c r="LU7" s="44"/>
      <c r="LV7" s="45">
        <v>43928</v>
      </c>
      <c r="LW7" s="44"/>
      <c r="LX7" s="44"/>
      <c r="LY7" s="46"/>
      <c r="LZ7" s="43"/>
      <c r="MA7" s="44"/>
      <c r="MB7" s="44"/>
      <c r="MC7" s="45">
        <v>43927</v>
      </c>
      <c r="MD7" s="44"/>
      <c r="ME7" s="44"/>
      <c r="MF7" s="46"/>
      <c r="MG7" s="43"/>
      <c r="MH7" s="44"/>
      <c r="MI7" s="44"/>
      <c r="MJ7" s="45">
        <v>43926</v>
      </c>
      <c r="MK7" s="44"/>
      <c r="ML7" s="44"/>
      <c r="MM7" s="46"/>
      <c r="MN7" s="43"/>
      <c r="MO7" s="44"/>
      <c r="MP7" s="44"/>
      <c r="MQ7" s="45">
        <v>43925</v>
      </c>
      <c r="MR7" s="44"/>
      <c r="MS7" s="44"/>
      <c r="MT7" s="46"/>
      <c r="MU7" s="43"/>
      <c r="MV7" s="44"/>
      <c r="MW7" s="44"/>
      <c r="MX7" s="45">
        <v>43924</v>
      </c>
      <c r="MY7" s="44"/>
      <c r="MZ7" s="44"/>
      <c r="NA7" s="46"/>
      <c r="NB7" s="43"/>
      <c r="NC7" s="44"/>
      <c r="ND7" s="44"/>
      <c r="NE7" s="45">
        <v>43923</v>
      </c>
      <c r="NF7" s="44"/>
      <c r="NG7" s="44"/>
      <c r="NH7" s="46"/>
      <c r="NI7" s="43"/>
      <c r="NJ7" s="44"/>
      <c r="NK7" s="44"/>
      <c r="NL7" s="45">
        <v>43922</v>
      </c>
      <c r="NM7" s="44"/>
      <c r="NN7" s="44"/>
      <c r="NO7" s="46"/>
      <c r="NP7" s="43"/>
      <c r="NQ7" s="44"/>
      <c r="NR7" s="44"/>
      <c r="NS7" s="45">
        <v>43921</v>
      </c>
      <c r="NT7" s="44"/>
      <c r="NU7" s="44"/>
      <c r="NV7" s="46"/>
      <c r="NW7" s="43"/>
      <c r="NX7" s="44"/>
      <c r="NY7" s="44"/>
      <c r="NZ7" s="45">
        <v>43920</v>
      </c>
      <c r="OA7" s="44"/>
      <c r="OB7" s="44"/>
      <c r="OC7" s="46"/>
      <c r="OD7" s="43"/>
      <c r="OE7" s="44"/>
      <c r="OF7" s="44"/>
      <c r="OG7" s="45">
        <v>43919</v>
      </c>
      <c r="OH7" s="44"/>
      <c r="OI7" s="44"/>
      <c r="OJ7" s="46"/>
      <c r="OK7" s="14"/>
      <c r="OL7" s="11"/>
      <c r="OM7" s="28"/>
      <c r="ON7" s="11"/>
      <c r="OO7" s="28"/>
      <c r="OP7" s="11"/>
      <c r="OQ7" s="11"/>
      <c r="OR7" s="28"/>
      <c r="OS7" s="6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  <c r="AZV7" s="14"/>
      <c r="AZW7" s="14"/>
      <c r="AZX7" s="14"/>
      <c r="AZY7" s="14"/>
      <c r="AZZ7" s="14"/>
      <c r="BAA7" s="14"/>
      <c r="BAB7" s="14"/>
      <c r="BAC7" s="14"/>
      <c r="BAD7" s="14"/>
      <c r="BAE7" s="14"/>
      <c r="BAF7" s="14"/>
      <c r="BAG7" s="14"/>
      <c r="BAH7" s="14"/>
      <c r="BAI7" s="14"/>
      <c r="BAJ7" s="14"/>
      <c r="BAK7" s="14"/>
      <c r="BAL7" s="14"/>
      <c r="BAM7" s="14"/>
    </row>
    <row r="8" spans="1:1391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97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97" t="s">
        <v>59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97" t="s">
        <v>59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97" t="s">
        <v>59</v>
      </c>
      <c r="FB8" s="40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40" t="s">
        <v>59</v>
      </c>
      <c r="FH8" s="39" t="s">
        <v>13</v>
      </c>
      <c r="FI8" s="27" t="s">
        <v>60</v>
      </c>
      <c r="FJ8" s="40" t="s">
        <v>14</v>
      </c>
      <c r="FK8" s="27" t="s">
        <v>60</v>
      </c>
      <c r="FL8" s="40" t="s">
        <v>15</v>
      </c>
      <c r="FM8" s="40" t="s">
        <v>59</v>
      </c>
      <c r="FN8" s="39" t="s">
        <v>13</v>
      </c>
      <c r="FO8" s="27" t="s">
        <v>60</v>
      </c>
      <c r="FP8" s="40" t="s">
        <v>14</v>
      </c>
      <c r="FQ8" s="27" t="s">
        <v>60</v>
      </c>
      <c r="FR8" s="40" t="s">
        <v>15</v>
      </c>
      <c r="FS8" s="40" t="s">
        <v>59</v>
      </c>
      <c r="FT8" s="34" t="s">
        <v>60</v>
      </c>
      <c r="FU8" s="39" t="s">
        <v>13</v>
      </c>
      <c r="FV8" s="27" t="s">
        <v>60</v>
      </c>
      <c r="FW8" s="40" t="s">
        <v>14</v>
      </c>
      <c r="FX8" s="27" t="s">
        <v>60</v>
      </c>
      <c r="FY8" s="40" t="s">
        <v>15</v>
      </c>
      <c r="FZ8" s="40" t="s">
        <v>59</v>
      </c>
      <c r="GA8" s="34" t="s">
        <v>60</v>
      </c>
      <c r="GB8" s="39" t="s">
        <v>13</v>
      </c>
      <c r="GC8" s="27" t="s">
        <v>60</v>
      </c>
      <c r="GD8" s="40" t="s">
        <v>14</v>
      </c>
      <c r="GE8" s="27" t="s">
        <v>60</v>
      </c>
      <c r="GF8" s="40" t="s">
        <v>15</v>
      </c>
      <c r="GG8" s="40" t="s">
        <v>59</v>
      </c>
      <c r="GH8" s="34" t="s">
        <v>60</v>
      </c>
      <c r="GI8" s="39" t="s">
        <v>13</v>
      </c>
      <c r="GJ8" s="27" t="s">
        <v>60</v>
      </c>
      <c r="GK8" s="40" t="s">
        <v>14</v>
      </c>
      <c r="GL8" s="27" t="s">
        <v>60</v>
      </c>
      <c r="GM8" s="40" t="s">
        <v>15</v>
      </c>
      <c r="GN8" s="40" t="s">
        <v>59</v>
      </c>
      <c r="GO8" s="34" t="s">
        <v>60</v>
      </c>
      <c r="GP8" s="39" t="s">
        <v>13</v>
      </c>
      <c r="GQ8" s="27" t="s">
        <v>60</v>
      </c>
      <c r="GR8" s="40" t="s">
        <v>14</v>
      </c>
      <c r="GS8" s="27" t="s">
        <v>60</v>
      </c>
      <c r="GT8" s="40" t="s">
        <v>15</v>
      </c>
      <c r="GU8" s="40" t="s">
        <v>59</v>
      </c>
      <c r="GV8" s="34" t="s">
        <v>60</v>
      </c>
      <c r="GW8" s="39" t="s">
        <v>13</v>
      </c>
      <c r="GX8" s="27" t="s">
        <v>60</v>
      </c>
      <c r="GY8" s="40" t="s">
        <v>14</v>
      </c>
      <c r="GZ8" s="27" t="s">
        <v>60</v>
      </c>
      <c r="HA8" s="40" t="s">
        <v>15</v>
      </c>
      <c r="HB8" s="40" t="s">
        <v>59</v>
      </c>
      <c r="HC8" s="34" t="s">
        <v>60</v>
      </c>
      <c r="HD8" s="39" t="s">
        <v>13</v>
      </c>
      <c r="HE8" s="27" t="s">
        <v>60</v>
      </c>
      <c r="HF8" s="40" t="s">
        <v>14</v>
      </c>
      <c r="HG8" s="27" t="s">
        <v>60</v>
      </c>
      <c r="HH8" s="40" t="s">
        <v>15</v>
      </c>
      <c r="HI8" s="40" t="s">
        <v>59</v>
      </c>
      <c r="HJ8" s="34" t="s">
        <v>60</v>
      </c>
      <c r="HK8" s="39" t="s">
        <v>13</v>
      </c>
      <c r="HL8" s="27" t="s">
        <v>60</v>
      </c>
      <c r="HM8" s="40" t="s">
        <v>14</v>
      </c>
      <c r="HN8" s="27" t="s">
        <v>60</v>
      </c>
      <c r="HO8" s="40" t="s">
        <v>15</v>
      </c>
      <c r="HP8" s="40" t="s">
        <v>59</v>
      </c>
      <c r="HQ8" s="34" t="s">
        <v>60</v>
      </c>
      <c r="HR8" s="39" t="s">
        <v>13</v>
      </c>
      <c r="HS8" s="27" t="s">
        <v>60</v>
      </c>
      <c r="HT8" s="40" t="s">
        <v>14</v>
      </c>
      <c r="HU8" s="27" t="s">
        <v>60</v>
      </c>
      <c r="HV8" s="40" t="s">
        <v>15</v>
      </c>
      <c r="HW8" s="40" t="s">
        <v>59</v>
      </c>
      <c r="HX8" s="34" t="s">
        <v>60</v>
      </c>
      <c r="HY8" s="39" t="s">
        <v>13</v>
      </c>
      <c r="HZ8" s="27" t="s">
        <v>60</v>
      </c>
      <c r="IA8" s="40" t="s">
        <v>14</v>
      </c>
      <c r="IB8" s="27" t="s">
        <v>60</v>
      </c>
      <c r="IC8" s="40" t="s">
        <v>15</v>
      </c>
      <c r="ID8" s="40" t="s">
        <v>59</v>
      </c>
      <c r="IE8" s="34" t="s">
        <v>60</v>
      </c>
      <c r="IF8" s="39" t="s">
        <v>13</v>
      </c>
      <c r="IG8" s="27" t="s">
        <v>60</v>
      </c>
      <c r="IH8" s="40" t="s">
        <v>14</v>
      </c>
      <c r="II8" s="27" t="s">
        <v>60</v>
      </c>
      <c r="IJ8" s="40" t="s">
        <v>15</v>
      </c>
      <c r="IK8" s="40" t="s">
        <v>59</v>
      </c>
      <c r="IL8" s="34" t="s">
        <v>60</v>
      </c>
      <c r="IM8" s="39" t="s">
        <v>13</v>
      </c>
      <c r="IN8" s="27" t="s">
        <v>60</v>
      </c>
      <c r="IO8" s="40" t="s">
        <v>14</v>
      </c>
      <c r="IP8" s="27" t="s">
        <v>60</v>
      </c>
      <c r="IQ8" s="40" t="s">
        <v>15</v>
      </c>
      <c r="IR8" s="40" t="s">
        <v>59</v>
      </c>
      <c r="IS8" s="34" t="s">
        <v>60</v>
      </c>
      <c r="IT8" s="39" t="s">
        <v>13</v>
      </c>
      <c r="IU8" s="27" t="s">
        <v>60</v>
      </c>
      <c r="IV8" s="40" t="s">
        <v>14</v>
      </c>
      <c r="IW8" s="27" t="s">
        <v>60</v>
      </c>
      <c r="IX8" s="40" t="s">
        <v>15</v>
      </c>
      <c r="IY8" s="40" t="s">
        <v>59</v>
      </c>
      <c r="IZ8" s="34" t="s">
        <v>60</v>
      </c>
      <c r="JA8" s="39" t="s">
        <v>13</v>
      </c>
      <c r="JB8" s="27" t="s">
        <v>60</v>
      </c>
      <c r="JC8" s="40" t="s">
        <v>14</v>
      </c>
      <c r="JD8" s="27" t="s">
        <v>60</v>
      </c>
      <c r="JE8" s="40" t="s">
        <v>15</v>
      </c>
      <c r="JF8" s="40" t="s">
        <v>59</v>
      </c>
      <c r="JG8" s="34" t="s">
        <v>60</v>
      </c>
      <c r="JH8" s="39" t="s">
        <v>13</v>
      </c>
      <c r="JI8" s="27" t="s">
        <v>60</v>
      </c>
      <c r="JJ8" s="40" t="s">
        <v>14</v>
      </c>
      <c r="JK8" s="27" t="s">
        <v>60</v>
      </c>
      <c r="JL8" s="40" t="s">
        <v>15</v>
      </c>
      <c r="JM8" s="40" t="s">
        <v>59</v>
      </c>
      <c r="JN8" s="34" t="s">
        <v>60</v>
      </c>
      <c r="JO8" s="39" t="s">
        <v>13</v>
      </c>
      <c r="JP8" s="27" t="s">
        <v>60</v>
      </c>
      <c r="JQ8" s="40" t="s">
        <v>14</v>
      </c>
      <c r="JR8" s="27" t="s">
        <v>60</v>
      </c>
      <c r="JS8" s="40" t="s">
        <v>15</v>
      </c>
      <c r="JT8" s="40" t="s">
        <v>59</v>
      </c>
      <c r="JU8" s="34" t="s">
        <v>60</v>
      </c>
      <c r="JV8" s="39" t="s">
        <v>13</v>
      </c>
      <c r="JW8" s="27" t="s">
        <v>60</v>
      </c>
      <c r="JX8" s="40" t="s">
        <v>14</v>
      </c>
      <c r="JY8" s="27" t="s">
        <v>60</v>
      </c>
      <c r="JZ8" s="40" t="s">
        <v>15</v>
      </c>
      <c r="KA8" s="40" t="s">
        <v>59</v>
      </c>
      <c r="KB8" s="34" t="s">
        <v>60</v>
      </c>
      <c r="KC8" s="39" t="s">
        <v>13</v>
      </c>
      <c r="KD8" s="27" t="s">
        <v>60</v>
      </c>
      <c r="KE8" s="40" t="s">
        <v>14</v>
      </c>
      <c r="KF8" s="27" t="s">
        <v>60</v>
      </c>
      <c r="KG8" s="40" t="s">
        <v>15</v>
      </c>
      <c r="KH8" s="40" t="s">
        <v>59</v>
      </c>
      <c r="KI8" s="34" t="s">
        <v>60</v>
      </c>
      <c r="KJ8" s="39" t="s">
        <v>13</v>
      </c>
      <c r="KK8" s="27" t="s">
        <v>60</v>
      </c>
      <c r="KL8" s="40" t="s">
        <v>14</v>
      </c>
      <c r="KM8" s="27" t="s">
        <v>60</v>
      </c>
      <c r="KN8" s="40" t="s">
        <v>15</v>
      </c>
      <c r="KO8" s="40" t="s">
        <v>59</v>
      </c>
      <c r="KP8" s="34" t="s">
        <v>60</v>
      </c>
      <c r="KQ8" s="39" t="s">
        <v>13</v>
      </c>
      <c r="KR8" s="27" t="s">
        <v>60</v>
      </c>
      <c r="KS8" s="40" t="s">
        <v>14</v>
      </c>
      <c r="KT8" s="27" t="s">
        <v>60</v>
      </c>
      <c r="KU8" s="40" t="s">
        <v>15</v>
      </c>
      <c r="KV8" s="40" t="s">
        <v>59</v>
      </c>
      <c r="KW8" s="34" t="s">
        <v>60</v>
      </c>
      <c r="KX8" s="39" t="s">
        <v>13</v>
      </c>
      <c r="KY8" s="27" t="s">
        <v>60</v>
      </c>
      <c r="KZ8" s="40" t="s">
        <v>14</v>
      </c>
      <c r="LA8" s="27" t="s">
        <v>60</v>
      </c>
      <c r="LB8" s="40" t="s">
        <v>15</v>
      </c>
      <c r="LC8" s="40" t="s">
        <v>59</v>
      </c>
      <c r="LD8" s="34" t="s">
        <v>60</v>
      </c>
      <c r="LE8" s="39" t="s">
        <v>13</v>
      </c>
      <c r="LF8" s="27" t="s">
        <v>60</v>
      </c>
      <c r="LG8" s="40" t="s">
        <v>14</v>
      </c>
      <c r="LH8" s="27" t="s">
        <v>60</v>
      </c>
      <c r="LI8" s="40" t="s">
        <v>15</v>
      </c>
      <c r="LJ8" s="40" t="s">
        <v>59</v>
      </c>
      <c r="LK8" s="34" t="s">
        <v>60</v>
      </c>
      <c r="LL8" s="39" t="s">
        <v>13</v>
      </c>
      <c r="LM8" s="27" t="s">
        <v>60</v>
      </c>
      <c r="LN8" s="40" t="s">
        <v>14</v>
      </c>
      <c r="LO8" s="27" t="s">
        <v>60</v>
      </c>
      <c r="LP8" s="40" t="s">
        <v>15</v>
      </c>
      <c r="LQ8" s="40" t="s">
        <v>59</v>
      </c>
      <c r="LR8" s="34" t="s">
        <v>60</v>
      </c>
      <c r="LS8" s="39" t="s">
        <v>13</v>
      </c>
      <c r="LT8" s="27" t="s">
        <v>60</v>
      </c>
      <c r="LU8" s="40" t="s">
        <v>14</v>
      </c>
      <c r="LV8" s="27" t="s">
        <v>60</v>
      </c>
      <c r="LW8" s="40" t="s">
        <v>15</v>
      </c>
      <c r="LX8" s="40" t="s">
        <v>59</v>
      </c>
      <c r="LY8" s="34" t="s">
        <v>60</v>
      </c>
      <c r="LZ8" s="39" t="s">
        <v>13</v>
      </c>
      <c r="MA8" s="27" t="s">
        <v>60</v>
      </c>
      <c r="MB8" s="40" t="s">
        <v>14</v>
      </c>
      <c r="MC8" s="27" t="s">
        <v>60</v>
      </c>
      <c r="MD8" s="40" t="s">
        <v>15</v>
      </c>
      <c r="ME8" s="40" t="s">
        <v>59</v>
      </c>
      <c r="MF8" s="34" t="s">
        <v>60</v>
      </c>
      <c r="MG8" s="39" t="s">
        <v>13</v>
      </c>
      <c r="MH8" s="27" t="s">
        <v>60</v>
      </c>
      <c r="MI8" s="40" t="s">
        <v>14</v>
      </c>
      <c r="MJ8" s="27" t="s">
        <v>60</v>
      </c>
      <c r="MK8" s="40" t="s">
        <v>15</v>
      </c>
      <c r="ML8" s="40" t="s">
        <v>59</v>
      </c>
      <c r="MM8" s="34" t="s">
        <v>60</v>
      </c>
      <c r="MN8" s="39" t="s">
        <v>13</v>
      </c>
      <c r="MO8" s="27" t="s">
        <v>60</v>
      </c>
      <c r="MP8" s="40" t="s">
        <v>14</v>
      </c>
      <c r="MQ8" s="27" t="s">
        <v>60</v>
      </c>
      <c r="MR8" s="40" t="s">
        <v>15</v>
      </c>
      <c r="MS8" s="40" t="s">
        <v>59</v>
      </c>
      <c r="MT8" s="34" t="s">
        <v>60</v>
      </c>
      <c r="MU8" s="39" t="s">
        <v>13</v>
      </c>
      <c r="MV8" s="27" t="s">
        <v>60</v>
      </c>
      <c r="MW8" s="40" t="s">
        <v>14</v>
      </c>
      <c r="MX8" s="27" t="s">
        <v>60</v>
      </c>
      <c r="MY8" s="40" t="s">
        <v>15</v>
      </c>
      <c r="MZ8" s="40" t="s">
        <v>59</v>
      </c>
      <c r="NA8" s="34" t="s">
        <v>60</v>
      </c>
      <c r="NB8" s="39" t="s">
        <v>13</v>
      </c>
      <c r="NC8" s="27" t="s">
        <v>60</v>
      </c>
      <c r="ND8" s="40" t="s">
        <v>14</v>
      </c>
      <c r="NE8" s="27" t="s">
        <v>60</v>
      </c>
      <c r="NF8" s="40" t="s">
        <v>15</v>
      </c>
      <c r="NG8" s="40" t="s">
        <v>59</v>
      </c>
      <c r="NH8" s="34" t="s">
        <v>60</v>
      </c>
      <c r="NI8" s="39" t="s">
        <v>13</v>
      </c>
      <c r="NJ8" s="27" t="s">
        <v>60</v>
      </c>
      <c r="NK8" s="40" t="s">
        <v>14</v>
      </c>
      <c r="NL8" s="27" t="s">
        <v>60</v>
      </c>
      <c r="NM8" s="40" t="s">
        <v>15</v>
      </c>
      <c r="NN8" s="40" t="s">
        <v>59</v>
      </c>
      <c r="NO8" s="34" t="s">
        <v>60</v>
      </c>
      <c r="NP8" s="39" t="s">
        <v>13</v>
      </c>
      <c r="NQ8" s="27" t="s">
        <v>60</v>
      </c>
      <c r="NR8" s="40" t="s">
        <v>14</v>
      </c>
      <c r="NS8" s="27" t="s">
        <v>60</v>
      </c>
      <c r="NT8" s="40" t="s">
        <v>15</v>
      </c>
      <c r="NU8" s="40" t="s">
        <v>59</v>
      </c>
      <c r="NV8" s="34" t="s">
        <v>60</v>
      </c>
      <c r="NW8" s="39" t="s">
        <v>13</v>
      </c>
      <c r="NX8" s="27" t="s">
        <v>60</v>
      </c>
      <c r="NY8" s="40" t="s">
        <v>14</v>
      </c>
      <c r="NZ8" s="27" t="s">
        <v>60</v>
      </c>
      <c r="OA8" s="40" t="s">
        <v>15</v>
      </c>
      <c r="OB8" s="40" t="s">
        <v>59</v>
      </c>
      <c r="OC8" s="34" t="s">
        <v>60</v>
      </c>
      <c r="OD8" s="39" t="s">
        <v>13</v>
      </c>
      <c r="OE8" s="27" t="s">
        <v>60</v>
      </c>
      <c r="OF8" s="40" t="s">
        <v>14</v>
      </c>
      <c r="OG8" s="27" t="s">
        <v>60</v>
      </c>
      <c r="OH8" s="40" t="s">
        <v>15</v>
      </c>
      <c r="OI8" s="40" t="s">
        <v>59</v>
      </c>
      <c r="OJ8" s="34" t="s">
        <v>60</v>
      </c>
      <c r="OL8" s="11"/>
      <c r="OM8" s="28"/>
      <c r="ON8" s="11"/>
      <c r="OO8" s="28"/>
      <c r="OP8" s="11"/>
      <c r="OQ8" s="11"/>
      <c r="OR8" s="28"/>
      <c r="OS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</row>
    <row r="9" spans="1:1391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2.6581605528973953E-2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2.6680896478121666E-2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2.6845637583892613E-2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2.7027027027027029E-2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2.717391304347826E-2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2.7225701061802342E-2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2.7329871549603715E-2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2.7464982147761604E-2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2.7570995312930797E-2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38">
        <v>1</v>
      </c>
      <c r="BM9" s="28">
        <f t="shared" ref="BM9:BM13" si="23">BL9/BL$21*100</f>
        <v>2.7762354247640203E-2</v>
      </c>
      <c r="BN9" s="11"/>
      <c r="BO9" s="12">
        <f>SUM(BJ9+BL9+BN9)</f>
        <v>1</v>
      </c>
      <c r="BP9" s="10">
        <v>0</v>
      </c>
      <c r="BQ9" s="28">
        <f t="shared" ref="BQ9:BQ13" si="24">BP9/BP$21*100</f>
        <v>0</v>
      </c>
      <c r="BR9" s="138">
        <v>1</v>
      </c>
      <c r="BS9" s="28">
        <f t="shared" ref="BS9:BS13" si="25">BR9/BR$21*100</f>
        <v>2.8058361391694729E-2</v>
      </c>
      <c r="BT9" s="11"/>
      <c r="BU9" s="12">
        <f>SUM(BP9+BR9+BT9)</f>
        <v>1</v>
      </c>
      <c r="BV9" s="10">
        <v>0</v>
      </c>
      <c r="BW9" s="28">
        <f t="shared" ref="BW9:BW13" si="26">BV9/BV$21*100</f>
        <v>0</v>
      </c>
      <c r="BX9" s="138">
        <v>1</v>
      </c>
      <c r="BY9" s="28">
        <f t="shared" ref="BY9:BY13" si="27">BX9/BX$21*100</f>
        <v>2.834467120181406E-2</v>
      </c>
      <c r="BZ9" s="11"/>
      <c r="CA9" s="12">
        <f>SUM(BV9+BX9+BZ9)</f>
        <v>1</v>
      </c>
      <c r="CB9" s="10">
        <v>0</v>
      </c>
      <c r="CC9" s="28">
        <f t="shared" ref="CC9:CC13" si="28">CB9/CB$21*100</f>
        <v>0</v>
      </c>
      <c r="CD9" s="138">
        <v>1</v>
      </c>
      <c r="CE9" s="28">
        <f t="shared" ref="CE9:CE13" si="29">CD9/CD$21*100</f>
        <v>2.8433323855558714E-2</v>
      </c>
      <c r="CF9" s="11"/>
      <c r="CG9" s="12">
        <f>SUM(CB9+CD9+CF9)</f>
        <v>1</v>
      </c>
      <c r="CH9" s="10">
        <v>0</v>
      </c>
      <c r="CI9" s="28">
        <f t="shared" ref="CI9:CI13" si="30">CH9/CH$21*100</f>
        <v>0</v>
      </c>
      <c r="CJ9" s="11">
        <v>1</v>
      </c>
      <c r="CK9" s="28">
        <f t="shared" ref="CK9:CK13" si="31">CJ9/CJ$21*100</f>
        <v>2.8538812785388126E-2</v>
      </c>
      <c r="CL9" s="11"/>
      <c r="CM9" s="12">
        <f t="shared" ref="CM9:CM13" si="32">SUM(CH9+CJ9+CL9)</f>
        <v>1</v>
      </c>
      <c r="CN9" s="10">
        <v>0</v>
      </c>
      <c r="CO9" s="28">
        <f t="shared" ref="CO9:CO13" si="33">CN9/CN$21*100</f>
        <v>0</v>
      </c>
      <c r="CP9" s="11">
        <v>1</v>
      </c>
      <c r="CQ9" s="28">
        <f t="shared" ref="CQ9:CQ13" si="34">CP9/CP$21*100</f>
        <v>2.880184331797235E-2</v>
      </c>
      <c r="CR9" s="11"/>
      <c r="CS9" s="12">
        <f t="shared" ref="CS9:CS13" si="35">SUM(CN9+CP9+CR9)</f>
        <v>1</v>
      </c>
      <c r="CT9" s="10">
        <v>0</v>
      </c>
      <c r="CU9" s="28">
        <f t="shared" ref="CU9:CU13" si="36">CT9/CT$21*100</f>
        <v>0</v>
      </c>
      <c r="CV9" s="11">
        <v>1</v>
      </c>
      <c r="CW9" s="28">
        <f t="shared" ref="CW9:CW13" si="37">CV9/CV$21*100</f>
        <v>2.920560747663551E-2</v>
      </c>
      <c r="CX9" s="11"/>
      <c r="CY9" s="12">
        <f t="shared" ref="CY9:CY13" si="38">SUM(CT9+CV9+CX9)</f>
        <v>1</v>
      </c>
      <c r="CZ9" s="10">
        <v>0</v>
      </c>
      <c r="DA9" s="28">
        <f t="shared" ref="DA9:DA13" si="39">CZ9/CZ$21*100</f>
        <v>0</v>
      </c>
      <c r="DB9" s="11">
        <v>1</v>
      </c>
      <c r="DC9" s="28">
        <f t="shared" ref="DC9:DC13" si="40">DB9/DB$21*100</f>
        <v>2.9673590504451036E-2</v>
      </c>
      <c r="DD9" s="11"/>
      <c r="DE9" s="12">
        <f t="shared" ref="DE9:DE13" si="41">SUM(CZ9+DB9+DD9)</f>
        <v>1</v>
      </c>
      <c r="DF9" s="10">
        <v>0</v>
      </c>
      <c r="DG9" s="28">
        <f t="shared" ref="DG9:DG13" si="42">DF9/DF$21*100</f>
        <v>0</v>
      </c>
      <c r="DH9" s="11">
        <v>1</v>
      </c>
      <c r="DI9" s="28">
        <f t="shared" ref="DI9:DI13" si="43">DH9/DH$21*100</f>
        <v>3.0084235860409148E-2</v>
      </c>
      <c r="DJ9" s="11"/>
      <c r="DK9" s="12">
        <f t="shared" ref="DK9:DK13" si="44">SUM(DF9+DH9+DJ9)</f>
        <v>1</v>
      </c>
      <c r="DL9" s="10">
        <v>0</v>
      </c>
      <c r="DM9" s="28">
        <f t="shared" ref="DM9:DM13" si="45">DL9/DL$21*100</f>
        <v>0</v>
      </c>
      <c r="DN9" s="11">
        <v>1</v>
      </c>
      <c r="DO9" s="28">
        <f t="shared" ref="DO9:DO13" si="46">DN9/DN$21*100</f>
        <v>3.048780487804878E-2</v>
      </c>
      <c r="DP9" s="11"/>
      <c r="DQ9" s="12">
        <f t="shared" ref="DQ9:DQ13" si="47">SUM(DL9+DN9+DP9)</f>
        <v>1</v>
      </c>
      <c r="DR9" s="10">
        <v>0</v>
      </c>
      <c r="DS9" s="28">
        <f t="shared" ref="DS9:DS13" si="48">DR9/DR$21*100</f>
        <v>0</v>
      </c>
      <c r="DT9" s="11">
        <v>1</v>
      </c>
      <c r="DU9" s="28">
        <f t="shared" ref="DU9:DU13" si="49">DT9/DT$21*100</f>
        <v>3.0553009471432937E-2</v>
      </c>
      <c r="DV9" s="11"/>
      <c r="DW9" s="12">
        <f t="shared" ref="DW9:DW13" si="50">SUM(DR9+DT9+DV9)</f>
        <v>1</v>
      </c>
      <c r="DX9" s="10">
        <v>0</v>
      </c>
      <c r="DY9" s="28">
        <f t="shared" ref="DY9:DY13" si="51">DX9/DX$21*100</f>
        <v>0</v>
      </c>
      <c r="DZ9" s="11">
        <v>1</v>
      </c>
      <c r="EA9" s="28">
        <f t="shared" ref="EA9:EA13" si="52">DZ9/DZ$21*100</f>
        <v>3.0646644192460923E-2</v>
      </c>
      <c r="EB9" s="11"/>
      <c r="EC9" s="12">
        <f t="shared" ref="EC9:EC13" si="53">SUM(DX9+DZ9+EB9)</f>
        <v>1</v>
      </c>
      <c r="ED9" s="10">
        <v>0</v>
      </c>
      <c r="EE9" s="28">
        <f t="shared" ref="EE9:EE13" si="54">ED9/ED$21*100</f>
        <v>0</v>
      </c>
      <c r="EF9" s="11">
        <v>1</v>
      </c>
      <c r="EG9" s="28">
        <f t="shared" ref="EG9:EG13" si="55">EF9/EF$21*100</f>
        <v>3.1075201988812924E-2</v>
      </c>
      <c r="EH9" s="11"/>
      <c r="EI9" s="12">
        <f t="shared" ref="EI9:EI13" si="56">SUM(ED9+EF9+EH9)</f>
        <v>1</v>
      </c>
      <c r="EJ9" s="10">
        <v>0</v>
      </c>
      <c r="EK9" s="28">
        <f t="shared" ref="EK9:EK13" si="57">EJ9/EJ$21*100</f>
        <v>0</v>
      </c>
      <c r="EL9" s="11">
        <v>1</v>
      </c>
      <c r="EM9" s="28">
        <f t="shared" ref="EM9:EM13" si="58">EL9/EL$21*100</f>
        <v>3.1806615776081425E-2</v>
      </c>
      <c r="EN9" s="11"/>
      <c r="EO9" s="12">
        <f t="shared" ref="EO9:EO13" si="59">SUM(EJ9+EL9+EN9)</f>
        <v>1</v>
      </c>
      <c r="EP9" s="10">
        <v>0</v>
      </c>
      <c r="EQ9" s="28">
        <f t="shared" ref="EQ9:EQ13" si="60">EP9/EP$21*100</f>
        <v>0</v>
      </c>
      <c r="ER9" s="11">
        <v>1</v>
      </c>
      <c r="ES9" s="28">
        <f t="shared" ref="ES9:ES13" si="61">ER9/ER$21*100</f>
        <v>3.2456994482310937E-2</v>
      </c>
      <c r="ET9" s="11"/>
      <c r="EU9" s="12">
        <f t="shared" ref="EU9:EU13" si="62">SUM(EP9+ER9+ET9)</f>
        <v>1</v>
      </c>
      <c r="EV9" s="10">
        <v>1</v>
      </c>
      <c r="EW9" s="28">
        <f t="shared" ref="EW9:EW13" si="63">EV9/EV$21*100</f>
        <v>2.615062761506276E-2</v>
      </c>
      <c r="EX9" s="11">
        <v>1</v>
      </c>
      <c r="EY9" s="28">
        <f t="shared" ref="EY9:EY13" si="64">EX9/EX$21*100</f>
        <v>3.3355570380253496E-2</v>
      </c>
      <c r="EZ9" s="11"/>
      <c r="FA9" s="12">
        <f t="shared" ref="FA9:FA13" si="65">SUM(EV9+EX9+EZ9)</f>
        <v>2</v>
      </c>
      <c r="FB9" s="11">
        <v>1</v>
      </c>
      <c r="FC9" s="28">
        <f t="shared" ref="FC9:FC13" si="66">FB9/FB$21*100</f>
        <v>2.6666666666666668E-2</v>
      </c>
      <c r="FD9" s="11">
        <v>1</v>
      </c>
      <c r="FE9" s="28">
        <f t="shared" ref="FE9:FE13" si="67">FD9/FD$21*100</f>
        <v>3.4106412005457026E-2</v>
      </c>
      <c r="FF9" s="11"/>
      <c r="FG9" s="105">
        <f t="shared" ref="FG9:FG13" si="68">SUM(FB9+FD9+FF9)</f>
        <v>2</v>
      </c>
      <c r="FH9" s="11">
        <v>1</v>
      </c>
      <c r="FI9" s="28">
        <f t="shared" ref="FI9:FI13" si="69">FH9/FH$21*100</f>
        <v>2.6852846401718582E-2</v>
      </c>
      <c r="FJ9" s="11">
        <v>1</v>
      </c>
      <c r="FK9" s="28">
        <f t="shared" ref="FK9:FK13" si="70">FJ9/FJ$21*100</f>
        <v>3.4293552812071325E-2</v>
      </c>
      <c r="FL9" s="11"/>
      <c r="FM9" s="105">
        <f t="shared" ref="FM9:FM13" si="71">SUM(FH9+FJ9+FL9)</f>
        <v>2</v>
      </c>
      <c r="FN9" s="11">
        <v>1</v>
      </c>
      <c r="FO9" s="28">
        <f t="shared" ref="FO9:FO13" si="72">FN9/FN$21*100</f>
        <v>2.7048958615093318E-2</v>
      </c>
      <c r="FP9" s="11">
        <v>1</v>
      </c>
      <c r="FQ9" s="28">
        <f t="shared" ref="FQ9:FQ13" si="73">FP9/FP$21*100</f>
        <v>3.4855350296270481E-2</v>
      </c>
      <c r="FR9" s="11"/>
      <c r="FS9" s="11">
        <f t="shared" ref="FS9:FS13" si="74">SUM(FN9+FP9+FR9)</f>
        <v>2</v>
      </c>
      <c r="FT9" s="28">
        <f t="shared" ref="FT9:FT13" si="75">FS9/FS$21*100</f>
        <v>3.0459945172098692E-2</v>
      </c>
      <c r="FU9" s="99">
        <v>0</v>
      </c>
      <c r="FV9" s="100">
        <f t="shared" ref="FV9:FV13" si="76">FU9/FU$21*100</f>
        <v>0</v>
      </c>
      <c r="FW9" s="101">
        <v>1</v>
      </c>
      <c r="FX9" s="100">
        <f t="shared" ref="FX9:FX13" si="77">FW9/FW$21*100</f>
        <v>3.5385704175513094E-2</v>
      </c>
      <c r="FY9" s="101"/>
      <c r="FZ9" s="101">
        <f t="shared" ref="FZ9:FZ13" si="78">SUM(FU9+FW9+FY9)</f>
        <v>1</v>
      </c>
      <c r="GA9" s="102">
        <f t="shared" ref="GA9:GA13" si="79">FZ9/FZ$21*100</f>
        <v>1.5451174289245981E-2</v>
      </c>
      <c r="GB9" s="99">
        <v>0</v>
      </c>
      <c r="GC9" s="100">
        <f t="shared" ref="GC9:GC13" si="80">GB9/GB$21*100</f>
        <v>0</v>
      </c>
      <c r="GD9" s="101">
        <v>1</v>
      </c>
      <c r="GE9" s="100">
        <f t="shared" ref="GE9:GE13" si="81">GD9/GD$21*100</f>
        <v>3.6443148688046649E-2</v>
      </c>
      <c r="GF9" s="101"/>
      <c r="GG9" s="101">
        <f t="shared" ref="GG9:GG13" si="82">SUM(GB9+GD9+GF9)</f>
        <v>1</v>
      </c>
      <c r="GH9" s="102">
        <f t="shared" ref="GH9:GH13" si="83">GG9/GG$21*100</f>
        <v>1.5928639694170119E-2</v>
      </c>
      <c r="GI9" s="101">
        <v>0</v>
      </c>
      <c r="GJ9" s="100">
        <f t="shared" ref="GJ9:GJ13" si="84">GI9/GI$21*100</f>
        <v>0</v>
      </c>
      <c r="GK9" s="101">
        <v>1</v>
      </c>
      <c r="GL9" s="100">
        <f t="shared" ref="GL9:GL13" si="85">GK9/GK$21*100</f>
        <v>3.7495313085864269E-2</v>
      </c>
      <c r="GM9" s="101"/>
      <c r="GN9" s="101">
        <f t="shared" ref="GN9:GN13" si="86">SUM(GI9+GK9+GM9)</f>
        <v>1</v>
      </c>
      <c r="GO9" s="102">
        <f t="shared" ref="GO9:GO13" si="87">GN9/GN$21*100</f>
        <v>1.636929120969062E-2</v>
      </c>
      <c r="GP9" s="99">
        <v>0</v>
      </c>
      <c r="GQ9" s="100">
        <f t="shared" ref="GQ9:GQ13" si="88">GP9/GP$21*100</f>
        <v>0</v>
      </c>
      <c r="GR9" s="101">
        <v>1</v>
      </c>
      <c r="GS9" s="100">
        <f t="shared" ref="GS9:GS13" si="89">GR9/GR$21*100</f>
        <v>3.901677721420211E-2</v>
      </c>
      <c r="GT9" s="101"/>
      <c r="GU9" s="101">
        <f t="shared" ref="GU9:GU13" si="90">SUM(GP9+GR9+GT9)</f>
        <v>1</v>
      </c>
      <c r="GV9" s="102">
        <f t="shared" ref="GV9:GV13" si="91">GU9/GU$21*100</f>
        <v>1.6929067208396816E-2</v>
      </c>
      <c r="GW9" s="11">
        <v>0</v>
      </c>
      <c r="GX9" s="28">
        <f t="shared" ref="GX9:GX13" si="92">GW9/GW$21*100</f>
        <v>0</v>
      </c>
      <c r="GY9" s="11">
        <v>1</v>
      </c>
      <c r="GZ9" s="28">
        <f t="shared" ref="GZ9:GZ13" si="93">GY9/GY$21*100</f>
        <v>4.0290088638195005E-2</v>
      </c>
      <c r="HA9" s="11"/>
      <c r="HB9" s="11">
        <f t="shared" ref="HB9:HB13" si="94">SUM(GW9+GY9+HA9)</f>
        <v>1</v>
      </c>
      <c r="HC9" s="35">
        <f t="shared" ref="HC9:HC13" si="95">HB9/HB$21*100</f>
        <v>1.7409470752089137E-2</v>
      </c>
      <c r="HD9" s="159">
        <v>171</v>
      </c>
      <c r="HE9" s="160">
        <f>HD9/HD$21*100</f>
        <v>5.6231502795133181</v>
      </c>
      <c r="HF9" s="157">
        <v>58</v>
      </c>
      <c r="HG9" s="160">
        <f>HF9/HF$21*100</f>
        <v>2.5494505494505497</v>
      </c>
      <c r="HH9" s="157"/>
      <c r="HI9" s="157">
        <f>SUM(HD9+HF9+HH14)</f>
        <v>229</v>
      </c>
      <c r="HJ9" s="158">
        <f>HI9/HI$21*100</f>
        <v>4.3077501881113616</v>
      </c>
      <c r="HK9" s="159">
        <v>170</v>
      </c>
      <c r="HL9" s="160">
        <f>HK9/HK$21*100</f>
        <v>5.7941376959781872</v>
      </c>
      <c r="HM9" s="157">
        <v>56</v>
      </c>
      <c r="HN9" s="160">
        <f>HM9/HM$21*100</f>
        <v>2.5974025974025974</v>
      </c>
      <c r="HO9" s="157"/>
      <c r="HP9" s="157">
        <f>SUM(HK9+HM9+HO14)</f>
        <v>226</v>
      </c>
      <c r="HQ9" s="158">
        <f>HP9/HP$21*100</f>
        <v>4.4400785854616895</v>
      </c>
      <c r="HR9" s="159">
        <v>163</v>
      </c>
      <c r="HS9" s="160">
        <f>HR9/HR$21*100</f>
        <v>5.8193502320599784</v>
      </c>
      <c r="HT9" s="157">
        <v>60</v>
      </c>
      <c r="HU9" s="160">
        <f>HT9/HT$21*100</f>
        <v>2.892960462873674</v>
      </c>
      <c r="HV9" s="157"/>
      <c r="HW9" s="157">
        <f>SUM(HR9+HT9+HV14)</f>
        <v>223</v>
      </c>
      <c r="HX9" s="158">
        <f>HW9/HW$21*100</f>
        <v>4.574358974358975</v>
      </c>
      <c r="HY9" s="159">
        <v>157</v>
      </c>
      <c r="HZ9" s="160">
        <f>HY9/HY$21*100</f>
        <v>5.8889722430607652</v>
      </c>
      <c r="IA9" s="157">
        <v>50</v>
      </c>
      <c r="IB9" s="160">
        <f>IA9/IA$21*100</f>
        <v>2.5920165889061693</v>
      </c>
      <c r="IC9" s="157"/>
      <c r="ID9" s="157">
        <f>SUM(HY9+IA9+IC14)</f>
        <v>207</v>
      </c>
      <c r="IE9" s="158">
        <f>ID9/ID$21*100</f>
        <v>4.5048966267682262</v>
      </c>
      <c r="IF9" s="159">
        <v>151</v>
      </c>
      <c r="IG9" s="160">
        <f>IF9/IF$21*100</f>
        <v>5.9007424775302848</v>
      </c>
      <c r="IH9" s="157">
        <v>50</v>
      </c>
      <c r="II9" s="160">
        <f>IH9/IH$21*100</f>
        <v>2.7144408251900112</v>
      </c>
      <c r="IJ9" s="157"/>
      <c r="IK9" s="157">
        <f>SUM(IF9+IH9+IJ14)</f>
        <v>201</v>
      </c>
      <c r="IL9" s="158">
        <f>IK9/IK$21*100</f>
        <v>4.5671438309475123</v>
      </c>
      <c r="IM9" s="159">
        <v>148</v>
      </c>
      <c r="IN9" s="160">
        <f>IM9/IM$21*100</f>
        <v>5.9533386967015289</v>
      </c>
      <c r="IO9" s="157">
        <v>47</v>
      </c>
      <c r="IP9" s="160">
        <f>IO9/IO$21*100</f>
        <v>2.6038781163434903</v>
      </c>
      <c r="IQ9" s="157"/>
      <c r="IR9" s="157">
        <f>SUM(IM9+IO9+IQ14)</f>
        <v>195</v>
      </c>
      <c r="IS9" s="158">
        <f>IR9/IR$21*100</f>
        <v>4.5443952458634351</v>
      </c>
      <c r="IT9" s="159">
        <v>136</v>
      </c>
      <c r="IU9" s="160">
        <f>IT9/IT$21*100</f>
        <v>5.711885762284755</v>
      </c>
      <c r="IV9" s="157">
        <v>44</v>
      </c>
      <c r="IW9" s="160">
        <f>IV9/IV$21*100</f>
        <v>2.5507246376811592</v>
      </c>
      <c r="IX9" s="157"/>
      <c r="IY9" s="157">
        <f>SUM(IT9+IV9+IX14)</f>
        <v>180</v>
      </c>
      <c r="IZ9" s="158">
        <f>IY9/IY$21*100</f>
        <v>4.3838285435947393</v>
      </c>
      <c r="JA9" s="159">
        <v>129</v>
      </c>
      <c r="JB9" s="160">
        <f>JA9/JA$21*100</f>
        <v>5.7743957027752906</v>
      </c>
      <c r="JC9" s="157">
        <v>41</v>
      </c>
      <c r="JD9" s="160">
        <f>JC9/JC$21*100</f>
        <v>2.5168815224063845</v>
      </c>
      <c r="JE9" s="157"/>
      <c r="JF9" s="157">
        <f>SUM(JA9+JC9+JE14)</f>
        <v>170</v>
      </c>
      <c r="JG9" s="158">
        <f>JF9/JF$21*100</f>
        <v>4.4007248252653373</v>
      </c>
      <c r="JH9" s="159">
        <v>123</v>
      </c>
      <c r="JI9" s="160">
        <f>JH9/JH$21*100</f>
        <v>5.9305689488910316</v>
      </c>
      <c r="JJ9" s="157">
        <v>39</v>
      </c>
      <c r="JK9" s="160">
        <f>JJ9/JJ$21*100</f>
        <v>2.620967741935484</v>
      </c>
      <c r="JL9" s="157"/>
      <c r="JM9" s="157">
        <f>SUM(JH9+JJ9+JL14)</f>
        <v>162</v>
      </c>
      <c r="JN9" s="158">
        <f>JM9/JM$21*100</f>
        <v>4.5480067377877598</v>
      </c>
      <c r="JO9" s="159">
        <v>115</v>
      </c>
      <c r="JP9" s="160">
        <f>JO9/JO$21*100</f>
        <v>6.0304142632406927</v>
      </c>
      <c r="JQ9" s="157">
        <v>35</v>
      </c>
      <c r="JR9" s="160">
        <f>JQ9/JQ$21*100</f>
        <v>2.608047690014903</v>
      </c>
      <c r="JS9" s="157"/>
      <c r="JT9" s="157">
        <f>SUM(JO9+JQ9+JS14)</f>
        <v>150</v>
      </c>
      <c r="JU9" s="158">
        <f>JT9/JT$21*100</f>
        <v>4.6168051708217916</v>
      </c>
      <c r="JV9" s="159">
        <v>109</v>
      </c>
      <c r="JW9" s="160">
        <f>JV9/JV$21*100</f>
        <v>6.2072892938496587</v>
      </c>
      <c r="JX9" s="157">
        <v>33</v>
      </c>
      <c r="JY9" s="160">
        <f>JX9/JX$21*100</f>
        <v>2.7295285359801489</v>
      </c>
      <c r="JZ9" s="157"/>
      <c r="KA9" s="157">
        <f>SUM(JV9+JX9+JZ14)</f>
        <v>142</v>
      </c>
      <c r="KB9" s="158">
        <f>KA9/KA$21*100</f>
        <v>4.789207419898819</v>
      </c>
      <c r="KC9" s="159">
        <v>101</v>
      </c>
      <c r="KD9" s="160">
        <f>KC9/KC$21*100</f>
        <v>6.09167671893848</v>
      </c>
      <c r="KE9" s="157">
        <v>33</v>
      </c>
      <c r="KF9" s="160">
        <f>KE9/KE$21*100</f>
        <v>2.9074889867841409</v>
      </c>
      <c r="KG9" s="157"/>
      <c r="KH9" s="157">
        <f>SUM(KC9+KE9+KG14)</f>
        <v>134</v>
      </c>
      <c r="KI9" s="158">
        <f>KH9/KH$21*100</f>
        <v>4.797708557107053</v>
      </c>
      <c r="KJ9" s="159">
        <v>97</v>
      </c>
      <c r="KK9" s="160">
        <f>KJ9/KJ$21*100</f>
        <v>6.0929648241206031</v>
      </c>
      <c r="KL9" s="157">
        <v>31</v>
      </c>
      <c r="KM9" s="160">
        <f>KL9/KL$21*100</f>
        <v>2.8810408921933086</v>
      </c>
      <c r="KN9" s="157"/>
      <c r="KO9" s="157">
        <f>SUM(KJ9+KL9+KN14)</f>
        <v>128</v>
      </c>
      <c r="KP9" s="158">
        <f>KO9/KO$21*100</f>
        <v>4.7976011994003001</v>
      </c>
      <c r="KQ9" s="159">
        <v>93</v>
      </c>
      <c r="KR9" s="160">
        <f>KQ9/KQ$21*100</f>
        <v>6.1103810775295662</v>
      </c>
      <c r="KS9" s="157">
        <v>31</v>
      </c>
      <c r="KT9" s="160">
        <f>KS9/KS$21*100</f>
        <v>3.0451866404715129</v>
      </c>
      <c r="KU9" s="157"/>
      <c r="KV9" s="157">
        <f>SUM(KQ9+KS9+KU14)</f>
        <v>124</v>
      </c>
      <c r="KW9" s="158">
        <f>KV9/KV$21*100</f>
        <v>4.8818897637795278</v>
      </c>
      <c r="KX9" s="159">
        <v>87</v>
      </c>
      <c r="KY9" s="160">
        <f>KX9/KX$21*100</f>
        <v>6.1009817671809259</v>
      </c>
      <c r="KZ9" s="157">
        <v>29</v>
      </c>
      <c r="LA9" s="160">
        <f>KZ9/KZ$21*100</f>
        <v>3.0752916224814424</v>
      </c>
      <c r="LB9" s="157"/>
      <c r="LC9" s="157">
        <f>SUM(KX9+KZ9+LB14)</f>
        <v>116</v>
      </c>
      <c r="LD9" s="158">
        <f>LC9/LC$21*100</f>
        <v>4.8965808357956941</v>
      </c>
      <c r="LE9" s="159">
        <v>76</v>
      </c>
      <c r="LF9" s="160">
        <f>LE9/LE$21*100</f>
        <v>5.9097978227060652</v>
      </c>
      <c r="LG9" s="157">
        <v>26</v>
      </c>
      <c r="LH9" s="160">
        <f>LG9/LG$21*100</f>
        <v>3.1823745410036719</v>
      </c>
      <c r="LI9" s="157"/>
      <c r="LJ9" s="157">
        <f>SUM(LE9+LG9+LI14)</f>
        <v>102</v>
      </c>
      <c r="LK9" s="158">
        <f>LJ9/LJ$21*100</f>
        <v>4.8502139800285313</v>
      </c>
      <c r="LL9" s="159">
        <v>67</v>
      </c>
      <c r="LM9" s="160">
        <f>LL9/LL$21*100</f>
        <v>5.8210251954821892</v>
      </c>
      <c r="LN9" s="157">
        <v>20</v>
      </c>
      <c r="LO9" s="160">
        <f>LN9/LN$21*100</f>
        <v>2.8328611898017</v>
      </c>
      <c r="LP9" s="157"/>
      <c r="LQ9" s="157">
        <f>SUM(LL9+LN9+LP14)</f>
        <v>87</v>
      </c>
      <c r="LR9" s="158">
        <f>LQ9/LQ$21*100</f>
        <v>4.6849757673667201</v>
      </c>
      <c r="LS9" s="159">
        <v>60</v>
      </c>
      <c r="LT9" s="160">
        <f>LS9/LS$21*100</f>
        <v>5.928853754940711</v>
      </c>
      <c r="LU9" s="157">
        <v>14</v>
      </c>
      <c r="LV9" s="160">
        <f>LU9/LU$21*100</f>
        <v>2.3648648648648649</v>
      </c>
      <c r="LW9" s="157"/>
      <c r="LX9" s="157">
        <f>SUM(LS9+LU9+LW14)</f>
        <v>74</v>
      </c>
      <c r="LY9" s="158">
        <f>LX9/LX$21*100</f>
        <v>4.6134663341645883</v>
      </c>
      <c r="LZ9" s="159">
        <v>58</v>
      </c>
      <c r="MA9" s="160">
        <f>LZ9/LZ$21*100</f>
        <v>6.3526834611171967</v>
      </c>
      <c r="MB9" s="157">
        <v>14</v>
      </c>
      <c r="MC9" s="160">
        <f>MB9/MB$21*100</f>
        <v>2.7027027027027026</v>
      </c>
      <c r="MD9" s="157"/>
      <c r="ME9" s="157">
        <f>SUM(LZ9+MB9+MD14)</f>
        <v>72</v>
      </c>
      <c r="MF9" s="158">
        <f>ME9/ME$21*100</f>
        <v>5.0314465408805038</v>
      </c>
      <c r="MG9" s="159">
        <v>53</v>
      </c>
      <c r="MH9" s="160">
        <f>MG9/MG$21*100</f>
        <v>6.2279670975323151</v>
      </c>
      <c r="MI9" s="157">
        <v>15</v>
      </c>
      <c r="MJ9" s="160">
        <f>MI9/MI$21*100</f>
        <v>3.0737704918032787</v>
      </c>
      <c r="MK9" s="157"/>
      <c r="ML9" s="157">
        <f>SUM(MG9+MI9+MK14)</f>
        <v>68</v>
      </c>
      <c r="MM9" s="158">
        <f>ML9/ML$21*100</f>
        <v>5.078416728902166</v>
      </c>
      <c r="MN9" s="159">
        <v>48</v>
      </c>
      <c r="MO9" s="160">
        <f>MN9/MN$21*100</f>
        <v>6.3745019920318722</v>
      </c>
      <c r="MP9" s="157">
        <v>9</v>
      </c>
      <c r="MQ9" s="160">
        <f>MP9/MP$21*100</f>
        <v>2.2332506203473943</v>
      </c>
      <c r="MR9" s="157"/>
      <c r="MS9" s="157">
        <f>SUM(MN9+MP9+MR14)</f>
        <v>57</v>
      </c>
      <c r="MT9" s="158">
        <f>MS9/MS$21*100</f>
        <v>4.9307958477508649</v>
      </c>
      <c r="MU9" s="159">
        <v>46</v>
      </c>
      <c r="MV9" s="160">
        <f>MU9/MU$21*100</f>
        <v>6.9591527987897122</v>
      </c>
      <c r="MW9" s="157">
        <v>9</v>
      </c>
      <c r="MX9" s="160">
        <f>MW9/MW$21*100</f>
        <v>2.5495750708215295</v>
      </c>
      <c r="MY9" s="157"/>
      <c r="MZ9" s="157">
        <f>SUM(MU9+MW9+MY14)</f>
        <v>55</v>
      </c>
      <c r="NA9" s="158">
        <f>MZ9/MZ$21*100</f>
        <v>5.4240631163708084</v>
      </c>
      <c r="NB9" s="159">
        <v>39</v>
      </c>
      <c r="NC9" s="160">
        <f>NB9/NB$21*100</f>
        <v>6.8783068783068781</v>
      </c>
      <c r="ND9" s="157">
        <v>9</v>
      </c>
      <c r="NE9" s="160">
        <f>ND9/ND$21*100</f>
        <v>2.9702970297029703</v>
      </c>
      <c r="NF9" s="157"/>
      <c r="NG9" s="157">
        <f>SUM(NB9+ND9+NF14)</f>
        <v>48</v>
      </c>
      <c r="NH9" s="158">
        <f>NG9/NG$21*100</f>
        <v>5.5172413793103452</v>
      </c>
      <c r="NI9" s="159">
        <v>35</v>
      </c>
      <c r="NJ9" s="160">
        <f>NI9/NI$21*100</f>
        <v>7.3068893528183718</v>
      </c>
      <c r="NK9" s="157">
        <v>7</v>
      </c>
      <c r="NL9" s="160">
        <f>NK9/NK$21*100</f>
        <v>2.788844621513944</v>
      </c>
      <c r="NM9" s="157"/>
      <c r="NN9" s="157">
        <f>SUM(NI9+NK9+NM14)</f>
        <v>42</v>
      </c>
      <c r="NO9" s="158">
        <f>NN9/NN$21*100</f>
        <v>5.7534246575342465</v>
      </c>
      <c r="NP9" s="159">
        <v>26</v>
      </c>
      <c r="NQ9" s="160">
        <f>NP9/NP$21*100</f>
        <v>6.7885117493472595</v>
      </c>
      <c r="NR9" s="157">
        <v>5</v>
      </c>
      <c r="NS9" s="160">
        <f>NR9/NR$21*100</f>
        <v>2.5252525252525251</v>
      </c>
      <c r="NT9" s="157"/>
      <c r="NU9" s="157">
        <f>SUM(NP9+NR9+NT14)</f>
        <v>31</v>
      </c>
      <c r="NV9" s="158">
        <f>NU9/NU$21*100</f>
        <v>5.3356282271944924</v>
      </c>
      <c r="NW9" s="159">
        <v>22</v>
      </c>
      <c r="NX9" s="160">
        <f>NW9/NW$21*100</f>
        <v>7.2847682119205297</v>
      </c>
      <c r="NY9" s="157">
        <v>4</v>
      </c>
      <c r="NZ9" s="160">
        <f>NY9/NY$21*100</f>
        <v>2.6490066225165565</v>
      </c>
      <c r="OA9" s="157"/>
      <c r="OB9" s="157">
        <f>SUM(NW9+NY9+OA14)</f>
        <v>26</v>
      </c>
      <c r="OC9" s="158">
        <f>OB9/OB$21*100</f>
        <v>5.739514348785872</v>
      </c>
      <c r="OD9" s="106">
        <v>0</v>
      </c>
      <c r="OE9" s="28">
        <f t="shared" ref="OE9:OE12" si="96">OD9/OD$21*100</f>
        <v>0</v>
      </c>
      <c r="OF9" s="107">
        <v>0</v>
      </c>
      <c r="OG9" s="28">
        <f t="shared" ref="OG9:OG14" si="97">OF9/OF$21*100</f>
        <v>0</v>
      </c>
      <c r="OH9" s="107"/>
      <c r="OI9" s="11">
        <f t="shared" ref="OI9:OI14" si="98">SUM(OD9+OF9+OH9)</f>
        <v>0</v>
      </c>
      <c r="OJ9" s="35">
        <f t="shared" ref="OJ9:OJ14" si="99">OI9/OI$21*100</f>
        <v>0</v>
      </c>
      <c r="OL9" s="11"/>
      <c r="OM9" s="28"/>
      <c r="ON9" s="11"/>
      <c r="OO9" s="28"/>
      <c r="OP9" s="11"/>
      <c r="OQ9" s="11"/>
      <c r="OR9" s="28"/>
      <c r="OS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</row>
    <row r="10" spans="1:1391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4.2707666026051673E-2</v>
      </c>
      <c r="J10" s="138">
        <v>0</v>
      </c>
      <c r="K10" s="28">
        <f t="shared" si="5"/>
        <v>0</v>
      </c>
      <c r="L10" s="11"/>
      <c r="M10" s="12">
        <f t="shared" ref="M10:M15" si="100">SUM(H10+J10+L10)</f>
        <v>2</v>
      </c>
      <c r="N10" s="13">
        <v>2</v>
      </c>
      <c r="O10" s="28">
        <f t="shared" si="6"/>
        <v>4.2936882782310004E-2</v>
      </c>
      <c r="P10" s="138">
        <v>0</v>
      </c>
      <c r="Q10" s="28">
        <f t="shared" si="7"/>
        <v>0</v>
      </c>
      <c r="R10" s="11"/>
      <c r="S10" s="12">
        <f t="shared" ref="S10:S15" si="101">SUM(N10+P10+R10)</f>
        <v>2</v>
      </c>
      <c r="T10" s="13">
        <v>2</v>
      </c>
      <c r="U10" s="28">
        <f t="shared" si="8"/>
        <v>4.3299415457891316E-2</v>
      </c>
      <c r="V10" s="138">
        <v>0</v>
      </c>
      <c r="W10" s="28">
        <f t="shared" si="9"/>
        <v>0</v>
      </c>
      <c r="X10" s="11"/>
      <c r="Y10" s="12">
        <f t="shared" ref="Y10:Y15" si="102">SUM(T10+V10+X10)</f>
        <v>2</v>
      </c>
      <c r="Z10" s="13">
        <v>2</v>
      </c>
      <c r="AA10" s="28">
        <f t="shared" si="10"/>
        <v>4.3506634761801173E-2</v>
      </c>
      <c r="AB10" s="138">
        <v>0</v>
      </c>
      <c r="AC10" s="28">
        <f t="shared" si="11"/>
        <v>0</v>
      </c>
      <c r="AD10" s="11"/>
      <c r="AE10" s="12">
        <f t="shared" ref="AE10:AE15" si="103">SUM(Z10+AB10+AD10)</f>
        <v>2</v>
      </c>
      <c r="AF10" s="13">
        <v>2</v>
      </c>
      <c r="AG10" s="28">
        <f t="shared" si="12"/>
        <v>4.3744531933508315E-2</v>
      </c>
      <c r="AH10" s="138">
        <v>0</v>
      </c>
      <c r="AI10" s="28">
        <f t="shared" si="13"/>
        <v>0</v>
      </c>
      <c r="AJ10" s="11"/>
      <c r="AK10" s="12">
        <f t="shared" ref="AK10:AK15" si="104">SUM(AF10+AH10+AJ10)</f>
        <v>2</v>
      </c>
      <c r="AL10" s="13">
        <v>2</v>
      </c>
      <c r="AM10" s="28">
        <f t="shared" si="14"/>
        <v>4.3773254541475161E-2</v>
      </c>
      <c r="AN10" s="138">
        <v>0</v>
      </c>
      <c r="AO10" s="28">
        <f t="shared" si="15"/>
        <v>0</v>
      </c>
      <c r="AP10" s="11"/>
      <c r="AQ10" s="12">
        <f t="shared" ref="AQ10:AQ15" si="105">SUM(AL10+AN10+AP10)</f>
        <v>2</v>
      </c>
      <c r="AR10" s="13">
        <v>2</v>
      </c>
      <c r="AS10" s="28">
        <f t="shared" si="16"/>
        <v>4.3936731107205619E-2</v>
      </c>
      <c r="AT10" s="138">
        <v>0</v>
      </c>
      <c r="AU10" s="28">
        <f t="shared" si="17"/>
        <v>0</v>
      </c>
      <c r="AV10" s="11"/>
      <c r="AW10" s="12">
        <f t="shared" ref="AW10:AW15" si="106">SUM(AR10+AT10+AV10)</f>
        <v>2</v>
      </c>
      <c r="AX10" s="13">
        <v>2</v>
      </c>
      <c r="AY10" s="28">
        <f t="shared" si="18"/>
        <v>4.4169611307420496E-2</v>
      </c>
      <c r="AZ10" s="138">
        <v>0</v>
      </c>
      <c r="BA10" s="28">
        <f t="shared" si="19"/>
        <v>0</v>
      </c>
      <c r="BB10" s="11"/>
      <c r="BC10" s="12">
        <f t="shared" ref="BC10:BC15" si="107">SUM(AX10+AZ10+BB10)</f>
        <v>2</v>
      </c>
      <c r="BD10" s="13">
        <v>2</v>
      </c>
      <c r="BE10" s="28">
        <f t="shared" si="20"/>
        <v>4.4296788482834998E-2</v>
      </c>
      <c r="BF10" s="138">
        <v>0</v>
      </c>
      <c r="BG10" s="28">
        <f t="shared" si="21"/>
        <v>0</v>
      </c>
      <c r="BH10" s="11"/>
      <c r="BI10" s="12">
        <f t="shared" ref="BI10:BI15" si="108">SUM(BD10+BF10+BH10)</f>
        <v>2</v>
      </c>
      <c r="BJ10" s="13">
        <v>2</v>
      </c>
      <c r="BK10" s="28">
        <f t="shared" si="22"/>
        <v>4.4612982377871965E-2</v>
      </c>
      <c r="BL10" s="138">
        <v>0</v>
      </c>
      <c r="BM10" s="28">
        <f t="shared" si="23"/>
        <v>0</v>
      </c>
      <c r="BN10" s="11"/>
      <c r="BO10" s="12">
        <f t="shared" ref="BO10:BO15" si="109">SUM(BJ10+BL10+BN10)</f>
        <v>2</v>
      </c>
      <c r="BP10" s="13">
        <v>2</v>
      </c>
      <c r="BQ10" s="28">
        <f t="shared" si="24"/>
        <v>4.506534474988734E-2</v>
      </c>
      <c r="BR10" s="138">
        <v>0</v>
      </c>
      <c r="BS10" s="28">
        <f t="shared" si="25"/>
        <v>0</v>
      </c>
      <c r="BT10" s="11"/>
      <c r="BU10" s="12">
        <f t="shared" ref="BU10:BU15" si="110">SUM(BP10+BR10+BT10)</f>
        <v>2</v>
      </c>
      <c r="BV10" s="13">
        <v>2</v>
      </c>
      <c r="BW10" s="28">
        <f t="shared" si="26"/>
        <v>4.5433893684688774E-2</v>
      </c>
      <c r="BX10" s="138">
        <v>0</v>
      </c>
      <c r="BY10" s="28">
        <f t="shared" si="27"/>
        <v>0</v>
      </c>
      <c r="BZ10" s="11"/>
      <c r="CA10" s="12">
        <f t="shared" ref="CA10:CA15" si="111">SUM(BV10+BX10+BZ10)</f>
        <v>2</v>
      </c>
      <c r="CB10" s="13">
        <v>2</v>
      </c>
      <c r="CC10" s="28">
        <f t="shared" si="28"/>
        <v>4.553734061930783E-2</v>
      </c>
      <c r="CD10" s="138">
        <v>0</v>
      </c>
      <c r="CE10" s="28">
        <f t="shared" si="29"/>
        <v>0</v>
      </c>
      <c r="CF10" s="11"/>
      <c r="CG10" s="12">
        <f t="shared" ref="CG10:CG19" si="112">SUM(CB10+CD10+CF10)</f>
        <v>2</v>
      </c>
      <c r="CH10" s="10">
        <v>2</v>
      </c>
      <c r="CI10" s="28">
        <f t="shared" si="30"/>
        <v>4.5745654162854532E-2</v>
      </c>
      <c r="CJ10" s="11">
        <v>0</v>
      </c>
      <c r="CK10" s="28">
        <f t="shared" si="31"/>
        <v>0</v>
      </c>
      <c r="CL10" s="11"/>
      <c r="CM10" s="12">
        <f t="shared" si="32"/>
        <v>2</v>
      </c>
      <c r="CN10" s="10">
        <v>2</v>
      </c>
      <c r="CO10" s="28">
        <f t="shared" si="33"/>
        <v>4.6008741660915571E-2</v>
      </c>
      <c r="CP10" s="11">
        <v>0</v>
      </c>
      <c r="CQ10" s="28">
        <f t="shared" si="34"/>
        <v>0</v>
      </c>
      <c r="CR10" s="11"/>
      <c r="CS10" s="12">
        <f t="shared" si="35"/>
        <v>2</v>
      </c>
      <c r="CT10" s="10">
        <v>2</v>
      </c>
      <c r="CU10" s="28">
        <f t="shared" si="36"/>
        <v>4.6576618537494181E-2</v>
      </c>
      <c r="CV10" s="11">
        <v>0</v>
      </c>
      <c r="CW10" s="28">
        <f t="shared" si="37"/>
        <v>0</v>
      </c>
      <c r="CX10" s="11"/>
      <c r="CY10" s="12">
        <f t="shared" si="38"/>
        <v>2</v>
      </c>
      <c r="CZ10" s="10">
        <v>2</v>
      </c>
      <c r="DA10" s="28">
        <f t="shared" si="39"/>
        <v>4.6959380136182206E-2</v>
      </c>
      <c r="DB10" s="11">
        <v>0</v>
      </c>
      <c r="DC10" s="28">
        <f t="shared" si="40"/>
        <v>0</v>
      </c>
      <c r="DD10" s="11"/>
      <c r="DE10" s="12">
        <f t="shared" si="41"/>
        <v>2</v>
      </c>
      <c r="DF10" s="10">
        <v>2</v>
      </c>
      <c r="DG10" s="28">
        <f t="shared" si="42"/>
        <v>4.7573739295908662E-2</v>
      </c>
      <c r="DH10" s="11">
        <v>0</v>
      </c>
      <c r="DI10" s="28">
        <f t="shared" si="43"/>
        <v>0</v>
      </c>
      <c r="DJ10" s="11"/>
      <c r="DK10" s="12">
        <f t="shared" si="44"/>
        <v>2</v>
      </c>
      <c r="DL10" s="10">
        <v>2</v>
      </c>
      <c r="DM10" s="28">
        <f t="shared" si="45"/>
        <v>4.8402710551790899E-2</v>
      </c>
      <c r="DN10" s="11">
        <v>0</v>
      </c>
      <c r="DO10" s="28">
        <f t="shared" si="46"/>
        <v>0</v>
      </c>
      <c r="DP10" s="11"/>
      <c r="DQ10" s="12">
        <f t="shared" si="47"/>
        <v>2</v>
      </c>
      <c r="DR10" s="10">
        <v>2</v>
      </c>
      <c r="DS10" s="28">
        <f t="shared" si="48"/>
        <v>4.8579062424095217E-2</v>
      </c>
      <c r="DT10" s="11">
        <v>0</v>
      </c>
      <c r="DU10" s="28">
        <f t="shared" si="49"/>
        <v>0</v>
      </c>
      <c r="DV10" s="11"/>
      <c r="DW10" s="12">
        <f t="shared" si="50"/>
        <v>2</v>
      </c>
      <c r="DX10" s="10">
        <v>2</v>
      </c>
      <c r="DY10" s="28">
        <f t="shared" si="51"/>
        <v>4.8768593026091198E-2</v>
      </c>
      <c r="DZ10" s="11">
        <v>0</v>
      </c>
      <c r="EA10" s="28">
        <f t="shared" si="52"/>
        <v>0</v>
      </c>
      <c r="EB10" s="11"/>
      <c r="EC10" s="12">
        <f t="shared" si="53"/>
        <v>2</v>
      </c>
      <c r="ED10" s="10">
        <v>1</v>
      </c>
      <c r="EE10" s="28">
        <f t="shared" si="54"/>
        <v>2.4740227610094014E-2</v>
      </c>
      <c r="EF10" s="11">
        <v>0</v>
      </c>
      <c r="EG10" s="28">
        <f t="shared" si="55"/>
        <v>0</v>
      </c>
      <c r="EH10" s="11"/>
      <c r="EI10" s="12">
        <f t="shared" si="56"/>
        <v>1</v>
      </c>
      <c r="EJ10" s="10">
        <v>1</v>
      </c>
      <c r="EK10" s="28">
        <f t="shared" si="57"/>
        <v>2.5214321734745339E-2</v>
      </c>
      <c r="EL10" s="11">
        <v>0</v>
      </c>
      <c r="EM10" s="28">
        <f t="shared" si="58"/>
        <v>0</v>
      </c>
      <c r="EN10" s="11"/>
      <c r="EO10" s="12">
        <f t="shared" si="59"/>
        <v>1</v>
      </c>
      <c r="EP10" s="10">
        <v>1</v>
      </c>
      <c r="EQ10" s="28">
        <f t="shared" si="60"/>
        <v>2.5601638504864313E-2</v>
      </c>
      <c r="ER10" s="11">
        <v>0</v>
      </c>
      <c r="ES10" s="28">
        <f t="shared" si="61"/>
        <v>0</v>
      </c>
      <c r="ET10" s="11"/>
      <c r="EU10" s="12">
        <f t="shared" si="62"/>
        <v>1</v>
      </c>
      <c r="EV10" s="10">
        <v>1</v>
      </c>
      <c r="EW10" s="28">
        <f t="shared" si="63"/>
        <v>2.615062761506276E-2</v>
      </c>
      <c r="EX10" s="11">
        <v>0</v>
      </c>
      <c r="EY10" s="28">
        <f t="shared" si="64"/>
        <v>0</v>
      </c>
      <c r="EZ10" s="11"/>
      <c r="FA10" s="12">
        <f t="shared" si="65"/>
        <v>1</v>
      </c>
      <c r="FB10" s="11">
        <v>1</v>
      </c>
      <c r="FC10" s="28">
        <f t="shared" si="66"/>
        <v>2.6666666666666668E-2</v>
      </c>
      <c r="FD10" s="11">
        <v>0</v>
      </c>
      <c r="FE10" s="28">
        <f t="shared" si="67"/>
        <v>0</v>
      </c>
      <c r="FF10" s="11"/>
      <c r="FG10" s="12">
        <f t="shared" si="68"/>
        <v>1</v>
      </c>
      <c r="FH10" s="11">
        <v>1</v>
      </c>
      <c r="FI10" s="28">
        <f t="shared" si="69"/>
        <v>2.6852846401718582E-2</v>
      </c>
      <c r="FJ10" s="11">
        <v>0</v>
      </c>
      <c r="FK10" s="28">
        <f t="shared" si="70"/>
        <v>0</v>
      </c>
      <c r="FL10" s="11"/>
      <c r="FM10" s="12">
        <f t="shared" si="71"/>
        <v>1</v>
      </c>
      <c r="FN10" s="11">
        <v>1</v>
      </c>
      <c r="FO10" s="28">
        <f t="shared" si="72"/>
        <v>2.7048958615093318E-2</v>
      </c>
      <c r="FP10" s="11">
        <v>0</v>
      </c>
      <c r="FQ10" s="28">
        <f t="shared" si="73"/>
        <v>0</v>
      </c>
      <c r="FR10" s="11"/>
      <c r="FS10" s="11">
        <f t="shared" si="74"/>
        <v>1</v>
      </c>
      <c r="FT10" s="28">
        <f t="shared" si="75"/>
        <v>1.5229972586049346E-2</v>
      </c>
      <c r="FU10" s="10">
        <v>1</v>
      </c>
      <c r="FV10" s="28">
        <f t="shared" si="76"/>
        <v>2.7427317608337907E-2</v>
      </c>
      <c r="FW10" s="11">
        <v>0</v>
      </c>
      <c r="FX10" s="28">
        <f t="shared" si="77"/>
        <v>0</v>
      </c>
      <c r="FY10" s="11"/>
      <c r="FZ10" s="11">
        <f t="shared" si="78"/>
        <v>1</v>
      </c>
      <c r="GA10" s="35">
        <f t="shared" si="79"/>
        <v>1.5451174289245981E-2</v>
      </c>
      <c r="GB10" s="10">
        <v>1</v>
      </c>
      <c r="GC10" s="28">
        <f t="shared" si="80"/>
        <v>2.8296547821165818E-2</v>
      </c>
      <c r="GD10" s="11">
        <v>0</v>
      </c>
      <c r="GE10" s="28">
        <f t="shared" si="81"/>
        <v>0</v>
      </c>
      <c r="GF10" s="11"/>
      <c r="GG10" s="11">
        <f t="shared" si="82"/>
        <v>1</v>
      </c>
      <c r="GH10" s="35">
        <f t="shared" si="83"/>
        <v>1.5928639694170119E-2</v>
      </c>
      <c r="GI10" s="11">
        <v>1</v>
      </c>
      <c r="GJ10" s="28">
        <f t="shared" si="84"/>
        <v>2.9052876234747237E-2</v>
      </c>
      <c r="GK10" s="11">
        <v>0</v>
      </c>
      <c r="GL10" s="28">
        <f t="shared" si="85"/>
        <v>0</v>
      </c>
      <c r="GM10" s="11"/>
      <c r="GN10" s="11">
        <f t="shared" si="86"/>
        <v>1</v>
      </c>
      <c r="GO10" s="35">
        <f t="shared" si="87"/>
        <v>1.636929120969062E-2</v>
      </c>
      <c r="GP10" s="10">
        <v>1</v>
      </c>
      <c r="GQ10" s="28">
        <f t="shared" si="88"/>
        <v>2.9904306220095694E-2</v>
      </c>
      <c r="GR10" s="11">
        <v>0</v>
      </c>
      <c r="GS10" s="28">
        <f t="shared" si="89"/>
        <v>0</v>
      </c>
      <c r="GT10" s="11"/>
      <c r="GU10" s="11">
        <f t="shared" si="90"/>
        <v>1</v>
      </c>
      <c r="GV10" s="35">
        <f t="shared" si="91"/>
        <v>1.6929067208396816E-2</v>
      </c>
      <c r="GW10" s="11">
        <v>1</v>
      </c>
      <c r="GX10" s="28">
        <f t="shared" si="92"/>
        <v>3.0656039239730225E-2</v>
      </c>
      <c r="GY10" s="11">
        <v>0</v>
      </c>
      <c r="GZ10" s="28">
        <f t="shared" si="93"/>
        <v>0</v>
      </c>
      <c r="HA10" s="11"/>
      <c r="HB10" s="11">
        <f t="shared" si="94"/>
        <v>1</v>
      </c>
      <c r="HC10" s="35">
        <f t="shared" si="95"/>
        <v>1.7409470752089137E-2</v>
      </c>
      <c r="HD10" s="153"/>
      <c r="HE10" s="155"/>
      <c r="HF10" s="155"/>
      <c r="HG10" s="155"/>
      <c r="HH10" s="155"/>
      <c r="HI10" s="155"/>
      <c r="HJ10" s="151"/>
      <c r="HK10" s="153"/>
      <c r="HL10" s="155"/>
      <c r="HM10" s="155"/>
      <c r="HN10" s="155"/>
      <c r="HO10" s="155"/>
      <c r="HP10" s="155"/>
      <c r="HQ10" s="151"/>
      <c r="HR10" s="153"/>
      <c r="HS10" s="155"/>
      <c r="HT10" s="155"/>
      <c r="HU10" s="155"/>
      <c r="HV10" s="155"/>
      <c r="HW10" s="155"/>
      <c r="HX10" s="151"/>
      <c r="HY10" s="153"/>
      <c r="HZ10" s="155"/>
      <c r="IA10" s="155"/>
      <c r="IB10" s="155"/>
      <c r="IC10" s="155"/>
      <c r="ID10" s="155"/>
      <c r="IE10" s="151"/>
      <c r="IF10" s="153"/>
      <c r="IG10" s="155"/>
      <c r="IH10" s="155"/>
      <c r="II10" s="155"/>
      <c r="IJ10" s="155"/>
      <c r="IK10" s="155"/>
      <c r="IL10" s="151"/>
      <c r="IM10" s="153"/>
      <c r="IN10" s="155"/>
      <c r="IO10" s="155"/>
      <c r="IP10" s="155"/>
      <c r="IQ10" s="155"/>
      <c r="IR10" s="155"/>
      <c r="IS10" s="151"/>
      <c r="IT10" s="153"/>
      <c r="IU10" s="155"/>
      <c r="IV10" s="155"/>
      <c r="IW10" s="155"/>
      <c r="IX10" s="155"/>
      <c r="IY10" s="155"/>
      <c r="IZ10" s="151"/>
      <c r="JA10" s="153"/>
      <c r="JB10" s="155"/>
      <c r="JC10" s="155"/>
      <c r="JD10" s="155"/>
      <c r="JE10" s="155"/>
      <c r="JF10" s="155"/>
      <c r="JG10" s="151"/>
      <c r="JH10" s="153"/>
      <c r="JI10" s="155"/>
      <c r="JJ10" s="155"/>
      <c r="JK10" s="155"/>
      <c r="JL10" s="155"/>
      <c r="JM10" s="155"/>
      <c r="JN10" s="151"/>
      <c r="JO10" s="153"/>
      <c r="JP10" s="155"/>
      <c r="JQ10" s="155"/>
      <c r="JR10" s="155"/>
      <c r="JS10" s="155"/>
      <c r="JT10" s="155"/>
      <c r="JU10" s="151"/>
      <c r="JV10" s="153"/>
      <c r="JW10" s="155"/>
      <c r="JX10" s="155"/>
      <c r="JY10" s="155"/>
      <c r="JZ10" s="155"/>
      <c r="KA10" s="155"/>
      <c r="KB10" s="151"/>
      <c r="KC10" s="153"/>
      <c r="KD10" s="155"/>
      <c r="KE10" s="155"/>
      <c r="KF10" s="155"/>
      <c r="KG10" s="155"/>
      <c r="KH10" s="155"/>
      <c r="KI10" s="151"/>
      <c r="KJ10" s="153"/>
      <c r="KK10" s="155"/>
      <c r="KL10" s="155"/>
      <c r="KM10" s="155"/>
      <c r="KN10" s="155"/>
      <c r="KO10" s="155"/>
      <c r="KP10" s="151"/>
      <c r="KQ10" s="153"/>
      <c r="KR10" s="155"/>
      <c r="KS10" s="155"/>
      <c r="KT10" s="155"/>
      <c r="KU10" s="155"/>
      <c r="KV10" s="155"/>
      <c r="KW10" s="151"/>
      <c r="KX10" s="153"/>
      <c r="KY10" s="155"/>
      <c r="KZ10" s="155"/>
      <c r="LA10" s="155"/>
      <c r="LB10" s="155"/>
      <c r="LC10" s="155"/>
      <c r="LD10" s="151"/>
      <c r="LE10" s="153"/>
      <c r="LF10" s="155"/>
      <c r="LG10" s="155"/>
      <c r="LH10" s="155"/>
      <c r="LI10" s="155"/>
      <c r="LJ10" s="155"/>
      <c r="LK10" s="151"/>
      <c r="LL10" s="153"/>
      <c r="LM10" s="155"/>
      <c r="LN10" s="155"/>
      <c r="LO10" s="155"/>
      <c r="LP10" s="155"/>
      <c r="LQ10" s="155"/>
      <c r="LR10" s="151"/>
      <c r="LS10" s="153"/>
      <c r="LT10" s="155"/>
      <c r="LU10" s="155"/>
      <c r="LV10" s="155"/>
      <c r="LW10" s="155"/>
      <c r="LX10" s="155"/>
      <c r="LY10" s="151"/>
      <c r="LZ10" s="153"/>
      <c r="MA10" s="155"/>
      <c r="MB10" s="155"/>
      <c r="MC10" s="155"/>
      <c r="MD10" s="155"/>
      <c r="ME10" s="155"/>
      <c r="MF10" s="151"/>
      <c r="MG10" s="153"/>
      <c r="MH10" s="155"/>
      <c r="MI10" s="155"/>
      <c r="MJ10" s="155"/>
      <c r="MK10" s="155"/>
      <c r="ML10" s="155"/>
      <c r="MM10" s="151"/>
      <c r="MN10" s="153"/>
      <c r="MO10" s="155"/>
      <c r="MP10" s="155"/>
      <c r="MQ10" s="155"/>
      <c r="MR10" s="155"/>
      <c r="MS10" s="155"/>
      <c r="MT10" s="151"/>
      <c r="MU10" s="153"/>
      <c r="MV10" s="155"/>
      <c r="MW10" s="155"/>
      <c r="MX10" s="155"/>
      <c r="MY10" s="155"/>
      <c r="MZ10" s="155"/>
      <c r="NA10" s="151"/>
      <c r="NB10" s="153"/>
      <c r="NC10" s="155"/>
      <c r="ND10" s="155"/>
      <c r="NE10" s="155"/>
      <c r="NF10" s="155"/>
      <c r="NG10" s="155"/>
      <c r="NH10" s="151"/>
      <c r="NI10" s="153"/>
      <c r="NJ10" s="155"/>
      <c r="NK10" s="155"/>
      <c r="NL10" s="155"/>
      <c r="NM10" s="155"/>
      <c r="NN10" s="155"/>
      <c r="NO10" s="151"/>
      <c r="NP10" s="153"/>
      <c r="NQ10" s="155"/>
      <c r="NR10" s="155"/>
      <c r="NS10" s="155"/>
      <c r="NT10" s="155"/>
      <c r="NU10" s="155"/>
      <c r="NV10" s="151"/>
      <c r="NW10" s="153"/>
      <c r="NX10" s="155"/>
      <c r="NY10" s="155"/>
      <c r="NZ10" s="155"/>
      <c r="OA10" s="155"/>
      <c r="OB10" s="155"/>
      <c r="OC10" s="151"/>
      <c r="OD10" s="108">
        <v>0</v>
      </c>
      <c r="OE10" s="28">
        <f t="shared" si="96"/>
        <v>0</v>
      </c>
      <c r="OF10" s="109">
        <v>0</v>
      </c>
      <c r="OG10" s="28">
        <f t="shared" si="97"/>
        <v>0</v>
      </c>
      <c r="OH10" s="109"/>
      <c r="OI10" s="11">
        <f t="shared" si="98"/>
        <v>0</v>
      </c>
      <c r="OJ10" s="35">
        <f t="shared" si="99"/>
        <v>0</v>
      </c>
      <c r="OL10" s="11"/>
      <c r="OM10" s="28"/>
      <c r="ON10" s="11"/>
      <c r="OO10" s="28"/>
      <c r="OP10" s="11"/>
      <c r="OQ10" s="11"/>
      <c r="OR10" s="28"/>
      <c r="OS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</row>
    <row r="11" spans="1:1391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0.12812299807815503</v>
      </c>
      <c r="J11" s="138">
        <v>3</v>
      </c>
      <c r="K11" s="28">
        <f t="shared" si="5"/>
        <v>7.9744816586921854E-2</v>
      </c>
      <c r="L11" s="11"/>
      <c r="M11" s="12">
        <f t="shared" si="100"/>
        <v>9</v>
      </c>
      <c r="N11" s="13">
        <v>6</v>
      </c>
      <c r="O11" s="28">
        <f t="shared" si="6"/>
        <v>0.12881064834693001</v>
      </c>
      <c r="P11" s="138">
        <v>3</v>
      </c>
      <c r="Q11" s="28">
        <f t="shared" si="7"/>
        <v>8.0042689434364989E-2</v>
      </c>
      <c r="R11" s="11"/>
      <c r="S11" s="12">
        <f t="shared" si="101"/>
        <v>9</v>
      </c>
      <c r="T11" s="13">
        <v>6</v>
      </c>
      <c r="U11" s="28">
        <f t="shared" si="8"/>
        <v>0.12989824637367395</v>
      </c>
      <c r="V11" s="138">
        <v>3</v>
      </c>
      <c r="W11" s="28">
        <f t="shared" si="9"/>
        <v>8.0536912751677847E-2</v>
      </c>
      <c r="X11" s="11"/>
      <c r="Y11" s="12">
        <f t="shared" si="102"/>
        <v>9</v>
      </c>
      <c r="Z11" s="13">
        <v>6</v>
      </c>
      <c r="AA11" s="28">
        <f t="shared" si="10"/>
        <v>0.13051990428540353</v>
      </c>
      <c r="AB11" s="138">
        <v>3</v>
      </c>
      <c r="AC11" s="28">
        <f t="shared" si="11"/>
        <v>8.1081081081081072E-2</v>
      </c>
      <c r="AD11" s="11"/>
      <c r="AE11" s="12">
        <f t="shared" si="103"/>
        <v>9</v>
      </c>
      <c r="AF11" s="13">
        <v>6</v>
      </c>
      <c r="AG11" s="28">
        <f t="shared" si="12"/>
        <v>0.13123359580052493</v>
      </c>
      <c r="AH11" s="138">
        <v>2</v>
      </c>
      <c r="AI11" s="28">
        <f t="shared" si="13"/>
        <v>5.434782608695652E-2</v>
      </c>
      <c r="AJ11" s="11"/>
      <c r="AK11" s="12">
        <f t="shared" si="104"/>
        <v>8</v>
      </c>
      <c r="AL11" s="13">
        <v>6</v>
      </c>
      <c r="AM11" s="28">
        <f t="shared" si="14"/>
        <v>0.13131976362442546</v>
      </c>
      <c r="AN11" s="138">
        <v>2</v>
      </c>
      <c r="AO11" s="28">
        <f t="shared" si="15"/>
        <v>5.4451402123604685E-2</v>
      </c>
      <c r="AP11" s="11"/>
      <c r="AQ11" s="12">
        <f t="shared" si="105"/>
        <v>8</v>
      </c>
      <c r="AR11" s="13">
        <v>6</v>
      </c>
      <c r="AS11" s="28">
        <f t="shared" si="16"/>
        <v>0.13181019332161686</v>
      </c>
      <c r="AT11" s="138">
        <v>2</v>
      </c>
      <c r="AU11" s="28">
        <f t="shared" si="17"/>
        <v>5.4659743099207431E-2</v>
      </c>
      <c r="AV11" s="11"/>
      <c r="AW11" s="12">
        <f t="shared" si="106"/>
        <v>8</v>
      </c>
      <c r="AX11" s="13">
        <v>6</v>
      </c>
      <c r="AY11" s="28">
        <f t="shared" si="18"/>
        <v>0.13250883392226148</v>
      </c>
      <c r="AZ11" s="138">
        <v>2</v>
      </c>
      <c r="BA11" s="28">
        <f t="shared" si="19"/>
        <v>5.4929964295523208E-2</v>
      </c>
      <c r="BB11" s="11"/>
      <c r="BC11" s="12">
        <f t="shared" si="107"/>
        <v>8</v>
      </c>
      <c r="BD11" s="13">
        <v>6</v>
      </c>
      <c r="BE11" s="28">
        <f t="shared" si="20"/>
        <v>0.13289036544850499</v>
      </c>
      <c r="BF11" s="138">
        <v>2</v>
      </c>
      <c r="BG11" s="28">
        <f t="shared" si="21"/>
        <v>5.5141990625861594E-2</v>
      </c>
      <c r="BH11" s="11"/>
      <c r="BI11" s="12">
        <f t="shared" si="108"/>
        <v>8</v>
      </c>
      <c r="BJ11" s="13">
        <v>6</v>
      </c>
      <c r="BK11" s="28">
        <f t="shared" si="22"/>
        <v>0.13383894713361588</v>
      </c>
      <c r="BL11" s="138">
        <v>2</v>
      </c>
      <c r="BM11" s="28">
        <f t="shared" si="23"/>
        <v>5.5524708495280406E-2</v>
      </c>
      <c r="BN11" s="11"/>
      <c r="BO11" s="12">
        <f t="shared" si="109"/>
        <v>8</v>
      </c>
      <c r="BP11" s="13">
        <v>6</v>
      </c>
      <c r="BQ11" s="28">
        <f t="shared" si="24"/>
        <v>0.13519603424966201</v>
      </c>
      <c r="BR11" s="138">
        <v>2</v>
      </c>
      <c r="BS11" s="28">
        <f t="shared" si="25"/>
        <v>5.6116722783389458E-2</v>
      </c>
      <c r="BT11" s="11"/>
      <c r="BU11" s="12">
        <f t="shared" si="110"/>
        <v>8</v>
      </c>
      <c r="BV11" s="13">
        <v>6</v>
      </c>
      <c r="BW11" s="28">
        <f t="shared" si="26"/>
        <v>0.13630168105406634</v>
      </c>
      <c r="BX11" s="138">
        <v>2</v>
      </c>
      <c r="BY11" s="28">
        <f t="shared" si="27"/>
        <v>5.6689342403628121E-2</v>
      </c>
      <c r="BZ11" s="11"/>
      <c r="CA11" s="12">
        <f t="shared" si="111"/>
        <v>8</v>
      </c>
      <c r="CB11" s="13">
        <v>7</v>
      </c>
      <c r="CC11" s="28">
        <f t="shared" si="28"/>
        <v>0.15938069216757741</v>
      </c>
      <c r="CD11" s="138">
        <v>2</v>
      </c>
      <c r="CE11" s="28">
        <f t="shared" si="29"/>
        <v>5.6866647711117428E-2</v>
      </c>
      <c r="CF11" s="11"/>
      <c r="CG11" s="12">
        <f t="shared" si="112"/>
        <v>9</v>
      </c>
      <c r="CH11" s="10">
        <v>6</v>
      </c>
      <c r="CI11" s="28">
        <f t="shared" si="30"/>
        <v>0.1372369624885636</v>
      </c>
      <c r="CJ11" s="11">
        <v>2</v>
      </c>
      <c r="CK11" s="28">
        <f t="shared" si="31"/>
        <v>5.7077625570776253E-2</v>
      </c>
      <c r="CL11" s="11"/>
      <c r="CM11" s="12">
        <f t="shared" si="32"/>
        <v>8</v>
      </c>
      <c r="CN11" s="10">
        <v>6</v>
      </c>
      <c r="CO11" s="28">
        <f t="shared" si="33"/>
        <v>0.13802622498274672</v>
      </c>
      <c r="CP11" s="11">
        <v>2</v>
      </c>
      <c r="CQ11" s="28">
        <f t="shared" si="34"/>
        <v>5.7603686635944701E-2</v>
      </c>
      <c r="CR11" s="11"/>
      <c r="CS11" s="12">
        <f t="shared" si="35"/>
        <v>8</v>
      </c>
      <c r="CT11" s="10">
        <v>6</v>
      </c>
      <c r="CU11" s="28">
        <f t="shared" si="36"/>
        <v>0.13972985561248255</v>
      </c>
      <c r="CV11" s="11">
        <v>2</v>
      </c>
      <c r="CW11" s="28">
        <f t="shared" si="37"/>
        <v>5.8411214953271021E-2</v>
      </c>
      <c r="CX11" s="11"/>
      <c r="CY11" s="12">
        <f t="shared" si="38"/>
        <v>8</v>
      </c>
      <c r="CZ11" s="10">
        <v>6</v>
      </c>
      <c r="DA11" s="28">
        <f t="shared" si="39"/>
        <v>0.1408781404085466</v>
      </c>
      <c r="DB11" s="11">
        <v>2</v>
      </c>
      <c r="DC11" s="28">
        <f t="shared" si="40"/>
        <v>5.9347181008902072E-2</v>
      </c>
      <c r="DD11" s="11"/>
      <c r="DE11" s="12">
        <f t="shared" si="41"/>
        <v>8</v>
      </c>
      <c r="DF11" s="10">
        <v>5</v>
      </c>
      <c r="DG11" s="28">
        <f t="shared" si="42"/>
        <v>0.11893434823977164</v>
      </c>
      <c r="DH11" s="11">
        <v>2</v>
      </c>
      <c r="DI11" s="28">
        <f t="shared" si="43"/>
        <v>6.0168471720818295E-2</v>
      </c>
      <c r="DJ11" s="11"/>
      <c r="DK11" s="12">
        <f t="shared" si="44"/>
        <v>7</v>
      </c>
      <c r="DL11" s="10">
        <v>5</v>
      </c>
      <c r="DM11" s="28">
        <f t="shared" si="45"/>
        <v>0.12100677637947724</v>
      </c>
      <c r="DN11" s="11">
        <v>2</v>
      </c>
      <c r="DO11" s="28">
        <f t="shared" si="46"/>
        <v>6.097560975609756E-2</v>
      </c>
      <c r="DP11" s="11"/>
      <c r="DQ11" s="12">
        <f t="shared" si="47"/>
        <v>7</v>
      </c>
      <c r="DR11" s="10">
        <v>5</v>
      </c>
      <c r="DS11" s="28">
        <f t="shared" si="48"/>
        <v>0.12144765606023804</v>
      </c>
      <c r="DT11" s="11">
        <v>2</v>
      </c>
      <c r="DU11" s="28">
        <f t="shared" si="49"/>
        <v>6.1106018942865874E-2</v>
      </c>
      <c r="DV11" s="11"/>
      <c r="DW11" s="12">
        <f t="shared" si="50"/>
        <v>7</v>
      </c>
      <c r="DX11" s="10">
        <v>5</v>
      </c>
      <c r="DY11" s="28">
        <f t="shared" si="51"/>
        <v>0.121921482565228</v>
      </c>
      <c r="DZ11" s="11">
        <v>2</v>
      </c>
      <c r="EA11" s="28">
        <f t="shared" si="52"/>
        <v>6.1293288384921846E-2</v>
      </c>
      <c r="EB11" s="11"/>
      <c r="EC11" s="12">
        <f t="shared" si="53"/>
        <v>7</v>
      </c>
      <c r="ED11" s="10">
        <v>5</v>
      </c>
      <c r="EE11" s="28">
        <f t="shared" si="54"/>
        <v>0.12370113805047006</v>
      </c>
      <c r="EF11" s="11">
        <v>2</v>
      </c>
      <c r="EG11" s="28">
        <f t="shared" si="55"/>
        <v>6.2150403977625848E-2</v>
      </c>
      <c r="EH11" s="11"/>
      <c r="EI11" s="12">
        <f t="shared" si="56"/>
        <v>7</v>
      </c>
      <c r="EJ11" s="10">
        <v>5</v>
      </c>
      <c r="EK11" s="28">
        <f t="shared" si="57"/>
        <v>0.12607160867372666</v>
      </c>
      <c r="EL11" s="11">
        <v>2</v>
      </c>
      <c r="EM11" s="28">
        <f t="shared" si="58"/>
        <v>6.3613231552162849E-2</v>
      </c>
      <c r="EN11" s="11"/>
      <c r="EO11" s="12">
        <f t="shared" si="59"/>
        <v>7</v>
      </c>
      <c r="EP11" s="10">
        <v>5</v>
      </c>
      <c r="EQ11" s="28">
        <f t="shared" si="60"/>
        <v>0.12800819252432155</v>
      </c>
      <c r="ER11" s="11">
        <v>2</v>
      </c>
      <c r="ES11" s="28">
        <f t="shared" si="61"/>
        <v>6.4913988964621874E-2</v>
      </c>
      <c r="ET11" s="11"/>
      <c r="EU11" s="12">
        <f t="shared" si="62"/>
        <v>7</v>
      </c>
      <c r="EV11" s="10">
        <v>5</v>
      </c>
      <c r="EW11" s="28">
        <f t="shared" si="63"/>
        <v>0.1307531380753138</v>
      </c>
      <c r="EX11" s="11">
        <v>2</v>
      </c>
      <c r="EY11" s="28">
        <f t="shared" si="64"/>
        <v>6.6711140760506993E-2</v>
      </c>
      <c r="EZ11" s="11"/>
      <c r="FA11" s="12">
        <f t="shared" si="65"/>
        <v>7</v>
      </c>
      <c r="FB11" s="11">
        <v>4</v>
      </c>
      <c r="FC11" s="28">
        <f t="shared" si="66"/>
        <v>0.10666666666666667</v>
      </c>
      <c r="FD11" s="11">
        <v>2</v>
      </c>
      <c r="FE11" s="28">
        <f t="shared" si="67"/>
        <v>6.8212824010914053E-2</v>
      </c>
      <c r="FF11" s="11"/>
      <c r="FG11" s="12">
        <f t="shared" si="68"/>
        <v>6</v>
      </c>
      <c r="FH11" s="11">
        <v>4</v>
      </c>
      <c r="FI11" s="28">
        <f t="shared" si="69"/>
        <v>0.10741138560687433</v>
      </c>
      <c r="FJ11" s="11">
        <v>2</v>
      </c>
      <c r="FK11" s="28">
        <f t="shared" si="70"/>
        <v>6.858710562414265E-2</v>
      </c>
      <c r="FL11" s="11"/>
      <c r="FM11" s="12">
        <f t="shared" si="71"/>
        <v>6</v>
      </c>
      <c r="FN11" s="11">
        <v>4</v>
      </c>
      <c r="FO11" s="28">
        <f t="shared" si="72"/>
        <v>0.10819583446037327</v>
      </c>
      <c r="FP11" s="11">
        <v>2</v>
      </c>
      <c r="FQ11" s="28">
        <f t="shared" si="73"/>
        <v>6.9710700592540961E-2</v>
      </c>
      <c r="FR11" s="11"/>
      <c r="FS11" s="11">
        <f t="shared" si="74"/>
        <v>6</v>
      </c>
      <c r="FT11" s="28">
        <f t="shared" si="75"/>
        <v>9.1379835516296068E-2</v>
      </c>
      <c r="FU11" s="10">
        <v>4</v>
      </c>
      <c r="FV11" s="28">
        <f t="shared" si="76"/>
        <v>0.10970927043335163</v>
      </c>
      <c r="FW11" s="11">
        <v>2</v>
      </c>
      <c r="FX11" s="28">
        <f t="shared" si="77"/>
        <v>7.0771408351026188E-2</v>
      </c>
      <c r="FY11" s="11"/>
      <c r="FZ11" s="11">
        <f t="shared" si="78"/>
        <v>6</v>
      </c>
      <c r="GA11" s="35">
        <f t="shared" si="79"/>
        <v>9.2707045735475904E-2</v>
      </c>
      <c r="GB11" s="10">
        <v>4</v>
      </c>
      <c r="GC11" s="28">
        <f t="shared" si="80"/>
        <v>0.11318619128466327</v>
      </c>
      <c r="GD11" s="11">
        <v>2</v>
      </c>
      <c r="GE11" s="28">
        <f t="shared" si="81"/>
        <v>7.2886297376093298E-2</v>
      </c>
      <c r="GF11" s="11"/>
      <c r="GG11" s="11">
        <f t="shared" si="82"/>
        <v>6</v>
      </c>
      <c r="GH11" s="35">
        <f t="shared" si="83"/>
        <v>9.5571838165020698E-2</v>
      </c>
      <c r="GI11" s="11">
        <v>4</v>
      </c>
      <c r="GJ11" s="28">
        <f t="shared" si="84"/>
        <v>0.11621150493898895</v>
      </c>
      <c r="GK11" s="11">
        <v>2</v>
      </c>
      <c r="GL11" s="28">
        <f t="shared" si="85"/>
        <v>7.4990626171728539E-2</v>
      </c>
      <c r="GM11" s="11"/>
      <c r="GN11" s="11">
        <f t="shared" si="86"/>
        <v>6</v>
      </c>
      <c r="GO11" s="35">
        <f t="shared" si="87"/>
        <v>9.8215747258143735E-2</v>
      </c>
      <c r="GP11" s="10">
        <v>4</v>
      </c>
      <c r="GQ11" s="28">
        <f t="shared" si="88"/>
        <v>0.11961722488038277</v>
      </c>
      <c r="GR11" s="11">
        <v>2</v>
      </c>
      <c r="GS11" s="28">
        <f t="shared" si="89"/>
        <v>7.803355442840422E-2</v>
      </c>
      <c r="GT11" s="11"/>
      <c r="GU11" s="11">
        <f t="shared" si="90"/>
        <v>6</v>
      </c>
      <c r="GV11" s="35">
        <f t="shared" si="91"/>
        <v>0.10157440325038089</v>
      </c>
      <c r="GW11" s="11">
        <v>3</v>
      </c>
      <c r="GX11" s="28">
        <f t="shared" si="92"/>
        <v>9.1968117719190681E-2</v>
      </c>
      <c r="GY11" s="11">
        <v>2</v>
      </c>
      <c r="GZ11" s="28">
        <f t="shared" si="93"/>
        <v>8.0580177276390011E-2</v>
      </c>
      <c r="HA11" s="11"/>
      <c r="HB11" s="11">
        <f t="shared" si="94"/>
        <v>5</v>
      </c>
      <c r="HC11" s="35">
        <f t="shared" si="95"/>
        <v>8.7047353760445687E-2</v>
      </c>
      <c r="HD11" s="153"/>
      <c r="HE11" s="155"/>
      <c r="HF11" s="155"/>
      <c r="HG11" s="155"/>
      <c r="HH11" s="155"/>
      <c r="HI11" s="155"/>
      <c r="HJ11" s="151"/>
      <c r="HK11" s="153"/>
      <c r="HL11" s="155"/>
      <c r="HM11" s="155"/>
      <c r="HN11" s="155"/>
      <c r="HO11" s="155"/>
      <c r="HP11" s="155"/>
      <c r="HQ11" s="151"/>
      <c r="HR11" s="153"/>
      <c r="HS11" s="155"/>
      <c r="HT11" s="155"/>
      <c r="HU11" s="155"/>
      <c r="HV11" s="155"/>
      <c r="HW11" s="155"/>
      <c r="HX11" s="151"/>
      <c r="HY11" s="153"/>
      <c r="HZ11" s="155"/>
      <c r="IA11" s="155"/>
      <c r="IB11" s="155"/>
      <c r="IC11" s="155"/>
      <c r="ID11" s="155"/>
      <c r="IE11" s="151"/>
      <c r="IF11" s="153"/>
      <c r="IG11" s="155"/>
      <c r="IH11" s="155"/>
      <c r="II11" s="155"/>
      <c r="IJ11" s="155"/>
      <c r="IK11" s="155"/>
      <c r="IL11" s="151"/>
      <c r="IM11" s="153"/>
      <c r="IN11" s="155"/>
      <c r="IO11" s="155"/>
      <c r="IP11" s="155"/>
      <c r="IQ11" s="155"/>
      <c r="IR11" s="155"/>
      <c r="IS11" s="151"/>
      <c r="IT11" s="153"/>
      <c r="IU11" s="155"/>
      <c r="IV11" s="155"/>
      <c r="IW11" s="155"/>
      <c r="IX11" s="155"/>
      <c r="IY11" s="155"/>
      <c r="IZ11" s="151"/>
      <c r="JA11" s="153"/>
      <c r="JB11" s="155"/>
      <c r="JC11" s="155"/>
      <c r="JD11" s="155"/>
      <c r="JE11" s="155"/>
      <c r="JF11" s="155"/>
      <c r="JG11" s="151"/>
      <c r="JH11" s="153"/>
      <c r="JI11" s="155"/>
      <c r="JJ11" s="155"/>
      <c r="JK11" s="155"/>
      <c r="JL11" s="155"/>
      <c r="JM11" s="155"/>
      <c r="JN11" s="151"/>
      <c r="JO11" s="153"/>
      <c r="JP11" s="155"/>
      <c r="JQ11" s="155"/>
      <c r="JR11" s="155"/>
      <c r="JS11" s="155"/>
      <c r="JT11" s="155"/>
      <c r="JU11" s="151"/>
      <c r="JV11" s="153"/>
      <c r="JW11" s="155"/>
      <c r="JX11" s="155"/>
      <c r="JY11" s="155"/>
      <c r="JZ11" s="155"/>
      <c r="KA11" s="155"/>
      <c r="KB11" s="151"/>
      <c r="KC11" s="153"/>
      <c r="KD11" s="155"/>
      <c r="KE11" s="155"/>
      <c r="KF11" s="155"/>
      <c r="KG11" s="155"/>
      <c r="KH11" s="155"/>
      <c r="KI11" s="151"/>
      <c r="KJ11" s="153"/>
      <c r="KK11" s="155"/>
      <c r="KL11" s="155"/>
      <c r="KM11" s="155"/>
      <c r="KN11" s="155"/>
      <c r="KO11" s="155"/>
      <c r="KP11" s="151"/>
      <c r="KQ11" s="153"/>
      <c r="KR11" s="155"/>
      <c r="KS11" s="155"/>
      <c r="KT11" s="155"/>
      <c r="KU11" s="155"/>
      <c r="KV11" s="155"/>
      <c r="KW11" s="151"/>
      <c r="KX11" s="153"/>
      <c r="KY11" s="155"/>
      <c r="KZ11" s="155"/>
      <c r="LA11" s="155"/>
      <c r="LB11" s="155"/>
      <c r="LC11" s="155"/>
      <c r="LD11" s="151"/>
      <c r="LE11" s="153"/>
      <c r="LF11" s="155"/>
      <c r="LG11" s="155"/>
      <c r="LH11" s="155"/>
      <c r="LI11" s="155"/>
      <c r="LJ11" s="155"/>
      <c r="LK11" s="151"/>
      <c r="LL11" s="153"/>
      <c r="LM11" s="155"/>
      <c r="LN11" s="155"/>
      <c r="LO11" s="155"/>
      <c r="LP11" s="155"/>
      <c r="LQ11" s="155"/>
      <c r="LR11" s="151"/>
      <c r="LS11" s="153"/>
      <c r="LT11" s="155"/>
      <c r="LU11" s="155"/>
      <c r="LV11" s="155"/>
      <c r="LW11" s="155"/>
      <c r="LX11" s="155"/>
      <c r="LY11" s="151"/>
      <c r="LZ11" s="153"/>
      <c r="MA11" s="155"/>
      <c r="MB11" s="155"/>
      <c r="MC11" s="155"/>
      <c r="MD11" s="155"/>
      <c r="ME11" s="155"/>
      <c r="MF11" s="151"/>
      <c r="MG11" s="153"/>
      <c r="MH11" s="155"/>
      <c r="MI11" s="155"/>
      <c r="MJ11" s="155"/>
      <c r="MK11" s="155"/>
      <c r="ML11" s="155"/>
      <c r="MM11" s="151"/>
      <c r="MN11" s="153"/>
      <c r="MO11" s="155"/>
      <c r="MP11" s="155"/>
      <c r="MQ11" s="155"/>
      <c r="MR11" s="155"/>
      <c r="MS11" s="155"/>
      <c r="MT11" s="151"/>
      <c r="MU11" s="153"/>
      <c r="MV11" s="155"/>
      <c r="MW11" s="155"/>
      <c r="MX11" s="155"/>
      <c r="MY11" s="155"/>
      <c r="MZ11" s="155"/>
      <c r="NA11" s="151"/>
      <c r="NB11" s="153"/>
      <c r="NC11" s="155"/>
      <c r="ND11" s="155"/>
      <c r="NE11" s="155"/>
      <c r="NF11" s="155"/>
      <c r="NG11" s="155"/>
      <c r="NH11" s="151"/>
      <c r="NI11" s="153"/>
      <c r="NJ11" s="155"/>
      <c r="NK11" s="155"/>
      <c r="NL11" s="155"/>
      <c r="NM11" s="155"/>
      <c r="NN11" s="155"/>
      <c r="NO11" s="151"/>
      <c r="NP11" s="153"/>
      <c r="NQ11" s="155"/>
      <c r="NR11" s="155"/>
      <c r="NS11" s="155"/>
      <c r="NT11" s="155"/>
      <c r="NU11" s="155"/>
      <c r="NV11" s="151"/>
      <c r="NW11" s="153"/>
      <c r="NX11" s="155"/>
      <c r="NY11" s="155"/>
      <c r="NZ11" s="155"/>
      <c r="OA11" s="155"/>
      <c r="OB11" s="155"/>
      <c r="OC11" s="151"/>
      <c r="OD11" s="108">
        <v>0</v>
      </c>
      <c r="OE11" s="28">
        <f t="shared" si="96"/>
        <v>0</v>
      </c>
      <c r="OF11" s="11">
        <v>1</v>
      </c>
      <c r="OG11" s="28">
        <f t="shared" si="97"/>
        <v>0.75757575757575757</v>
      </c>
      <c r="OH11" s="109"/>
      <c r="OI11" s="11">
        <f t="shared" si="98"/>
        <v>1</v>
      </c>
      <c r="OJ11" s="35">
        <f t="shared" si="99"/>
        <v>0.25773195876288657</v>
      </c>
      <c r="OL11" s="11"/>
      <c r="OM11" s="28"/>
      <c r="ON11" s="11"/>
      <c r="OO11" s="28"/>
      <c r="OP11" s="11"/>
      <c r="OQ11" s="11"/>
      <c r="OR11" s="28"/>
      <c r="OS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</row>
    <row r="12" spans="1:1391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0.29895366218236175</v>
      </c>
      <c r="J12" s="138">
        <v>6</v>
      </c>
      <c r="K12" s="28">
        <f t="shared" si="5"/>
        <v>0.15948963317384371</v>
      </c>
      <c r="L12" s="11"/>
      <c r="M12" s="12">
        <f t="shared" si="100"/>
        <v>20</v>
      </c>
      <c r="N12" s="13">
        <v>14</v>
      </c>
      <c r="O12" s="28">
        <f t="shared" si="6"/>
        <v>0.30055817947617003</v>
      </c>
      <c r="P12" s="138">
        <v>6</v>
      </c>
      <c r="Q12" s="28">
        <f t="shared" si="7"/>
        <v>0.16008537886872998</v>
      </c>
      <c r="R12" s="11"/>
      <c r="S12" s="12">
        <f t="shared" si="101"/>
        <v>20</v>
      </c>
      <c r="T12" s="13">
        <v>14</v>
      </c>
      <c r="U12" s="28">
        <f t="shared" si="8"/>
        <v>0.30309590820523924</v>
      </c>
      <c r="V12" s="138">
        <v>6</v>
      </c>
      <c r="W12" s="28">
        <f t="shared" si="9"/>
        <v>0.16107382550335569</v>
      </c>
      <c r="X12" s="11"/>
      <c r="Y12" s="12">
        <f t="shared" si="102"/>
        <v>20</v>
      </c>
      <c r="Z12" s="13">
        <v>14</v>
      </c>
      <c r="AA12" s="28">
        <f t="shared" si="10"/>
        <v>0.30454644333260822</v>
      </c>
      <c r="AB12" s="138">
        <v>6</v>
      </c>
      <c r="AC12" s="28">
        <f t="shared" si="11"/>
        <v>0.16216216216216214</v>
      </c>
      <c r="AD12" s="11"/>
      <c r="AE12" s="12">
        <f t="shared" si="103"/>
        <v>20</v>
      </c>
      <c r="AF12" s="13">
        <v>14</v>
      </c>
      <c r="AG12" s="28">
        <f t="shared" si="12"/>
        <v>0.30621172353455817</v>
      </c>
      <c r="AH12" s="138">
        <v>6</v>
      </c>
      <c r="AI12" s="28">
        <f t="shared" si="13"/>
        <v>0.16304347826086957</v>
      </c>
      <c r="AJ12" s="11"/>
      <c r="AK12" s="12">
        <f t="shared" si="104"/>
        <v>20</v>
      </c>
      <c r="AL12" s="13">
        <v>14</v>
      </c>
      <c r="AM12" s="28">
        <f t="shared" si="14"/>
        <v>0.30641278179032611</v>
      </c>
      <c r="AN12" s="138">
        <v>6</v>
      </c>
      <c r="AO12" s="28">
        <f t="shared" si="15"/>
        <v>0.16335420637081405</v>
      </c>
      <c r="AP12" s="11"/>
      <c r="AQ12" s="12">
        <f t="shared" si="105"/>
        <v>20</v>
      </c>
      <c r="AR12" s="13">
        <v>14</v>
      </c>
      <c r="AS12" s="28">
        <f t="shared" si="16"/>
        <v>0.30755711775043937</v>
      </c>
      <c r="AT12" s="138">
        <v>6</v>
      </c>
      <c r="AU12" s="28">
        <f t="shared" si="17"/>
        <v>0.16397922929762232</v>
      </c>
      <c r="AV12" s="11"/>
      <c r="AW12" s="12">
        <f t="shared" si="106"/>
        <v>20</v>
      </c>
      <c r="AX12" s="13">
        <v>14</v>
      </c>
      <c r="AY12" s="28">
        <f t="shared" si="18"/>
        <v>0.30918727915194344</v>
      </c>
      <c r="AZ12" s="138">
        <v>6</v>
      </c>
      <c r="BA12" s="28">
        <f t="shared" si="19"/>
        <v>0.16478989288656962</v>
      </c>
      <c r="BB12" s="11"/>
      <c r="BC12" s="12">
        <f t="shared" si="107"/>
        <v>20</v>
      </c>
      <c r="BD12" s="13">
        <v>13</v>
      </c>
      <c r="BE12" s="28">
        <f t="shared" si="20"/>
        <v>0.28792912513842744</v>
      </c>
      <c r="BF12" s="138">
        <v>6</v>
      </c>
      <c r="BG12" s="28">
        <f t="shared" si="21"/>
        <v>0.16542597187758479</v>
      </c>
      <c r="BH12" s="11"/>
      <c r="BI12" s="12">
        <f t="shared" si="108"/>
        <v>19</v>
      </c>
      <c r="BJ12" s="13">
        <v>13</v>
      </c>
      <c r="BK12" s="28">
        <f t="shared" si="22"/>
        <v>0.28998438545616778</v>
      </c>
      <c r="BL12" s="138">
        <v>6</v>
      </c>
      <c r="BM12" s="28">
        <f t="shared" si="23"/>
        <v>0.16657412548584119</v>
      </c>
      <c r="BN12" s="11"/>
      <c r="BO12" s="12">
        <f t="shared" si="109"/>
        <v>19</v>
      </c>
      <c r="BP12" s="13">
        <v>13</v>
      </c>
      <c r="BQ12" s="28">
        <f t="shared" si="24"/>
        <v>0.29292474087426768</v>
      </c>
      <c r="BR12" s="138">
        <v>6</v>
      </c>
      <c r="BS12" s="28">
        <f t="shared" si="25"/>
        <v>0.16835016835016833</v>
      </c>
      <c r="BT12" s="11"/>
      <c r="BU12" s="12">
        <f t="shared" si="110"/>
        <v>19</v>
      </c>
      <c r="BV12" s="13">
        <v>13</v>
      </c>
      <c r="BW12" s="28">
        <f t="shared" si="26"/>
        <v>0.29532030895047706</v>
      </c>
      <c r="BX12" s="138">
        <v>6</v>
      </c>
      <c r="BY12" s="28">
        <f t="shared" si="27"/>
        <v>0.17006802721088435</v>
      </c>
      <c r="BZ12" s="11"/>
      <c r="CA12" s="12">
        <f t="shared" si="111"/>
        <v>19</v>
      </c>
      <c r="CB12" s="13">
        <v>13</v>
      </c>
      <c r="CC12" s="28">
        <f t="shared" si="28"/>
        <v>0.29599271402550092</v>
      </c>
      <c r="CD12" s="138">
        <v>6</v>
      </c>
      <c r="CE12" s="28">
        <f t="shared" si="29"/>
        <v>0.17059994313335228</v>
      </c>
      <c r="CF12" s="11"/>
      <c r="CG12" s="12">
        <f t="shared" si="112"/>
        <v>19</v>
      </c>
      <c r="CH12" s="10">
        <v>13</v>
      </c>
      <c r="CI12" s="28">
        <f t="shared" si="30"/>
        <v>0.29734675205855443</v>
      </c>
      <c r="CJ12" s="11">
        <v>6</v>
      </c>
      <c r="CK12" s="28">
        <f t="shared" si="31"/>
        <v>0.17123287671232876</v>
      </c>
      <c r="CL12" s="11"/>
      <c r="CM12" s="12">
        <f t="shared" si="32"/>
        <v>19</v>
      </c>
      <c r="CN12" s="10">
        <v>13</v>
      </c>
      <c r="CO12" s="28">
        <f t="shared" si="33"/>
        <v>0.29905682079595125</v>
      </c>
      <c r="CP12" s="11">
        <v>6</v>
      </c>
      <c r="CQ12" s="28">
        <f t="shared" si="34"/>
        <v>0.1728110599078341</v>
      </c>
      <c r="CR12" s="11"/>
      <c r="CS12" s="12">
        <f t="shared" si="35"/>
        <v>19</v>
      </c>
      <c r="CT12" s="10">
        <v>13</v>
      </c>
      <c r="CU12" s="28">
        <f t="shared" si="36"/>
        <v>0.30274802049371213</v>
      </c>
      <c r="CV12" s="11">
        <v>6</v>
      </c>
      <c r="CW12" s="28">
        <f t="shared" si="37"/>
        <v>0.17523364485981308</v>
      </c>
      <c r="CX12" s="11"/>
      <c r="CY12" s="12">
        <f t="shared" si="38"/>
        <v>19</v>
      </c>
      <c r="CZ12" s="10">
        <v>14</v>
      </c>
      <c r="DA12" s="28">
        <f t="shared" si="39"/>
        <v>0.32871566095327542</v>
      </c>
      <c r="DB12" s="11">
        <v>6</v>
      </c>
      <c r="DC12" s="28">
        <f t="shared" si="40"/>
        <v>0.17804154302670622</v>
      </c>
      <c r="DD12" s="11"/>
      <c r="DE12" s="12">
        <f t="shared" si="41"/>
        <v>20</v>
      </c>
      <c r="DF12" s="10">
        <v>13</v>
      </c>
      <c r="DG12" s="28">
        <f t="shared" si="42"/>
        <v>0.30922930542340626</v>
      </c>
      <c r="DH12" s="11">
        <v>6</v>
      </c>
      <c r="DI12" s="28">
        <f t="shared" si="43"/>
        <v>0.18050541516245489</v>
      </c>
      <c r="DJ12" s="11"/>
      <c r="DK12" s="12">
        <f t="shared" si="44"/>
        <v>19</v>
      </c>
      <c r="DL12" s="10">
        <v>12</v>
      </c>
      <c r="DM12" s="28">
        <f t="shared" si="45"/>
        <v>0.29041626331074544</v>
      </c>
      <c r="DN12" s="11">
        <v>6</v>
      </c>
      <c r="DO12" s="28">
        <f t="shared" si="46"/>
        <v>0.18292682926829271</v>
      </c>
      <c r="DP12" s="11"/>
      <c r="DQ12" s="12">
        <f t="shared" si="47"/>
        <v>18</v>
      </c>
      <c r="DR12" s="10">
        <v>12</v>
      </c>
      <c r="DS12" s="28">
        <f t="shared" si="48"/>
        <v>0.29147437454457131</v>
      </c>
      <c r="DT12" s="11">
        <v>6</v>
      </c>
      <c r="DU12" s="28">
        <f t="shared" si="49"/>
        <v>0.18331805682859761</v>
      </c>
      <c r="DV12" s="11"/>
      <c r="DW12" s="12">
        <f t="shared" si="50"/>
        <v>18</v>
      </c>
      <c r="DX12" s="10">
        <v>12</v>
      </c>
      <c r="DY12" s="28">
        <f t="shared" si="51"/>
        <v>0.29261155815654721</v>
      </c>
      <c r="DZ12" s="11">
        <v>6</v>
      </c>
      <c r="EA12" s="28">
        <f t="shared" si="52"/>
        <v>0.18387986515476554</v>
      </c>
      <c r="EB12" s="11"/>
      <c r="EC12" s="12">
        <f t="shared" si="53"/>
        <v>18</v>
      </c>
      <c r="ED12" s="10">
        <v>12</v>
      </c>
      <c r="EE12" s="28">
        <f t="shared" si="54"/>
        <v>0.29688273132112813</v>
      </c>
      <c r="EF12" s="11">
        <v>6</v>
      </c>
      <c r="EG12" s="28">
        <f t="shared" si="55"/>
        <v>0.18645121193287756</v>
      </c>
      <c r="EH12" s="11"/>
      <c r="EI12" s="12">
        <f t="shared" si="56"/>
        <v>18</v>
      </c>
      <c r="EJ12" s="10">
        <v>11</v>
      </c>
      <c r="EK12" s="28">
        <f t="shared" si="57"/>
        <v>0.27735753908219873</v>
      </c>
      <c r="EL12" s="11">
        <v>6</v>
      </c>
      <c r="EM12" s="28">
        <f t="shared" si="58"/>
        <v>0.19083969465648853</v>
      </c>
      <c r="EN12" s="11"/>
      <c r="EO12" s="12">
        <f t="shared" si="59"/>
        <v>17</v>
      </c>
      <c r="EP12" s="10">
        <v>11</v>
      </c>
      <c r="EQ12" s="28">
        <f t="shared" si="60"/>
        <v>0.2816180235535074</v>
      </c>
      <c r="ER12" s="11">
        <v>5</v>
      </c>
      <c r="ES12" s="28">
        <f t="shared" si="61"/>
        <v>0.16228497241155468</v>
      </c>
      <c r="ET12" s="11"/>
      <c r="EU12" s="12">
        <f t="shared" si="62"/>
        <v>16</v>
      </c>
      <c r="EV12" s="10">
        <v>10</v>
      </c>
      <c r="EW12" s="28">
        <f t="shared" si="63"/>
        <v>0.2615062761506276</v>
      </c>
      <c r="EX12" s="11">
        <v>5</v>
      </c>
      <c r="EY12" s="28">
        <f t="shared" si="64"/>
        <v>0.16677785190126751</v>
      </c>
      <c r="EZ12" s="11"/>
      <c r="FA12" s="12">
        <f t="shared" si="65"/>
        <v>15</v>
      </c>
      <c r="FB12" s="11">
        <v>9</v>
      </c>
      <c r="FC12" s="28">
        <f t="shared" si="66"/>
        <v>0.24</v>
      </c>
      <c r="FD12" s="11">
        <v>5</v>
      </c>
      <c r="FE12" s="28">
        <f t="shared" si="67"/>
        <v>0.17053206002728513</v>
      </c>
      <c r="FF12" s="11"/>
      <c r="FG12" s="12">
        <f t="shared" si="68"/>
        <v>14</v>
      </c>
      <c r="FH12" s="11">
        <v>9</v>
      </c>
      <c r="FI12" s="28">
        <f t="shared" si="69"/>
        <v>0.24167561761546724</v>
      </c>
      <c r="FJ12" s="11">
        <v>5</v>
      </c>
      <c r="FK12" s="28">
        <f t="shared" si="70"/>
        <v>0.17146776406035666</v>
      </c>
      <c r="FL12" s="11"/>
      <c r="FM12" s="12">
        <f t="shared" si="71"/>
        <v>14</v>
      </c>
      <c r="FN12" s="11">
        <v>9</v>
      </c>
      <c r="FO12" s="28">
        <f t="shared" si="72"/>
        <v>0.24344062753583989</v>
      </c>
      <c r="FP12" s="11">
        <v>5</v>
      </c>
      <c r="FQ12" s="28">
        <f t="shared" si="73"/>
        <v>0.17427675148135238</v>
      </c>
      <c r="FR12" s="11"/>
      <c r="FS12" s="11">
        <f t="shared" si="74"/>
        <v>14</v>
      </c>
      <c r="FT12" s="28">
        <f t="shared" si="75"/>
        <v>0.21321961620469082</v>
      </c>
      <c r="FU12" s="10">
        <v>9</v>
      </c>
      <c r="FV12" s="28">
        <f t="shared" si="76"/>
        <v>0.24684585847504115</v>
      </c>
      <c r="FW12" s="11">
        <v>5</v>
      </c>
      <c r="FX12" s="28">
        <f t="shared" si="77"/>
        <v>0.17692852087756544</v>
      </c>
      <c r="FY12" s="11"/>
      <c r="FZ12" s="11">
        <f t="shared" si="78"/>
        <v>14</v>
      </c>
      <c r="GA12" s="35">
        <f t="shared" si="79"/>
        <v>0.21631644004944375</v>
      </c>
      <c r="GB12" s="10">
        <v>9</v>
      </c>
      <c r="GC12" s="28">
        <f t="shared" si="80"/>
        <v>0.25466893039049238</v>
      </c>
      <c r="GD12" s="11">
        <v>5</v>
      </c>
      <c r="GE12" s="28">
        <f t="shared" si="81"/>
        <v>0.18221574344023322</v>
      </c>
      <c r="GF12" s="11"/>
      <c r="GG12" s="11">
        <f t="shared" si="82"/>
        <v>14</v>
      </c>
      <c r="GH12" s="35">
        <f t="shared" si="83"/>
        <v>0.22300095571838166</v>
      </c>
      <c r="GI12" s="11">
        <v>9</v>
      </c>
      <c r="GJ12" s="28">
        <f t="shared" si="84"/>
        <v>0.26147588611272515</v>
      </c>
      <c r="GK12" s="11">
        <v>5</v>
      </c>
      <c r="GL12" s="28">
        <f t="shared" si="85"/>
        <v>0.18747656542932134</v>
      </c>
      <c r="GM12" s="11"/>
      <c r="GN12" s="11">
        <f t="shared" si="86"/>
        <v>14</v>
      </c>
      <c r="GO12" s="35">
        <f t="shared" si="87"/>
        <v>0.22917007693566865</v>
      </c>
      <c r="GP12" s="10">
        <v>8</v>
      </c>
      <c r="GQ12" s="28">
        <f t="shared" si="88"/>
        <v>0.23923444976076555</v>
      </c>
      <c r="GR12" s="11">
        <v>4</v>
      </c>
      <c r="GS12" s="28">
        <f t="shared" si="89"/>
        <v>0.15606710885680844</v>
      </c>
      <c r="GT12" s="11"/>
      <c r="GU12" s="11">
        <f t="shared" si="90"/>
        <v>12</v>
      </c>
      <c r="GV12" s="35">
        <f t="shared" si="91"/>
        <v>0.20314880650076178</v>
      </c>
      <c r="GW12" s="11">
        <v>5</v>
      </c>
      <c r="GX12" s="28">
        <f t="shared" si="92"/>
        <v>0.15328019619865113</v>
      </c>
      <c r="GY12" s="11">
        <v>4</v>
      </c>
      <c r="GZ12" s="28">
        <f t="shared" si="93"/>
        <v>0.16116035455278002</v>
      </c>
      <c r="HA12" s="11"/>
      <c r="HB12" s="11">
        <f t="shared" si="94"/>
        <v>9</v>
      </c>
      <c r="HC12" s="35">
        <f t="shared" si="95"/>
        <v>0.15668523676880222</v>
      </c>
      <c r="HD12" s="153"/>
      <c r="HE12" s="155"/>
      <c r="HF12" s="155"/>
      <c r="HG12" s="155"/>
      <c r="HH12" s="155"/>
      <c r="HI12" s="155"/>
      <c r="HJ12" s="151"/>
      <c r="HK12" s="153"/>
      <c r="HL12" s="155"/>
      <c r="HM12" s="155"/>
      <c r="HN12" s="155"/>
      <c r="HO12" s="155"/>
      <c r="HP12" s="155"/>
      <c r="HQ12" s="151"/>
      <c r="HR12" s="153"/>
      <c r="HS12" s="155"/>
      <c r="HT12" s="155"/>
      <c r="HU12" s="155"/>
      <c r="HV12" s="155"/>
      <c r="HW12" s="155"/>
      <c r="HX12" s="151"/>
      <c r="HY12" s="153"/>
      <c r="HZ12" s="155"/>
      <c r="IA12" s="155"/>
      <c r="IB12" s="155"/>
      <c r="IC12" s="155"/>
      <c r="ID12" s="155"/>
      <c r="IE12" s="151"/>
      <c r="IF12" s="153"/>
      <c r="IG12" s="155"/>
      <c r="IH12" s="155"/>
      <c r="II12" s="155"/>
      <c r="IJ12" s="155"/>
      <c r="IK12" s="155"/>
      <c r="IL12" s="151"/>
      <c r="IM12" s="153"/>
      <c r="IN12" s="155"/>
      <c r="IO12" s="155"/>
      <c r="IP12" s="155"/>
      <c r="IQ12" s="155"/>
      <c r="IR12" s="155"/>
      <c r="IS12" s="151"/>
      <c r="IT12" s="153"/>
      <c r="IU12" s="155"/>
      <c r="IV12" s="155"/>
      <c r="IW12" s="155"/>
      <c r="IX12" s="155"/>
      <c r="IY12" s="155"/>
      <c r="IZ12" s="151"/>
      <c r="JA12" s="153"/>
      <c r="JB12" s="155"/>
      <c r="JC12" s="155"/>
      <c r="JD12" s="155"/>
      <c r="JE12" s="155"/>
      <c r="JF12" s="155"/>
      <c r="JG12" s="151"/>
      <c r="JH12" s="153"/>
      <c r="JI12" s="155"/>
      <c r="JJ12" s="155"/>
      <c r="JK12" s="155"/>
      <c r="JL12" s="155"/>
      <c r="JM12" s="155"/>
      <c r="JN12" s="151"/>
      <c r="JO12" s="153"/>
      <c r="JP12" s="155"/>
      <c r="JQ12" s="155"/>
      <c r="JR12" s="155"/>
      <c r="JS12" s="155"/>
      <c r="JT12" s="155"/>
      <c r="JU12" s="151"/>
      <c r="JV12" s="153"/>
      <c r="JW12" s="155"/>
      <c r="JX12" s="155"/>
      <c r="JY12" s="155"/>
      <c r="JZ12" s="155"/>
      <c r="KA12" s="155"/>
      <c r="KB12" s="151"/>
      <c r="KC12" s="153"/>
      <c r="KD12" s="155"/>
      <c r="KE12" s="155"/>
      <c r="KF12" s="155"/>
      <c r="KG12" s="155"/>
      <c r="KH12" s="155"/>
      <c r="KI12" s="151"/>
      <c r="KJ12" s="153"/>
      <c r="KK12" s="155"/>
      <c r="KL12" s="155"/>
      <c r="KM12" s="155"/>
      <c r="KN12" s="155"/>
      <c r="KO12" s="155"/>
      <c r="KP12" s="151"/>
      <c r="KQ12" s="153"/>
      <c r="KR12" s="155"/>
      <c r="KS12" s="155"/>
      <c r="KT12" s="155"/>
      <c r="KU12" s="155"/>
      <c r="KV12" s="155"/>
      <c r="KW12" s="151"/>
      <c r="KX12" s="153"/>
      <c r="KY12" s="155"/>
      <c r="KZ12" s="155"/>
      <c r="LA12" s="155"/>
      <c r="LB12" s="155"/>
      <c r="LC12" s="155"/>
      <c r="LD12" s="151"/>
      <c r="LE12" s="153"/>
      <c r="LF12" s="155"/>
      <c r="LG12" s="155"/>
      <c r="LH12" s="155"/>
      <c r="LI12" s="155"/>
      <c r="LJ12" s="155"/>
      <c r="LK12" s="151"/>
      <c r="LL12" s="153"/>
      <c r="LM12" s="155"/>
      <c r="LN12" s="155"/>
      <c r="LO12" s="155"/>
      <c r="LP12" s="155"/>
      <c r="LQ12" s="155"/>
      <c r="LR12" s="151"/>
      <c r="LS12" s="153"/>
      <c r="LT12" s="155"/>
      <c r="LU12" s="155"/>
      <c r="LV12" s="155"/>
      <c r="LW12" s="155"/>
      <c r="LX12" s="155"/>
      <c r="LY12" s="151"/>
      <c r="LZ12" s="153"/>
      <c r="MA12" s="155"/>
      <c r="MB12" s="155"/>
      <c r="MC12" s="155"/>
      <c r="MD12" s="155"/>
      <c r="ME12" s="155"/>
      <c r="MF12" s="151"/>
      <c r="MG12" s="153"/>
      <c r="MH12" s="155"/>
      <c r="MI12" s="155"/>
      <c r="MJ12" s="155"/>
      <c r="MK12" s="155"/>
      <c r="ML12" s="155"/>
      <c r="MM12" s="151"/>
      <c r="MN12" s="153"/>
      <c r="MO12" s="155"/>
      <c r="MP12" s="155"/>
      <c r="MQ12" s="155"/>
      <c r="MR12" s="155"/>
      <c r="MS12" s="155"/>
      <c r="MT12" s="151"/>
      <c r="MU12" s="153"/>
      <c r="MV12" s="155"/>
      <c r="MW12" s="155"/>
      <c r="MX12" s="155"/>
      <c r="MY12" s="155"/>
      <c r="MZ12" s="155"/>
      <c r="NA12" s="151"/>
      <c r="NB12" s="153"/>
      <c r="NC12" s="155"/>
      <c r="ND12" s="155"/>
      <c r="NE12" s="155"/>
      <c r="NF12" s="155"/>
      <c r="NG12" s="155"/>
      <c r="NH12" s="151"/>
      <c r="NI12" s="153"/>
      <c r="NJ12" s="155"/>
      <c r="NK12" s="155"/>
      <c r="NL12" s="155"/>
      <c r="NM12" s="155"/>
      <c r="NN12" s="155"/>
      <c r="NO12" s="151"/>
      <c r="NP12" s="153"/>
      <c r="NQ12" s="155"/>
      <c r="NR12" s="155"/>
      <c r="NS12" s="155"/>
      <c r="NT12" s="155"/>
      <c r="NU12" s="155"/>
      <c r="NV12" s="151"/>
      <c r="NW12" s="153"/>
      <c r="NX12" s="155"/>
      <c r="NY12" s="155"/>
      <c r="NZ12" s="155"/>
      <c r="OA12" s="155"/>
      <c r="OB12" s="155"/>
      <c r="OC12" s="151"/>
      <c r="OD12" s="108">
        <v>0</v>
      </c>
      <c r="OE12" s="28">
        <f t="shared" si="96"/>
        <v>0</v>
      </c>
      <c r="OF12" s="11">
        <v>0</v>
      </c>
      <c r="OG12" s="28">
        <f t="shared" si="97"/>
        <v>0</v>
      </c>
      <c r="OH12" s="109"/>
      <c r="OI12" s="11">
        <f t="shared" si="98"/>
        <v>0</v>
      </c>
      <c r="OJ12" s="35">
        <f t="shared" si="99"/>
        <v>0</v>
      </c>
      <c r="OL12" s="11"/>
      <c r="OM12" s="28"/>
      <c r="ON12" s="11"/>
      <c r="OO12" s="28"/>
      <c r="OP12" s="20"/>
      <c r="OQ12" s="11"/>
      <c r="OR12" s="28"/>
      <c r="OS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</row>
    <row r="13" spans="1:1391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49</v>
      </c>
      <c r="I13" s="28">
        <f t="shared" si="4"/>
        <v>1.0463378176382661</v>
      </c>
      <c r="J13" s="138">
        <v>18</v>
      </c>
      <c r="K13" s="28">
        <f t="shared" si="5"/>
        <v>0.4784688995215311</v>
      </c>
      <c r="L13" s="11"/>
      <c r="M13" s="12">
        <f t="shared" si="100"/>
        <v>67</v>
      </c>
      <c r="N13" s="13">
        <v>49</v>
      </c>
      <c r="O13" s="28">
        <f t="shared" si="6"/>
        <v>1.0519536281665951</v>
      </c>
      <c r="P13" s="138">
        <v>18</v>
      </c>
      <c r="Q13" s="28">
        <f t="shared" si="7"/>
        <v>0.48025613660618999</v>
      </c>
      <c r="R13" s="11"/>
      <c r="S13" s="12">
        <f t="shared" si="101"/>
        <v>67</v>
      </c>
      <c r="T13" s="13">
        <v>47</v>
      </c>
      <c r="U13" s="28">
        <f t="shared" si="8"/>
        <v>1.0175362632604461</v>
      </c>
      <c r="V13" s="138">
        <v>17</v>
      </c>
      <c r="W13" s="28">
        <f t="shared" si="9"/>
        <v>0.45637583892617445</v>
      </c>
      <c r="X13" s="11"/>
      <c r="Y13" s="12">
        <f t="shared" si="102"/>
        <v>64</v>
      </c>
      <c r="Z13" s="13">
        <v>46</v>
      </c>
      <c r="AA13" s="28">
        <f t="shared" si="10"/>
        <v>1.000652599521427</v>
      </c>
      <c r="AB13" s="138">
        <v>17</v>
      </c>
      <c r="AC13" s="28">
        <f t="shared" si="11"/>
        <v>0.45945945945945943</v>
      </c>
      <c r="AD13" s="11"/>
      <c r="AE13" s="12">
        <f t="shared" si="103"/>
        <v>63</v>
      </c>
      <c r="AF13" s="13">
        <v>45</v>
      </c>
      <c r="AG13" s="28">
        <f t="shared" si="12"/>
        <v>0.98425196850393704</v>
      </c>
      <c r="AH13" s="138">
        <v>17</v>
      </c>
      <c r="AI13" s="28">
        <f t="shared" si="13"/>
        <v>0.46195652173913043</v>
      </c>
      <c r="AJ13" s="11"/>
      <c r="AK13" s="12">
        <f t="shared" si="104"/>
        <v>62</v>
      </c>
      <c r="AL13" s="13">
        <v>45</v>
      </c>
      <c r="AM13" s="28">
        <f t="shared" si="14"/>
        <v>0.98489822718319098</v>
      </c>
      <c r="AN13" s="138">
        <v>17</v>
      </c>
      <c r="AO13" s="28">
        <f t="shared" si="15"/>
        <v>0.46283691805063981</v>
      </c>
      <c r="AP13" s="11"/>
      <c r="AQ13" s="12">
        <f t="shared" si="105"/>
        <v>62</v>
      </c>
      <c r="AR13" s="13">
        <v>45</v>
      </c>
      <c r="AS13" s="28">
        <f t="shared" si="16"/>
        <v>0.98857644991212656</v>
      </c>
      <c r="AT13" s="138">
        <v>17</v>
      </c>
      <c r="AU13" s="28">
        <f t="shared" si="17"/>
        <v>0.46460781634326315</v>
      </c>
      <c r="AV13" s="11"/>
      <c r="AW13" s="12">
        <f t="shared" si="106"/>
        <v>62</v>
      </c>
      <c r="AX13" s="13">
        <v>43</v>
      </c>
      <c r="AY13" s="28">
        <f t="shared" si="18"/>
        <v>0.94964664310954061</v>
      </c>
      <c r="AZ13" s="138">
        <v>17</v>
      </c>
      <c r="BA13" s="28">
        <f t="shared" si="19"/>
        <v>0.46690469651194727</v>
      </c>
      <c r="BB13" s="11"/>
      <c r="BC13" s="12">
        <f t="shared" si="107"/>
        <v>60</v>
      </c>
      <c r="BD13" s="13">
        <v>42</v>
      </c>
      <c r="BE13" s="28">
        <f t="shared" si="20"/>
        <v>0.93023255813953487</v>
      </c>
      <c r="BF13" s="138">
        <v>16</v>
      </c>
      <c r="BG13" s="28">
        <f t="shared" si="21"/>
        <v>0.44113592500689275</v>
      </c>
      <c r="BH13" s="11"/>
      <c r="BI13" s="12">
        <f t="shared" si="108"/>
        <v>58</v>
      </c>
      <c r="BJ13" s="13">
        <v>42</v>
      </c>
      <c r="BK13" s="28">
        <f t="shared" si="22"/>
        <v>0.93687262993531129</v>
      </c>
      <c r="BL13" s="138">
        <v>16</v>
      </c>
      <c r="BM13" s="28">
        <f t="shared" si="23"/>
        <v>0.44419766796224325</v>
      </c>
      <c r="BN13" s="11"/>
      <c r="BO13" s="12">
        <f t="shared" si="109"/>
        <v>58</v>
      </c>
      <c r="BP13" s="13">
        <v>42</v>
      </c>
      <c r="BQ13" s="28">
        <f t="shared" si="24"/>
        <v>0.94637223974763407</v>
      </c>
      <c r="BR13" s="138">
        <v>15</v>
      </c>
      <c r="BS13" s="28">
        <f t="shared" si="25"/>
        <v>0.42087542087542085</v>
      </c>
      <c r="BT13" s="11"/>
      <c r="BU13" s="12">
        <f t="shared" si="110"/>
        <v>57</v>
      </c>
      <c r="BV13" s="13">
        <v>41</v>
      </c>
      <c r="BW13" s="28">
        <f t="shared" si="26"/>
        <v>0.93139482053611988</v>
      </c>
      <c r="BX13" s="138">
        <v>15</v>
      </c>
      <c r="BY13" s="28">
        <f t="shared" si="27"/>
        <v>0.42517006802721091</v>
      </c>
      <c r="BZ13" s="11"/>
      <c r="CA13" s="12">
        <f t="shared" si="111"/>
        <v>56</v>
      </c>
      <c r="CB13" s="13">
        <v>41</v>
      </c>
      <c r="CC13" s="28">
        <f t="shared" si="28"/>
        <v>0.93351548269581064</v>
      </c>
      <c r="CD13" s="138">
        <v>15</v>
      </c>
      <c r="CE13" s="28">
        <f t="shared" si="29"/>
        <v>0.42649985783338068</v>
      </c>
      <c r="CF13" s="11"/>
      <c r="CG13" s="12">
        <f t="shared" si="112"/>
        <v>56</v>
      </c>
      <c r="CH13" s="10">
        <v>40</v>
      </c>
      <c r="CI13" s="28">
        <f t="shared" si="30"/>
        <v>0.91491308325709064</v>
      </c>
      <c r="CJ13" s="11">
        <v>15</v>
      </c>
      <c r="CK13" s="28">
        <f t="shared" si="31"/>
        <v>0.42808219178082191</v>
      </c>
      <c r="CL13" s="11"/>
      <c r="CM13" s="12">
        <f t="shared" si="32"/>
        <v>55</v>
      </c>
      <c r="CN13" s="10">
        <v>40</v>
      </c>
      <c r="CO13" s="28">
        <f t="shared" si="33"/>
        <v>0.92017483321831151</v>
      </c>
      <c r="CP13" s="11">
        <v>14</v>
      </c>
      <c r="CQ13" s="28">
        <f t="shared" si="34"/>
        <v>0.40322580645161288</v>
      </c>
      <c r="CR13" s="11"/>
      <c r="CS13" s="12">
        <f t="shared" si="35"/>
        <v>54</v>
      </c>
      <c r="CT13" s="10">
        <v>40</v>
      </c>
      <c r="CU13" s="28">
        <f t="shared" si="36"/>
        <v>0.9315323707498836</v>
      </c>
      <c r="CV13" s="11">
        <v>14</v>
      </c>
      <c r="CW13" s="28">
        <f t="shared" si="37"/>
        <v>0.40887850467289716</v>
      </c>
      <c r="CX13" s="11"/>
      <c r="CY13" s="12">
        <f t="shared" si="38"/>
        <v>54</v>
      </c>
      <c r="CZ13" s="10">
        <v>40</v>
      </c>
      <c r="DA13" s="28">
        <f t="shared" si="39"/>
        <v>0.9391876027236441</v>
      </c>
      <c r="DB13" s="11">
        <v>14</v>
      </c>
      <c r="DC13" s="28">
        <f t="shared" si="40"/>
        <v>0.41543026706231451</v>
      </c>
      <c r="DD13" s="11"/>
      <c r="DE13" s="12">
        <f t="shared" si="41"/>
        <v>54</v>
      </c>
      <c r="DF13" s="10">
        <v>40</v>
      </c>
      <c r="DG13" s="28">
        <f t="shared" si="42"/>
        <v>0.95147478591817314</v>
      </c>
      <c r="DH13" s="11">
        <v>14</v>
      </c>
      <c r="DI13" s="28">
        <f t="shared" si="43"/>
        <v>0.42117930204572801</v>
      </c>
      <c r="DJ13" s="11"/>
      <c r="DK13" s="12">
        <f t="shared" si="44"/>
        <v>54</v>
      </c>
      <c r="DL13" s="10">
        <v>39</v>
      </c>
      <c r="DM13" s="28">
        <f t="shared" si="45"/>
        <v>0.9438528557599225</v>
      </c>
      <c r="DN13" s="11">
        <v>13</v>
      </c>
      <c r="DO13" s="28">
        <f t="shared" si="46"/>
        <v>0.39634146341463417</v>
      </c>
      <c r="DP13" s="11"/>
      <c r="DQ13" s="12">
        <f t="shared" si="47"/>
        <v>52</v>
      </c>
      <c r="DR13" s="10">
        <v>39</v>
      </c>
      <c r="DS13" s="28">
        <f t="shared" si="48"/>
        <v>0.94729171726985661</v>
      </c>
      <c r="DT13" s="11">
        <v>13</v>
      </c>
      <c r="DU13" s="28">
        <f t="shared" si="49"/>
        <v>0.3971891231286282</v>
      </c>
      <c r="DV13" s="11"/>
      <c r="DW13" s="12">
        <f t="shared" si="50"/>
        <v>52</v>
      </c>
      <c r="DX13" s="10">
        <v>39</v>
      </c>
      <c r="DY13" s="28">
        <f t="shared" si="51"/>
        <v>0.95098756400877837</v>
      </c>
      <c r="DZ13" s="11">
        <v>13</v>
      </c>
      <c r="EA13" s="28">
        <f t="shared" si="52"/>
        <v>0.39840637450199201</v>
      </c>
      <c r="EB13" s="11"/>
      <c r="EC13" s="12">
        <f t="shared" si="53"/>
        <v>52</v>
      </c>
      <c r="ED13" s="10">
        <v>39</v>
      </c>
      <c r="EE13" s="28">
        <f t="shared" si="54"/>
        <v>0.96486887679366651</v>
      </c>
      <c r="EF13" s="11">
        <v>13</v>
      </c>
      <c r="EG13" s="28">
        <f t="shared" si="55"/>
        <v>0.40397762585456809</v>
      </c>
      <c r="EH13" s="11"/>
      <c r="EI13" s="12">
        <f t="shared" si="56"/>
        <v>52</v>
      </c>
      <c r="EJ13" s="10">
        <v>37</v>
      </c>
      <c r="EK13" s="28">
        <f t="shared" si="57"/>
        <v>0.93292990418557731</v>
      </c>
      <c r="EL13" s="11">
        <v>12</v>
      </c>
      <c r="EM13" s="28">
        <f t="shared" si="58"/>
        <v>0.38167938931297707</v>
      </c>
      <c r="EN13" s="11"/>
      <c r="EO13" s="12">
        <f t="shared" si="59"/>
        <v>49</v>
      </c>
      <c r="EP13" s="10">
        <v>37</v>
      </c>
      <c r="EQ13" s="28">
        <f t="shared" si="60"/>
        <v>0.94726062467997951</v>
      </c>
      <c r="ER13" s="11">
        <v>12</v>
      </c>
      <c r="ES13" s="28">
        <f t="shared" si="61"/>
        <v>0.38948393378773127</v>
      </c>
      <c r="ET13" s="11"/>
      <c r="EU13" s="12">
        <f t="shared" si="62"/>
        <v>49</v>
      </c>
      <c r="EV13" s="10">
        <v>37</v>
      </c>
      <c r="EW13" s="28">
        <f t="shared" si="63"/>
        <v>0.96757322175732208</v>
      </c>
      <c r="EX13" s="11">
        <v>11</v>
      </c>
      <c r="EY13" s="28">
        <f t="shared" si="64"/>
        <v>0.36691127418278852</v>
      </c>
      <c r="EZ13" s="11"/>
      <c r="FA13" s="12">
        <f t="shared" si="65"/>
        <v>48</v>
      </c>
      <c r="FB13" s="11">
        <v>37</v>
      </c>
      <c r="FC13" s="28">
        <f t="shared" si="66"/>
        <v>0.98666666666666658</v>
      </c>
      <c r="FD13" s="11">
        <v>11</v>
      </c>
      <c r="FE13" s="28">
        <f t="shared" si="67"/>
        <v>0.37517053206002732</v>
      </c>
      <c r="FF13" s="11"/>
      <c r="FG13" s="12">
        <f t="shared" si="68"/>
        <v>48</v>
      </c>
      <c r="FH13" s="11">
        <v>37</v>
      </c>
      <c r="FI13" s="28">
        <f t="shared" si="69"/>
        <v>0.99355531686358756</v>
      </c>
      <c r="FJ13" s="11">
        <v>11</v>
      </c>
      <c r="FK13" s="28">
        <f t="shared" si="70"/>
        <v>0.37722908093278462</v>
      </c>
      <c r="FL13" s="11"/>
      <c r="FM13" s="12">
        <f t="shared" si="71"/>
        <v>48</v>
      </c>
      <c r="FN13" s="11">
        <v>36</v>
      </c>
      <c r="FO13" s="28">
        <f t="shared" si="72"/>
        <v>0.97376251014335957</v>
      </c>
      <c r="FP13" s="11">
        <v>11</v>
      </c>
      <c r="FQ13" s="28">
        <f t="shared" si="73"/>
        <v>0.38340885325897522</v>
      </c>
      <c r="FR13" s="11"/>
      <c r="FS13" s="11">
        <f t="shared" si="74"/>
        <v>47</v>
      </c>
      <c r="FT13" s="28">
        <f t="shared" si="75"/>
        <v>0.71580871154431924</v>
      </c>
      <c r="FU13" s="10">
        <v>36</v>
      </c>
      <c r="FV13" s="28">
        <f t="shared" si="76"/>
        <v>0.98738343390016459</v>
      </c>
      <c r="FW13" s="11">
        <v>11</v>
      </c>
      <c r="FX13" s="28">
        <f t="shared" si="77"/>
        <v>0.38924274593064401</v>
      </c>
      <c r="FY13" s="11"/>
      <c r="FZ13" s="11">
        <f t="shared" si="78"/>
        <v>47</v>
      </c>
      <c r="GA13" s="35">
        <f t="shared" si="79"/>
        <v>0.72620519159456121</v>
      </c>
      <c r="GB13" s="10">
        <v>36</v>
      </c>
      <c r="GC13" s="28">
        <f t="shared" si="80"/>
        <v>1.0186757215619695</v>
      </c>
      <c r="GD13" s="11">
        <v>10</v>
      </c>
      <c r="GE13" s="28">
        <f t="shared" si="81"/>
        <v>0.36443148688046645</v>
      </c>
      <c r="GF13" s="11"/>
      <c r="GG13" s="11">
        <f t="shared" si="82"/>
        <v>46</v>
      </c>
      <c r="GH13" s="35">
        <f t="shared" si="83"/>
        <v>0.73271742593182543</v>
      </c>
      <c r="GI13" s="11">
        <v>35</v>
      </c>
      <c r="GJ13" s="28">
        <f t="shared" si="84"/>
        <v>1.0168506682161536</v>
      </c>
      <c r="GK13" s="11">
        <v>10</v>
      </c>
      <c r="GL13" s="28">
        <f t="shared" si="85"/>
        <v>0.37495313085864268</v>
      </c>
      <c r="GM13" s="11"/>
      <c r="GN13" s="11">
        <f t="shared" si="86"/>
        <v>45</v>
      </c>
      <c r="GO13" s="35">
        <f t="shared" si="87"/>
        <v>0.73661810443607789</v>
      </c>
      <c r="GP13" s="10">
        <v>35</v>
      </c>
      <c r="GQ13" s="28">
        <f t="shared" si="88"/>
        <v>1.0466507177033493</v>
      </c>
      <c r="GR13" s="11">
        <v>9</v>
      </c>
      <c r="GS13" s="28">
        <f t="shared" si="89"/>
        <v>0.35115099492781898</v>
      </c>
      <c r="GT13" s="11"/>
      <c r="GU13" s="11">
        <f t="shared" si="90"/>
        <v>44</v>
      </c>
      <c r="GV13" s="35">
        <f t="shared" si="91"/>
        <v>0.74487895716945995</v>
      </c>
      <c r="GW13" s="11">
        <v>35</v>
      </c>
      <c r="GX13" s="28">
        <f t="shared" si="92"/>
        <v>1.0729613733905579</v>
      </c>
      <c r="GY13" s="11">
        <v>9</v>
      </c>
      <c r="GZ13" s="28">
        <f t="shared" si="93"/>
        <v>0.36261079774375504</v>
      </c>
      <c r="HA13" s="11"/>
      <c r="HB13" s="11">
        <f t="shared" si="94"/>
        <v>44</v>
      </c>
      <c r="HC13" s="35">
        <f t="shared" si="95"/>
        <v>0.76601671309192199</v>
      </c>
      <c r="HD13" s="153"/>
      <c r="HE13" s="155"/>
      <c r="HF13" s="155"/>
      <c r="HG13" s="155"/>
      <c r="HH13" s="155"/>
      <c r="HI13" s="155"/>
      <c r="HJ13" s="151"/>
      <c r="HK13" s="153"/>
      <c r="HL13" s="155"/>
      <c r="HM13" s="155"/>
      <c r="HN13" s="155"/>
      <c r="HO13" s="155"/>
      <c r="HP13" s="155"/>
      <c r="HQ13" s="151"/>
      <c r="HR13" s="153"/>
      <c r="HS13" s="155"/>
      <c r="HT13" s="155"/>
      <c r="HU13" s="155"/>
      <c r="HV13" s="155"/>
      <c r="HW13" s="155"/>
      <c r="HX13" s="151"/>
      <c r="HY13" s="153"/>
      <c r="HZ13" s="155"/>
      <c r="IA13" s="155"/>
      <c r="IB13" s="155"/>
      <c r="IC13" s="155"/>
      <c r="ID13" s="155"/>
      <c r="IE13" s="151"/>
      <c r="IF13" s="153"/>
      <c r="IG13" s="155"/>
      <c r="IH13" s="155"/>
      <c r="II13" s="155"/>
      <c r="IJ13" s="155"/>
      <c r="IK13" s="155"/>
      <c r="IL13" s="151"/>
      <c r="IM13" s="153"/>
      <c r="IN13" s="155"/>
      <c r="IO13" s="155"/>
      <c r="IP13" s="155"/>
      <c r="IQ13" s="155"/>
      <c r="IR13" s="155"/>
      <c r="IS13" s="151"/>
      <c r="IT13" s="153"/>
      <c r="IU13" s="155"/>
      <c r="IV13" s="155"/>
      <c r="IW13" s="155"/>
      <c r="IX13" s="155"/>
      <c r="IY13" s="155"/>
      <c r="IZ13" s="151"/>
      <c r="JA13" s="153"/>
      <c r="JB13" s="155"/>
      <c r="JC13" s="155"/>
      <c r="JD13" s="155"/>
      <c r="JE13" s="155"/>
      <c r="JF13" s="155"/>
      <c r="JG13" s="151"/>
      <c r="JH13" s="153"/>
      <c r="JI13" s="155"/>
      <c r="JJ13" s="155"/>
      <c r="JK13" s="155"/>
      <c r="JL13" s="155"/>
      <c r="JM13" s="155"/>
      <c r="JN13" s="151"/>
      <c r="JO13" s="153"/>
      <c r="JP13" s="155"/>
      <c r="JQ13" s="155"/>
      <c r="JR13" s="155"/>
      <c r="JS13" s="155"/>
      <c r="JT13" s="155"/>
      <c r="JU13" s="151"/>
      <c r="JV13" s="153"/>
      <c r="JW13" s="155"/>
      <c r="JX13" s="155"/>
      <c r="JY13" s="155"/>
      <c r="JZ13" s="155"/>
      <c r="KA13" s="155"/>
      <c r="KB13" s="151"/>
      <c r="KC13" s="153"/>
      <c r="KD13" s="155"/>
      <c r="KE13" s="155"/>
      <c r="KF13" s="155"/>
      <c r="KG13" s="155"/>
      <c r="KH13" s="155"/>
      <c r="KI13" s="151"/>
      <c r="KJ13" s="153"/>
      <c r="KK13" s="155"/>
      <c r="KL13" s="155"/>
      <c r="KM13" s="155"/>
      <c r="KN13" s="155"/>
      <c r="KO13" s="155"/>
      <c r="KP13" s="151"/>
      <c r="KQ13" s="153"/>
      <c r="KR13" s="155"/>
      <c r="KS13" s="155"/>
      <c r="KT13" s="155"/>
      <c r="KU13" s="155"/>
      <c r="KV13" s="155"/>
      <c r="KW13" s="151"/>
      <c r="KX13" s="153"/>
      <c r="KY13" s="155"/>
      <c r="KZ13" s="155"/>
      <c r="LA13" s="155"/>
      <c r="LB13" s="155"/>
      <c r="LC13" s="155"/>
      <c r="LD13" s="151"/>
      <c r="LE13" s="153"/>
      <c r="LF13" s="155"/>
      <c r="LG13" s="155"/>
      <c r="LH13" s="155"/>
      <c r="LI13" s="155"/>
      <c r="LJ13" s="155"/>
      <c r="LK13" s="151"/>
      <c r="LL13" s="153"/>
      <c r="LM13" s="155"/>
      <c r="LN13" s="155"/>
      <c r="LO13" s="155"/>
      <c r="LP13" s="155"/>
      <c r="LQ13" s="155"/>
      <c r="LR13" s="151"/>
      <c r="LS13" s="153"/>
      <c r="LT13" s="155"/>
      <c r="LU13" s="155"/>
      <c r="LV13" s="155"/>
      <c r="LW13" s="155"/>
      <c r="LX13" s="155"/>
      <c r="LY13" s="151"/>
      <c r="LZ13" s="153"/>
      <c r="MA13" s="155"/>
      <c r="MB13" s="155"/>
      <c r="MC13" s="155"/>
      <c r="MD13" s="155"/>
      <c r="ME13" s="155"/>
      <c r="MF13" s="151"/>
      <c r="MG13" s="153"/>
      <c r="MH13" s="155"/>
      <c r="MI13" s="155"/>
      <c r="MJ13" s="155"/>
      <c r="MK13" s="155"/>
      <c r="ML13" s="155"/>
      <c r="MM13" s="151"/>
      <c r="MN13" s="153"/>
      <c r="MO13" s="155"/>
      <c r="MP13" s="155"/>
      <c r="MQ13" s="155"/>
      <c r="MR13" s="155"/>
      <c r="MS13" s="155"/>
      <c r="MT13" s="151"/>
      <c r="MU13" s="153"/>
      <c r="MV13" s="155"/>
      <c r="MW13" s="155"/>
      <c r="MX13" s="155"/>
      <c r="MY13" s="155"/>
      <c r="MZ13" s="155"/>
      <c r="NA13" s="151"/>
      <c r="NB13" s="153"/>
      <c r="NC13" s="155"/>
      <c r="ND13" s="155"/>
      <c r="NE13" s="155"/>
      <c r="NF13" s="155"/>
      <c r="NG13" s="155"/>
      <c r="NH13" s="151"/>
      <c r="NI13" s="153"/>
      <c r="NJ13" s="155"/>
      <c r="NK13" s="155"/>
      <c r="NL13" s="155"/>
      <c r="NM13" s="155"/>
      <c r="NN13" s="155"/>
      <c r="NO13" s="151"/>
      <c r="NP13" s="153"/>
      <c r="NQ13" s="155"/>
      <c r="NR13" s="155"/>
      <c r="NS13" s="155"/>
      <c r="NT13" s="155"/>
      <c r="NU13" s="155"/>
      <c r="NV13" s="151"/>
      <c r="NW13" s="153"/>
      <c r="NX13" s="155"/>
      <c r="NY13" s="155"/>
      <c r="NZ13" s="155"/>
      <c r="OA13" s="155"/>
      <c r="OB13" s="155"/>
      <c r="OC13" s="151"/>
      <c r="OD13" s="10">
        <v>4</v>
      </c>
      <c r="OE13" s="28">
        <f t="shared" ref="OE13:OE14" si="113">OD13/OD$21*100</f>
        <v>1.5686274509803921</v>
      </c>
      <c r="OF13" s="11">
        <v>1</v>
      </c>
      <c r="OG13" s="28">
        <f t="shared" si="97"/>
        <v>0.75757575757575757</v>
      </c>
      <c r="OH13" s="109"/>
      <c r="OI13" s="11">
        <f t="shared" si="98"/>
        <v>5</v>
      </c>
      <c r="OJ13" s="35">
        <f t="shared" si="99"/>
        <v>1.2886597938144329</v>
      </c>
      <c r="OL13" s="11"/>
      <c r="OM13" s="28"/>
      <c r="ON13" s="11"/>
      <c r="OO13" s="28"/>
      <c r="OP13" s="11"/>
      <c r="OQ13" s="11"/>
      <c r="OR13" s="28"/>
      <c r="OS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</row>
    <row r="14" spans="1:1391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217</v>
      </c>
      <c r="I14" s="28">
        <f>H14/H$21*100</f>
        <v>4.6337817638266072</v>
      </c>
      <c r="J14" s="138">
        <v>71</v>
      </c>
      <c r="K14" s="28">
        <f>J14/J$21*100</f>
        <v>1.8872939925571504</v>
      </c>
      <c r="L14" s="11"/>
      <c r="M14" s="12">
        <f t="shared" si="100"/>
        <v>288</v>
      </c>
      <c r="N14" s="13">
        <v>216</v>
      </c>
      <c r="O14" s="28">
        <f>N14/N$21*100</f>
        <v>4.6371833404894804</v>
      </c>
      <c r="P14" s="138">
        <v>71</v>
      </c>
      <c r="Q14" s="28">
        <f>P14/P$21*100</f>
        <v>1.8943436499466382</v>
      </c>
      <c r="R14" s="11"/>
      <c r="S14" s="12">
        <f t="shared" si="101"/>
        <v>287</v>
      </c>
      <c r="T14" s="13">
        <v>213</v>
      </c>
      <c r="U14" s="28">
        <f>T14/T$21*100</f>
        <v>4.6113877462654251</v>
      </c>
      <c r="V14" s="138">
        <v>71</v>
      </c>
      <c r="W14" s="28">
        <f>V14/V$21*100</f>
        <v>1.9060402684563758</v>
      </c>
      <c r="X14" s="11"/>
      <c r="Y14" s="12">
        <f t="shared" si="102"/>
        <v>284</v>
      </c>
      <c r="Z14" s="13">
        <v>211</v>
      </c>
      <c r="AA14" s="28">
        <f>Z14/Z$21*100</f>
        <v>4.5899499673700239</v>
      </c>
      <c r="AB14" s="138">
        <v>71</v>
      </c>
      <c r="AC14" s="28">
        <f>AB14/AB$21*100</f>
        <v>1.9189189189189189</v>
      </c>
      <c r="AD14" s="11"/>
      <c r="AE14" s="12">
        <f t="shared" si="103"/>
        <v>282</v>
      </c>
      <c r="AF14" s="13">
        <v>211</v>
      </c>
      <c r="AG14" s="28">
        <f>AF14/AF$21*100</f>
        <v>4.6150481189851265</v>
      </c>
      <c r="AH14" s="138">
        <v>72</v>
      </c>
      <c r="AI14" s="28">
        <f>AH14/AH$21*100</f>
        <v>1.956521739130435</v>
      </c>
      <c r="AJ14" s="11"/>
      <c r="AK14" s="12">
        <f t="shared" si="104"/>
        <v>283</v>
      </c>
      <c r="AL14" s="13">
        <v>211</v>
      </c>
      <c r="AM14" s="28">
        <f>AL14/AL$21*100</f>
        <v>4.6180783541256289</v>
      </c>
      <c r="AN14" s="138">
        <v>71</v>
      </c>
      <c r="AO14" s="28">
        <f>AN14/AN$21*100</f>
        <v>1.9330247753879661</v>
      </c>
      <c r="AP14" s="11">
        <v>1</v>
      </c>
      <c r="AQ14" s="12">
        <f t="shared" si="105"/>
        <v>283</v>
      </c>
      <c r="AR14" s="13">
        <v>209</v>
      </c>
      <c r="AS14" s="28">
        <f>AR14/AR$21*100</f>
        <v>4.5913884007029875</v>
      </c>
      <c r="AT14" s="138">
        <v>70</v>
      </c>
      <c r="AU14" s="28">
        <f>AT14/AT$21*100</f>
        <v>1.9130910084722601</v>
      </c>
      <c r="AV14" s="11"/>
      <c r="AW14" s="12">
        <f t="shared" si="106"/>
        <v>279</v>
      </c>
      <c r="AX14" s="13">
        <v>206</v>
      </c>
      <c r="AY14" s="28">
        <f>AX14/AX$21*100</f>
        <v>4.5494699646643104</v>
      </c>
      <c r="AZ14" s="138">
        <v>70</v>
      </c>
      <c r="BA14" s="28">
        <f>AZ14/AZ$21*100</f>
        <v>1.9225487503433125</v>
      </c>
      <c r="BB14" s="11"/>
      <c r="BC14" s="12">
        <f t="shared" si="107"/>
        <v>276</v>
      </c>
      <c r="BD14" s="13">
        <v>206</v>
      </c>
      <c r="BE14" s="28">
        <f>BD14/BD$21*100</f>
        <v>4.5625692137320044</v>
      </c>
      <c r="BF14" s="138">
        <v>70</v>
      </c>
      <c r="BG14" s="28">
        <f>BF14/BF$21*100</f>
        <v>1.929969671905156</v>
      </c>
      <c r="BH14" s="11"/>
      <c r="BI14" s="12">
        <f t="shared" si="108"/>
        <v>276</v>
      </c>
      <c r="BJ14" s="13">
        <v>205</v>
      </c>
      <c r="BK14" s="28">
        <f>BJ14/BJ$21*100</f>
        <v>4.5728306937318761</v>
      </c>
      <c r="BL14" s="138">
        <v>69</v>
      </c>
      <c r="BM14" s="28">
        <f>BL14/BL$21*100</f>
        <v>1.9156024430871739</v>
      </c>
      <c r="BN14" s="11"/>
      <c r="BO14" s="12">
        <f t="shared" si="109"/>
        <v>274</v>
      </c>
      <c r="BP14" s="13">
        <v>204</v>
      </c>
      <c r="BQ14" s="28">
        <f>BP14/BP$21*100</f>
        <v>4.5966651644885079</v>
      </c>
      <c r="BR14" s="138">
        <v>68</v>
      </c>
      <c r="BS14" s="28">
        <f>BR14/BR$21*100</f>
        <v>1.9079685746352413</v>
      </c>
      <c r="BT14" s="11"/>
      <c r="BU14" s="12">
        <f t="shared" si="110"/>
        <v>272</v>
      </c>
      <c r="BV14" s="13">
        <v>203</v>
      </c>
      <c r="BW14" s="28">
        <f>BV14/BV$21*100</f>
        <v>4.611540208995911</v>
      </c>
      <c r="BX14" s="138">
        <v>67</v>
      </c>
      <c r="BY14" s="28">
        <f>BX14/BX$21*100</f>
        <v>1.899092970521542</v>
      </c>
      <c r="BZ14" s="11"/>
      <c r="CA14" s="12">
        <f t="shared" si="111"/>
        <v>270</v>
      </c>
      <c r="CB14" s="13">
        <v>201</v>
      </c>
      <c r="CC14" s="28">
        <f>CB14/CB$21*100</f>
        <v>4.5765027322404377</v>
      </c>
      <c r="CD14" s="138">
        <v>68</v>
      </c>
      <c r="CE14" s="28">
        <f>CD14/CD$21*100</f>
        <v>1.9334660221779927</v>
      </c>
      <c r="CF14" s="11"/>
      <c r="CG14" s="12">
        <f t="shared" si="112"/>
        <v>269</v>
      </c>
      <c r="CH14" s="10">
        <v>201</v>
      </c>
      <c r="CI14" s="28">
        <f>CH14/CH$21*100</f>
        <v>4.5974382433668808</v>
      </c>
      <c r="CJ14" s="11">
        <v>68</v>
      </c>
      <c r="CK14" s="28">
        <f>CJ14/CJ$21*100</f>
        <v>1.9406392694063925</v>
      </c>
      <c r="CL14" s="11"/>
      <c r="CM14" s="12">
        <f>SUM(CH14+CJ14+CL14)</f>
        <v>269</v>
      </c>
      <c r="CN14" s="10">
        <v>199</v>
      </c>
      <c r="CO14" s="28">
        <f>CN14/CN$21*100</f>
        <v>4.5778697952610994</v>
      </c>
      <c r="CP14" s="11">
        <v>66</v>
      </c>
      <c r="CQ14" s="28">
        <f>CP14/CP$21*100</f>
        <v>1.9009216589861753</v>
      </c>
      <c r="CR14" s="11"/>
      <c r="CS14" s="12">
        <f>SUM(CN14+CP14+CR14)</f>
        <v>265</v>
      </c>
      <c r="CT14" s="10">
        <v>195</v>
      </c>
      <c r="CU14" s="28">
        <f>CT14/CT$21*100</f>
        <v>4.5412203074056823</v>
      </c>
      <c r="CV14" s="11">
        <v>62</v>
      </c>
      <c r="CW14" s="28">
        <f>CV14/CV$21*100</f>
        <v>1.8107476635514017</v>
      </c>
      <c r="CX14" s="11"/>
      <c r="CY14" s="12">
        <f>SUM(CT14+CV14+CX14)</f>
        <v>257</v>
      </c>
      <c r="CZ14" s="10">
        <v>195</v>
      </c>
      <c r="DA14" s="28">
        <f>CZ14/CZ$21*100</f>
        <v>4.578539563277765</v>
      </c>
      <c r="DB14" s="11">
        <v>62</v>
      </c>
      <c r="DC14" s="28">
        <f>DB14/DB$21*100</f>
        <v>1.8397626112759646</v>
      </c>
      <c r="DD14" s="11"/>
      <c r="DE14" s="12">
        <f>SUM(CZ14+DB14+DD14)</f>
        <v>257</v>
      </c>
      <c r="DF14" s="10">
        <v>194</v>
      </c>
      <c r="DG14" s="28">
        <f>DF14/DF$21*100</f>
        <v>4.6146527117031395</v>
      </c>
      <c r="DH14" s="11">
        <v>62</v>
      </c>
      <c r="DI14" s="28">
        <f>DH14/DH$21*100</f>
        <v>1.865222623345367</v>
      </c>
      <c r="DJ14" s="11"/>
      <c r="DK14" s="12">
        <f>SUM(DF14+DH14+DJ14)</f>
        <v>256</v>
      </c>
      <c r="DL14" s="10">
        <v>186</v>
      </c>
      <c r="DM14" s="28">
        <f>DL14/DL$21*100</f>
        <v>4.5014520813165539</v>
      </c>
      <c r="DN14" s="11">
        <v>61</v>
      </c>
      <c r="DO14" s="28">
        <f>DN14/DN$21*100</f>
        <v>1.8597560975609755</v>
      </c>
      <c r="DP14" s="11"/>
      <c r="DQ14" s="12">
        <f>SUM(DL14+DN14+DP14)</f>
        <v>247</v>
      </c>
      <c r="DR14" s="10">
        <v>187</v>
      </c>
      <c r="DS14" s="28">
        <f>DR14/DR$21*100</f>
        <v>4.5421423366529021</v>
      </c>
      <c r="DT14" s="11">
        <v>61</v>
      </c>
      <c r="DU14" s="28">
        <f>DT14/DT$21*100</f>
        <v>1.8637335777574089</v>
      </c>
      <c r="DV14" s="11">
        <v>1</v>
      </c>
      <c r="DW14" s="12">
        <f>SUM(DR14+DT14+DV14)</f>
        <v>249</v>
      </c>
      <c r="DX14" s="10">
        <v>185</v>
      </c>
      <c r="DY14" s="28">
        <f>DX14/DX$21*100</f>
        <v>4.511094854913436</v>
      </c>
      <c r="DZ14" s="11">
        <v>61</v>
      </c>
      <c r="EA14" s="28">
        <f>DZ14/DZ$21*100</f>
        <v>1.8694452957401166</v>
      </c>
      <c r="EB14" s="11">
        <v>1</v>
      </c>
      <c r="EC14" s="12">
        <f>SUM(DX14+DZ14+EB14)</f>
        <v>247</v>
      </c>
      <c r="ED14" s="10">
        <v>184</v>
      </c>
      <c r="EE14" s="28">
        <f>ED14/ED$21*100</f>
        <v>4.5522018802572983</v>
      </c>
      <c r="EF14" s="11">
        <v>60</v>
      </c>
      <c r="EG14" s="28">
        <f>EF14/EF$21*100</f>
        <v>1.8645121193287757</v>
      </c>
      <c r="EH14" s="11">
        <v>1</v>
      </c>
      <c r="EI14" s="12">
        <f>SUM(ED14+EF14+EH14)</f>
        <v>245</v>
      </c>
      <c r="EJ14" s="10">
        <v>180</v>
      </c>
      <c r="EK14" s="28">
        <f>EJ14/EJ$21*100</f>
        <v>4.5385779122541603</v>
      </c>
      <c r="EL14" s="11">
        <v>58</v>
      </c>
      <c r="EM14" s="28">
        <f>EL14/EL$21*100</f>
        <v>1.8447837150127224</v>
      </c>
      <c r="EN14" s="11">
        <v>1</v>
      </c>
      <c r="EO14" s="12">
        <f>SUM(EJ14+EL14+EN14)</f>
        <v>239</v>
      </c>
      <c r="EP14" s="10">
        <v>176</v>
      </c>
      <c r="EQ14" s="28">
        <f>EP14/EP$21*100</f>
        <v>4.5058883768561184</v>
      </c>
      <c r="ER14" s="11">
        <v>57</v>
      </c>
      <c r="ES14" s="28">
        <f>ER14/ER$21*100</f>
        <v>1.8500486854917235</v>
      </c>
      <c r="ET14" s="11"/>
      <c r="EU14" s="12">
        <f>SUM(EP14+ER14+ET14)</f>
        <v>233</v>
      </c>
      <c r="EV14" s="10">
        <v>172</v>
      </c>
      <c r="EW14" s="28">
        <f>EV14/EV$21*100</f>
        <v>4.497907949790795</v>
      </c>
      <c r="EX14" s="11">
        <v>56</v>
      </c>
      <c r="EY14" s="28">
        <f>EX14/EX$21*100</f>
        <v>1.8679119412941962</v>
      </c>
      <c r="EZ14" s="11"/>
      <c r="FA14" s="12">
        <f>SUM(EV14+EX14+EZ14)</f>
        <v>228</v>
      </c>
      <c r="FB14" s="11">
        <v>167</v>
      </c>
      <c r="FC14" s="28">
        <f>FB14/FB$21*100</f>
        <v>4.4533333333333331</v>
      </c>
      <c r="FD14" s="11">
        <v>54</v>
      </c>
      <c r="FE14" s="28">
        <f>FD14/FD$21*100</f>
        <v>1.8417462482946794</v>
      </c>
      <c r="FF14" s="11"/>
      <c r="FG14" s="12">
        <f>SUM(FB14+FD14+FF14)</f>
        <v>221</v>
      </c>
      <c r="FH14" s="11">
        <v>166</v>
      </c>
      <c r="FI14" s="28">
        <f>FH14/FH$21*100</f>
        <v>4.4575725026852844</v>
      </c>
      <c r="FJ14" s="11">
        <v>54</v>
      </c>
      <c r="FK14" s="28">
        <f>FJ14/FJ$21*100</f>
        <v>1.8518518518518516</v>
      </c>
      <c r="FL14" s="11">
        <v>1</v>
      </c>
      <c r="FM14" s="12">
        <f>SUM(FH14+FJ14+FL14)</f>
        <v>221</v>
      </c>
      <c r="FN14" s="11">
        <v>164</v>
      </c>
      <c r="FO14" s="28">
        <f>FN14/FN$21*100</f>
        <v>4.4360292128753045</v>
      </c>
      <c r="FP14" s="11">
        <v>51</v>
      </c>
      <c r="FQ14" s="28">
        <f>FP14/FP$21*100</f>
        <v>1.7776228651097945</v>
      </c>
      <c r="FR14" s="11"/>
      <c r="FS14" s="11">
        <f>SUM(FN14+FP14+FR14)</f>
        <v>215</v>
      </c>
      <c r="FT14" s="28">
        <f>FS14/FS$21*100</f>
        <v>3.2744441060006091</v>
      </c>
      <c r="FU14" s="10">
        <v>161</v>
      </c>
      <c r="FV14" s="28">
        <f>FU14/FU$21*100</f>
        <v>4.4157981349424027</v>
      </c>
      <c r="FW14" s="11">
        <v>50</v>
      </c>
      <c r="FX14" s="28">
        <f>FW14/FW$21*100</f>
        <v>1.7692852087756548</v>
      </c>
      <c r="FY14" s="11"/>
      <c r="FZ14" s="11">
        <f>SUM(FU14+FW14+FY14)</f>
        <v>211</v>
      </c>
      <c r="GA14" s="35">
        <f>FZ14/FZ$21*100</f>
        <v>3.2601977750309019</v>
      </c>
      <c r="GB14" s="10">
        <v>157</v>
      </c>
      <c r="GC14" s="28">
        <f>GB14/GB$21*100</f>
        <v>4.4425580079230338</v>
      </c>
      <c r="GD14" s="11">
        <v>48</v>
      </c>
      <c r="GE14" s="28">
        <f>GD14/GD$21*100</f>
        <v>1.749271137026239</v>
      </c>
      <c r="GF14" s="11"/>
      <c r="GG14" s="11">
        <f>SUM(GB14+GD14+GF14)</f>
        <v>205</v>
      </c>
      <c r="GH14" s="35">
        <f>GG14/GG$21*100</f>
        <v>3.2653711373048742</v>
      </c>
      <c r="GI14" s="11">
        <v>152</v>
      </c>
      <c r="GJ14" s="28">
        <f>GI14/GI$21*100</f>
        <v>4.4160371876815807</v>
      </c>
      <c r="GK14" s="11">
        <v>47</v>
      </c>
      <c r="GL14" s="28">
        <f>GK14/GK$21*100</f>
        <v>1.7622797150356206</v>
      </c>
      <c r="GM14" s="11"/>
      <c r="GN14" s="11">
        <f>SUM(GI14+GK14+GM14)</f>
        <v>199</v>
      </c>
      <c r="GO14" s="35">
        <f>GN14/GN$21*100</f>
        <v>3.2574889507284337</v>
      </c>
      <c r="GP14" s="10">
        <v>142</v>
      </c>
      <c r="GQ14" s="28">
        <f>GP14/GP$21*100</f>
        <v>4.2464114832535884</v>
      </c>
      <c r="GR14" s="11">
        <v>44</v>
      </c>
      <c r="GS14" s="28">
        <f>GR14/GR$21*100</f>
        <v>1.7167381974248928</v>
      </c>
      <c r="GT14" s="11"/>
      <c r="GU14" s="11">
        <f>SUM(GP14+GR14+GT14)</f>
        <v>186</v>
      </c>
      <c r="GV14" s="35">
        <f>GU14/GU$21*100</f>
        <v>3.1488065007618085</v>
      </c>
      <c r="GW14" s="11">
        <v>137</v>
      </c>
      <c r="GX14" s="28">
        <f>GW14/GW$21*100</f>
        <v>4.199877375843041</v>
      </c>
      <c r="GY14" s="11">
        <v>42</v>
      </c>
      <c r="GZ14" s="28">
        <f>GY14/GY$21*100</f>
        <v>1.6921837228041903</v>
      </c>
      <c r="HA14" s="11"/>
      <c r="HB14" s="11">
        <f>SUM(GW14+GY14+HA14)</f>
        <v>179</v>
      </c>
      <c r="HC14" s="35">
        <f>HB14/HB$21*100</f>
        <v>3.1162952646239557</v>
      </c>
      <c r="HD14" s="153"/>
      <c r="HE14" s="155"/>
      <c r="HF14" s="155"/>
      <c r="HG14" s="155"/>
      <c r="HH14" s="155"/>
      <c r="HI14" s="155"/>
      <c r="HJ14" s="151"/>
      <c r="HK14" s="153"/>
      <c r="HL14" s="155"/>
      <c r="HM14" s="155"/>
      <c r="HN14" s="155"/>
      <c r="HO14" s="155"/>
      <c r="HP14" s="155"/>
      <c r="HQ14" s="151"/>
      <c r="HR14" s="153"/>
      <c r="HS14" s="155"/>
      <c r="HT14" s="155"/>
      <c r="HU14" s="155"/>
      <c r="HV14" s="155"/>
      <c r="HW14" s="155"/>
      <c r="HX14" s="151"/>
      <c r="HY14" s="153"/>
      <c r="HZ14" s="155"/>
      <c r="IA14" s="155"/>
      <c r="IB14" s="155"/>
      <c r="IC14" s="155"/>
      <c r="ID14" s="155"/>
      <c r="IE14" s="151"/>
      <c r="IF14" s="153"/>
      <c r="IG14" s="155"/>
      <c r="IH14" s="155"/>
      <c r="II14" s="155"/>
      <c r="IJ14" s="155"/>
      <c r="IK14" s="155"/>
      <c r="IL14" s="151"/>
      <c r="IM14" s="153"/>
      <c r="IN14" s="155"/>
      <c r="IO14" s="155"/>
      <c r="IP14" s="155"/>
      <c r="IQ14" s="155"/>
      <c r="IR14" s="155"/>
      <c r="IS14" s="151"/>
      <c r="IT14" s="153"/>
      <c r="IU14" s="155"/>
      <c r="IV14" s="155"/>
      <c r="IW14" s="155"/>
      <c r="IX14" s="155"/>
      <c r="IY14" s="155"/>
      <c r="IZ14" s="151"/>
      <c r="JA14" s="153"/>
      <c r="JB14" s="155"/>
      <c r="JC14" s="155"/>
      <c r="JD14" s="155"/>
      <c r="JE14" s="155"/>
      <c r="JF14" s="155"/>
      <c r="JG14" s="151"/>
      <c r="JH14" s="153"/>
      <c r="JI14" s="155"/>
      <c r="JJ14" s="155"/>
      <c r="JK14" s="155"/>
      <c r="JL14" s="155"/>
      <c r="JM14" s="155"/>
      <c r="JN14" s="151"/>
      <c r="JO14" s="153"/>
      <c r="JP14" s="155"/>
      <c r="JQ14" s="155"/>
      <c r="JR14" s="155"/>
      <c r="JS14" s="155"/>
      <c r="JT14" s="155"/>
      <c r="JU14" s="151"/>
      <c r="JV14" s="153"/>
      <c r="JW14" s="155"/>
      <c r="JX14" s="155"/>
      <c r="JY14" s="155"/>
      <c r="JZ14" s="155"/>
      <c r="KA14" s="155"/>
      <c r="KB14" s="151"/>
      <c r="KC14" s="153"/>
      <c r="KD14" s="155"/>
      <c r="KE14" s="155"/>
      <c r="KF14" s="155"/>
      <c r="KG14" s="155"/>
      <c r="KH14" s="155"/>
      <c r="KI14" s="151"/>
      <c r="KJ14" s="153"/>
      <c r="KK14" s="155"/>
      <c r="KL14" s="155"/>
      <c r="KM14" s="155"/>
      <c r="KN14" s="155"/>
      <c r="KO14" s="155"/>
      <c r="KP14" s="151"/>
      <c r="KQ14" s="153"/>
      <c r="KR14" s="155"/>
      <c r="KS14" s="155"/>
      <c r="KT14" s="155"/>
      <c r="KU14" s="155"/>
      <c r="KV14" s="155"/>
      <c r="KW14" s="151"/>
      <c r="KX14" s="153"/>
      <c r="KY14" s="155"/>
      <c r="KZ14" s="155"/>
      <c r="LA14" s="155"/>
      <c r="LB14" s="155"/>
      <c r="LC14" s="155"/>
      <c r="LD14" s="151"/>
      <c r="LE14" s="153"/>
      <c r="LF14" s="155"/>
      <c r="LG14" s="155"/>
      <c r="LH14" s="155"/>
      <c r="LI14" s="155"/>
      <c r="LJ14" s="155"/>
      <c r="LK14" s="151"/>
      <c r="LL14" s="153"/>
      <c r="LM14" s="155"/>
      <c r="LN14" s="155"/>
      <c r="LO14" s="155"/>
      <c r="LP14" s="155"/>
      <c r="LQ14" s="155"/>
      <c r="LR14" s="151"/>
      <c r="LS14" s="153"/>
      <c r="LT14" s="155"/>
      <c r="LU14" s="155"/>
      <c r="LV14" s="155"/>
      <c r="LW14" s="155"/>
      <c r="LX14" s="155"/>
      <c r="LY14" s="151"/>
      <c r="LZ14" s="153"/>
      <c r="MA14" s="155"/>
      <c r="MB14" s="155"/>
      <c r="MC14" s="155"/>
      <c r="MD14" s="155"/>
      <c r="ME14" s="155"/>
      <c r="MF14" s="151"/>
      <c r="MG14" s="153"/>
      <c r="MH14" s="155"/>
      <c r="MI14" s="155"/>
      <c r="MJ14" s="155"/>
      <c r="MK14" s="155"/>
      <c r="ML14" s="155"/>
      <c r="MM14" s="151"/>
      <c r="MN14" s="153"/>
      <c r="MO14" s="155"/>
      <c r="MP14" s="155"/>
      <c r="MQ14" s="155"/>
      <c r="MR14" s="155"/>
      <c r="MS14" s="155"/>
      <c r="MT14" s="151"/>
      <c r="MU14" s="153"/>
      <c r="MV14" s="155"/>
      <c r="MW14" s="155"/>
      <c r="MX14" s="155"/>
      <c r="MY14" s="155"/>
      <c r="MZ14" s="155"/>
      <c r="NA14" s="151"/>
      <c r="NB14" s="153"/>
      <c r="NC14" s="155"/>
      <c r="ND14" s="155"/>
      <c r="NE14" s="155"/>
      <c r="NF14" s="155"/>
      <c r="NG14" s="155"/>
      <c r="NH14" s="151"/>
      <c r="NI14" s="153"/>
      <c r="NJ14" s="155"/>
      <c r="NK14" s="155"/>
      <c r="NL14" s="155"/>
      <c r="NM14" s="155"/>
      <c r="NN14" s="155"/>
      <c r="NO14" s="151"/>
      <c r="NP14" s="153"/>
      <c r="NQ14" s="155"/>
      <c r="NR14" s="155"/>
      <c r="NS14" s="155"/>
      <c r="NT14" s="155"/>
      <c r="NU14" s="155"/>
      <c r="NV14" s="151"/>
      <c r="NW14" s="153"/>
      <c r="NX14" s="155"/>
      <c r="NY14" s="155"/>
      <c r="NZ14" s="155"/>
      <c r="OA14" s="155"/>
      <c r="OB14" s="155"/>
      <c r="OC14" s="151"/>
      <c r="OD14" s="10">
        <v>12</v>
      </c>
      <c r="OE14" s="28">
        <f t="shared" si="113"/>
        <v>4.7058823529411766</v>
      </c>
      <c r="OF14" s="11">
        <v>3</v>
      </c>
      <c r="OG14" s="28">
        <f t="shared" si="97"/>
        <v>2.2727272727272729</v>
      </c>
      <c r="OH14" s="109"/>
      <c r="OI14" s="11">
        <f t="shared" si="98"/>
        <v>15</v>
      </c>
      <c r="OJ14" s="35">
        <f t="shared" si="99"/>
        <v>3.865979381443299</v>
      </c>
      <c r="OL14" s="11"/>
      <c r="OM14" s="28"/>
      <c r="ON14" s="11"/>
      <c r="OO14" s="28"/>
      <c r="OP14" s="22"/>
      <c r="OQ14" s="11"/>
      <c r="OR14" s="28"/>
      <c r="OS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</row>
    <row r="15" spans="1:1391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14">SUM(B15+D15)</f>
        <v>10302411</v>
      </c>
      <c r="G15" s="35">
        <f>F15/F$21*100</f>
        <v>12.409670758984429</v>
      </c>
      <c r="H15" s="13">
        <v>586</v>
      </c>
      <c r="I15" s="28">
        <f>H15/H$21*100</f>
        <v>12.513346145633141</v>
      </c>
      <c r="J15" s="138">
        <v>207</v>
      </c>
      <c r="K15" s="28">
        <f>J15/J$21*100</f>
        <v>5.5023923444976077</v>
      </c>
      <c r="L15" s="11"/>
      <c r="M15" s="12">
        <f t="shared" si="100"/>
        <v>793</v>
      </c>
      <c r="N15" s="13">
        <v>582</v>
      </c>
      <c r="O15" s="28">
        <f>N15/N$21*100</f>
        <v>12.494632889652211</v>
      </c>
      <c r="P15" s="138">
        <v>205</v>
      </c>
      <c r="Q15" s="28">
        <f>P15/P$21*100</f>
        <v>5.4695837780149414</v>
      </c>
      <c r="R15" s="11"/>
      <c r="S15" s="12">
        <f t="shared" si="101"/>
        <v>787</v>
      </c>
      <c r="T15" s="13">
        <v>574</v>
      </c>
      <c r="U15" s="28">
        <f>T15/T$21*100</f>
        <v>12.426932236414808</v>
      </c>
      <c r="V15" s="138">
        <v>205</v>
      </c>
      <c r="W15" s="28">
        <f>V15/V$21*100</f>
        <v>5.5033557046979871</v>
      </c>
      <c r="X15" s="11"/>
      <c r="Y15" s="12">
        <f t="shared" si="102"/>
        <v>779</v>
      </c>
      <c r="Z15" s="13">
        <v>571</v>
      </c>
      <c r="AA15" s="28">
        <f>Z15/Z$21*100</f>
        <v>12.421144224494235</v>
      </c>
      <c r="AB15" s="138">
        <v>204</v>
      </c>
      <c r="AC15" s="28">
        <f>AB15/AB$21*100</f>
        <v>5.5135135135135132</v>
      </c>
      <c r="AD15" s="11"/>
      <c r="AE15" s="12">
        <f t="shared" si="103"/>
        <v>775</v>
      </c>
      <c r="AF15" s="13">
        <v>565</v>
      </c>
      <c r="AG15" s="28">
        <f>AF15/AF$21*100</f>
        <v>12.357830271216098</v>
      </c>
      <c r="AH15" s="138">
        <v>202</v>
      </c>
      <c r="AI15" s="28">
        <f>AH15/AH$21*100</f>
        <v>5.4891304347826093</v>
      </c>
      <c r="AJ15" s="11"/>
      <c r="AK15" s="12">
        <f t="shared" si="104"/>
        <v>767</v>
      </c>
      <c r="AL15" s="13">
        <v>565</v>
      </c>
      <c r="AM15" s="28">
        <f>AL15/AL$21*100</f>
        <v>12.365944407966731</v>
      </c>
      <c r="AN15" s="138">
        <v>201</v>
      </c>
      <c r="AO15" s="28">
        <f>AN15/AN$21*100</f>
        <v>5.4723659134222702</v>
      </c>
      <c r="AP15" s="11">
        <v>1</v>
      </c>
      <c r="AQ15" s="12">
        <f t="shared" si="105"/>
        <v>767</v>
      </c>
      <c r="AR15" s="13">
        <v>561</v>
      </c>
      <c r="AS15" s="28">
        <f>AR15/AR$21*100</f>
        <v>12.324253075571177</v>
      </c>
      <c r="AT15" s="138">
        <v>200</v>
      </c>
      <c r="AU15" s="28">
        <f>AT15/AT$21*100</f>
        <v>5.4659743099207434</v>
      </c>
      <c r="AV15" s="11"/>
      <c r="AW15" s="12">
        <f t="shared" si="106"/>
        <v>761</v>
      </c>
      <c r="AX15" s="13">
        <v>561</v>
      </c>
      <c r="AY15" s="28">
        <f>AX15/AX$21*100</f>
        <v>12.38957597173145</v>
      </c>
      <c r="AZ15" s="138">
        <v>199</v>
      </c>
      <c r="BA15" s="28">
        <f>AZ15/AZ$21*100</f>
        <v>5.4655314474045591</v>
      </c>
      <c r="BB15" s="11"/>
      <c r="BC15" s="12">
        <f t="shared" si="107"/>
        <v>760</v>
      </c>
      <c r="BD15" s="13">
        <v>558</v>
      </c>
      <c r="BE15" s="28">
        <f>BD15/BD$21*100</f>
        <v>12.358803986710964</v>
      </c>
      <c r="BF15" s="138">
        <v>199</v>
      </c>
      <c r="BG15" s="28">
        <f>BF15/BF$21*100</f>
        <v>5.4866280672732284</v>
      </c>
      <c r="BH15" s="11"/>
      <c r="BI15" s="12">
        <f t="shared" si="108"/>
        <v>757</v>
      </c>
      <c r="BJ15" s="13">
        <v>554</v>
      </c>
      <c r="BK15" s="28">
        <f>BJ15/BJ$21*100</f>
        <v>12.357796118670533</v>
      </c>
      <c r="BL15" s="138">
        <v>197</v>
      </c>
      <c r="BM15" s="28">
        <f>BL15/BL$21*100</f>
        <v>5.469183786785119</v>
      </c>
      <c r="BN15" s="11"/>
      <c r="BO15" s="12">
        <f t="shared" si="109"/>
        <v>751</v>
      </c>
      <c r="BP15" s="13">
        <v>548</v>
      </c>
      <c r="BQ15" s="28">
        <f>BP15/BP$21*100</f>
        <v>12.347904461469131</v>
      </c>
      <c r="BR15" s="138">
        <v>194</v>
      </c>
      <c r="BS15" s="28">
        <f>BR15/BR$21*100</f>
        <v>5.4433221099887765</v>
      </c>
      <c r="BT15" s="11"/>
      <c r="BU15" s="12">
        <f t="shared" si="110"/>
        <v>742</v>
      </c>
      <c r="BV15" s="13">
        <v>541</v>
      </c>
      <c r="BW15" s="28">
        <f>BV15/BV$21*100</f>
        <v>12.289868241708314</v>
      </c>
      <c r="BX15" s="138">
        <v>188</v>
      </c>
      <c r="BY15" s="28">
        <f>BX15/BX$21*100</f>
        <v>5.3287981859410429</v>
      </c>
      <c r="BZ15" s="11"/>
      <c r="CA15" s="12">
        <f t="shared" si="111"/>
        <v>729</v>
      </c>
      <c r="CB15" s="13">
        <v>540</v>
      </c>
      <c r="CC15" s="28">
        <f>CB15/CB$21*100</f>
        <v>12.295081967213115</v>
      </c>
      <c r="CD15" s="138">
        <v>187</v>
      </c>
      <c r="CE15" s="28">
        <f>CD15/CD$21*100</f>
        <v>5.3170315609894798</v>
      </c>
      <c r="CF15" s="11"/>
      <c r="CG15" s="12">
        <f t="shared" si="112"/>
        <v>727</v>
      </c>
      <c r="CH15" s="10">
        <v>537</v>
      </c>
      <c r="CI15" s="28">
        <f>CH15/CH$21*100</f>
        <v>12.282708142726442</v>
      </c>
      <c r="CJ15" s="11">
        <v>187</v>
      </c>
      <c r="CK15" s="28">
        <f>CJ15/CJ$21*100</f>
        <v>5.3367579908675804</v>
      </c>
      <c r="CL15" s="11"/>
      <c r="CM15" s="12">
        <f t="shared" ref="CM15:CM19" si="115">SUM(CH15+CJ15+CL15)</f>
        <v>724</v>
      </c>
      <c r="CN15" s="10">
        <v>534</v>
      </c>
      <c r="CO15" s="28">
        <f>CN15/CN$21*100</f>
        <v>12.284334023464458</v>
      </c>
      <c r="CP15" s="11">
        <v>185</v>
      </c>
      <c r="CQ15" s="28">
        <f>CP15/CP$21*100</f>
        <v>5.3283410138248843</v>
      </c>
      <c r="CR15" s="11"/>
      <c r="CS15" s="12">
        <f t="shared" ref="CS15:CS19" si="116">SUM(CN15+CP15+CR15)</f>
        <v>719</v>
      </c>
      <c r="CT15" s="10">
        <v>520</v>
      </c>
      <c r="CU15" s="28">
        <f>CT15/CT$21*100</f>
        <v>12.109920819748487</v>
      </c>
      <c r="CV15" s="11">
        <v>182</v>
      </c>
      <c r="CW15" s="28">
        <f>CV15/CV$21*100</f>
        <v>5.315420560747663</v>
      </c>
      <c r="CX15" s="11"/>
      <c r="CY15" s="12">
        <f t="shared" ref="CY15:CY19" si="117">SUM(CT15+CV15+CX15)</f>
        <v>702</v>
      </c>
      <c r="CZ15" s="10">
        <v>515</v>
      </c>
      <c r="DA15" s="28">
        <f>CZ15/CZ$21*100</f>
        <v>12.092040385066918</v>
      </c>
      <c r="DB15" s="11">
        <v>180</v>
      </c>
      <c r="DC15" s="28">
        <f>DB15/DB$21*100</f>
        <v>5.3412462908011866</v>
      </c>
      <c r="DD15" s="11"/>
      <c r="DE15" s="12">
        <f t="shared" ref="DE15:DE19" si="118">SUM(CZ15+DB15+DD15)</f>
        <v>695</v>
      </c>
      <c r="DF15" s="10">
        <v>504</v>
      </c>
      <c r="DG15" s="28">
        <f>DF15/DF$21*100</f>
        <v>11.988582302568981</v>
      </c>
      <c r="DH15" s="11">
        <v>177</v>
      </c>
      <c r="DI15" s="28">
        <f>DH15/DH$21*100</f>
        <v>5.3249097472924189</v>
      </c>
      <c r="DJ15" s="11"/>
      <c r="DK15" s="12">
        <f t="shared" ref="DK15:DK19" si="119">SUM(DF15+DH15+DJ15)</f>
        <v>681</v>
      </c>
      <c r="DL15" s="10">
        <v>502</v>
      </c>
      <c r="DM15" s="28">
        <f>DL15/DL$21*100</f>
        <v>12.149080348499517</v>
      </c>
      <c r="DN15" s="11">
        <v>176</v>
      </c>
      <c r="DO15" s="28">
        <f>DN15/DN$21*100</f>
        <v>5.3658536585365857</v>
      </c>
      <c r="DP15" s="11"/>
      <c r="DQ15" s="12">
        <f t="shared" ref="DQ15:DQ19" si="120">SUM(DL15+DN15+DP15)</f>
        <v>678</v>
      </c>
      <c r="DR15" s="10">
        <v>498</v>
      </c>
      <c r="DS15" s="28">
        <f>DR15/DR$21*100</f>
        <v>12.096186543599709</v>
      </c>
      <c r="DT15" s="11">
        <v>176</v>
      </c>
      <c r="DU15" s="28">
        <f>DT15/DT$21*100</f>
        <v>5.3773296669721971</v>
      </c>
      <c r="DV15" s="11">
        <v>1</v>
      </c>
      <c r="DW15" s="12">
        <f t="shared" ref="DW15:DW19" si="121">SUM(DR15+DT15+DV15)</f>
        <v>675</v>
      </c>
      <c r="DX15" s="10">
        <v>495</v>
      </c>
      <c r="DY15" s="28">
        <f>DX15/DX$21*100</f>
        <v>12.070226773957572</v>
      </c>
      <c r="DZ15" s="11">
        <v>176</v>
      </c>
      <c r="EA15" s="28">
        <f>DZ15/DZ$21*100</f>
        <v>5.3938093778731231</v>
      </c>
      <c r="EB15" s="11">
        <v>1</v>
      </c>
      <c r="EC15" s="12">
        <f t="shared" ref="EC15:EC19" si="122">SUM(DX15+DZ15+EB15)</f>
        <v>672</v>
      </c>
      <c r="ED15" s="10">
        <v>488</v>
      </c>
      <c r="EE15" s="28">
        <f>ED15/ED$21*100</f>
        <v>12.073231073725879</v>
      </c>
      <c r="EF15" s="11">
        <v>172</v>
      </c>
      <c r="EG15" s="28">
        <f>EF15/EF$21*100</f>
        <v>5.3449347420758233</v>
      </c>
      <c r="EH15" s="11">
        <v>1</v>
      </c>
      <c r="EI15" s="12">
        <f t="shared" ref="EI15:EI19" si="123">SUM(ED15+EF15+EH15)</f>
        <v>661</v>
      </c>
      <c r="EJ15" s="10">
        <v>477</v>
      </c>
      <c r="EK15" s="28">
        <f>EJ15/EJ$21*100</f>
        <v>12.027231467473525</v>
      </c>
      <c r="EL15" s="11">
        <v>165</v>
      </c>
      <c r="EM15" s="28">
        <f>EL15/EL$21*100</f>
        <v>5.2480916030534353</v>
      </c>
      <c r="EN15" s="11">
        <v>1</v>
      </c>
      <c r="EO15" s="12">
        <f t="shared" ref="EO15:EO19" si="124">SUM(EJ15+EL15+EN15)</f>
        <v>643</v>
      </c>
      <c r="EP15" s="10">
        <v>466</v>
      </c>
      <c r="EQ15" s="28">
        <f>EP15/EP$21*100</f>
        <v>11.930363543266768</v>
      </c>
      <c r="ER15" s="11">
        <v>161</v>
      </c>
      <c r="ES15" s="28">
        <f>ER15/ER$21*100</f>
        <v>5.2255761116520612</v>
      </c>
      <c r="ET15" s="11"/>
      <c r="EU15" s="12">
        <f t="shared" ref="EU15:EU19" si="125">SUM(EP15+ER15+ET15)</f>
        <v>627</v>
      </c>
      <c r="EV15" s="10">
        <v>454</v>
      </c>
      <c r="EW15" s="28">
        <f>EV15/EV$21*100</f>
        <v>11.872384937238493</v>
      </c>
      <c r="EX15" s="11">
        <v>155</v>
      </c>
      <c r="EY15" s="28">
        <f>EX15/EX$21*100</f>
        <v>5.1701134089392928</v>
      </c>
      <c r="EZ15" s="11"/>
      <c r="FA15" s="12">
        <f t="shared" ref="FA15:FA19" si="126">SUM(EV15+EX15+EZ15)</f>
        <v>609</v>
      </c>
      <c r="FB15" s="11">
        <v>446</v>
      </c>
      <c r="FC15" s="28">
        <f>FB15/FB$21*100</f>
        <v>11.893333333333334</v>
      </c>
      <c r="FD15" s="11">
        <v>152</v>
      </c>
      <c r="FE15" s="28">
        <f>FD15/FD$21*100</f>
        <v>5.1841746248294678</v>
      </c>
      <c r="FF15" s="11"/>
      <c r="FG15" s="12">
        <f t="shared" ref="FG15:FG19" si="127">SUM(FB15+FD15+FF15)</f>
        <v>598</v>
      </c>
      <c r="FH15" s="11">
        <v>444</v>
      </c>
      <c r="FI15" s="28">
        <f>FH15/FH$21*100</f>
        <v>11.922663802363051</v>
      </c>
      <c r="FJ15" s="11">
        <v>152</v>
      </c>
      <c r="FK15" s="28">
        <f>FJ15/FJ$21*100</f>
        <v>5.2126200274348422</v>
      </c>
      <c r="FL15" s="11">
        <v>1</v>
      </c>
      <c r="FM15" s="12">
        <f t="shared" ref="FM15:FM19" si="128">SUM(FH15+FJ15+FL15)</f>
        <v>597</v>
      </c>
      <c r="FN15" s="11">
        <v>442</v>
      </c>
      <c r="FO15" s="28">
        <f>FN15/FN$21*100</f>
        <v>11.955639707871248</v>
      </c>
      <c r="FP15" s="11">
        <v>150</v>
      </c>
      <c r="FQ15" s="28">
        <f>FP15/FP$21*100</f>
        <v>5.228302544440572</v>
      </c>
      <c r="FR15" s="11"/>
      <c r="FS15" s="11">
        <f t="shared" ref="FS15:FS19" si="129">SUM(FN15+FP15+FR15)</f>
        <v>592</v>
      </c>
      <c r="FT15" s="28">
        <f>FS15/FS$21*100</f>
        <v>9.0161437709412127</v>
      </c>
      <c r="FU15" s="10">
        <v>435</v>
      </c>
      <c r="FV15" s="28">
        <f>FU15/FU$21*100</f>
        <v>11.930883159626989</v>
      </c>
      <c r="FW15" s="11">
        <v>145</v>
      </c>
      <c r="FX15" s="28">
        <f>FW15/FW$21*100</f>
        <v>5.1309271054493983</v>
      </c>
      <c r="FY15" s="11"/>
      <c r="FZ15" s="11">
        <f t="shared" ref="FZ15:FZ19" si="130">SUM(FU15+FW15+FY15)</f>
        <v>580</v>
      </c>
      <c r="GA15" s="35">
        <f>FZ15/FZ$21*100</f>
        <v>8.9616810877626705</v>
      </c>
      <c r="GB15" s="10">
        <v>425</v>
      </c>
      <c r="GC15" s="28">
        <f>GB15/GB$21*100</f>
        <v>12.026032823995472</v>
      </c>
      <c r="GD15" s="11">
        <v>139</v>
      </c>
      <c r="GE15" s="28">
        <f>GD15/GD$21*100</f>
        <v>5.0655976676384844</v>
      </c>
      <c r="GF15" s="11"/>
      <c r="GG15" s="11">
        <f t="shared" ref="GG15:GG19" si="131">SUM(GB15+GD15+GF15)</f>
        <v>564</v>
      </c>
      <c r="GH15" s="35">
        <f>GG15/GG$21*100</f>
        <v>8.9837527875119463</v>
      </c>
      <c r="GI15" s="11">
        <v>411</v>
      </c>
      <c r="GJ15" s="28">
        <f>GI15/GI$21*100</f>
        <v>11.940732132481116</v>
      </c>
      <c r="GK15" s="11">
        <v>138</v>
      </c>
      <c r="GL15" s="28">
        <f>GK15/GK$21*100</f>
        <v>5.1743532058492692</v>
      </c>
      <c r="GM15" s="11"/>
      <c r="GN15" s="11">
        <f t="shared" ref="GN15:GN19" si="132">SUM(GI15+GK15+GM15)</f>
        <v>549</v>
      </c>
      <c r="GO15" s="35">
        <f>GN15/GN$21*100</f>
        <v>8.9867408741201515</v>
      </c>
      <c r="GP15" s="10">
        <v>394</v>
      </c>
      <c r="GQ15" s="28">
        <f>GP15/GP$21*100</f>
        <v>11.782296650717704</v>
      </c>
      <c r="GR15" s="11">
        <v>132</v>
      </c>
      <c r="GS15" s="28">
        <f>GR15/GR$21*100</f>
        <v>5.1502145922746783</v>
      </c>
      <c r="GT15" s="11"/>
      <c r="GU15" s="11">
        <f t="shared" ref="GU15:GU19" si="133">SUM(GP15+GR15+GT15)</f>
        <v>526</v>
      </c>
      <c r="GV15" s="35">
        <f>GU15/GU$21*100</f>
        <v>8.9046893516167263</v>
      </c>
      <c r="GW15" s="11">
        <v>386</v>
      </c>
      <c r="GX15" s="28">
        <f>GW15/GW$21*100</f>
        <v>11.833231146535867</v>
      </c>
      <c r="GY15" s="11">
        <v>129</v>
      </c>
      <c r="GZ15" s="28">
        <f>GY15/GY$21*100</f>
        <v>5.1974214343271559</v>
      </c>
      <c r="HA15" s="11"/>
      <c r="HB15" s="11">
        <f t="shared" ref="HB15:HB19" si="134">SUM(GW15+GY15+HA15)</f>
        <v>515</v>
      </c>
      <c r="HC15" s="35">
        <f>HB15/HB$21*100</f>
        <v>8.965877437325906</v>
      </c>
      <c r="HD15" s="11">
        <v>357</v>
      </c>
      <c r="HE15" s="28">
        <f>HD15/HD$21*100</f>
        <v>11.739559355475173</v>
      </c>
      <c r="HF15" s="11">
        <v>118</v>
      </c>
      <c r="HG15" s="28">
        <f>HF15/HF$21*100</f>
        <v>5.186813186813187</v>
      </c>
      <c r="HH15" s="11"/>
      <c r="HI15" s="11">
        <f t="shared" ref="HI15:HI18" si="135">SUM(HD15+HF15+HH15)</f>
        <v>475</v>
      </c>
      <c r="HJ15" s="35">
        <f>HI15/HI$21*100</f>
        <v>8.935289691497367</v>
      </c>
      <c r="HK15" s="11">
        <v>343</v>
      </c>
      <c r="HL15" s="28">
        <f>HK15/HK$21*100</f>
        <v>11.69052488070893</v>
      </c>
      <c r="HM15" s="11">
        <v>114</v>
      </c>
      <c r="HN15" s="28">
        <f>HM15/HM$21*100</f>
        <v>5.287569573283859</v>
      </c>
      <c r="HO15" s="11"/>
      <c r="HP15" s="11">
        <f t="shared" ref="HP15:HP18" si="136">SUM(HK15+HM15+HO15)</f>
        <v>457</v>
      </c>
      <c r="HQ15" s="35">
        <f>HP15/HP$21*100</f>
        <v>8.9783889980353635</v>
      </c>
      <c r="HR15" s="11">
        <v>324</v>
      </c>
      <c r="HS15" s="28">
        <f>HR15/HR$21*100</f>
        <v>11.567297393787932</v>
      </c>
      <c r="HT15" s="11">
        <v>110</v>
      </c>
      <c r="HU15" s="28">
        <f>HT15/HT$21*100</f>
        <v>5.303760848601736</v>
      </c>
      <c r="HV15" s="11"/>
      <c r="HW15" s="11">
        <f t="shared" ref="HW15:HW18" si="137">SUM(HR15+HT15+HV15)</f>
        <v>434</v>
      </c>
      <c r="HX15" s="35">
        <f>HW15/HW$21*100</f>
        <v>8.9025641025641011</v>
      </c>
      <c r="HY15" s="11">
        <v>306</v>
      </c>
      <c r="HZ15" s="28">
        <f>HY15/HY$21*100</f>
        <v>11.47786946736684</v>
      </c>
      <c r="IA15" s="11">
        <v>107</v>
      </c>
      <c r="IB15" s="28">
        <f>IA15/IA$21*100</f>
        <v>5.5469155002592014</v>
      </c>
      <c r="IC15" s="11"/>
      <c r="ID15" s="11">
        <f t="shared" ref="ID15:ID18" si="138">SUM(HY15+IA15+IC15)</f>
        <v>413</v>
      </c>
      <c r="IE15" s="35">
        <f>ID15/ID$21*100</f>
        <v>8.9880304678998915</v>
      </c>
      <c r="IF15" s="11">
        <v>296</v>
      </c>
      <c r="IG15" s="28">
        <f>IF15/IF$21*100</f>
        <v>11.567018366549433</v>
      </c>
      <c r="IH15" s="11">
        <v>102</v>
      </c>
      <c r="II15" s="28">
        <f>IH15/IH$21*100</f>
        <v>5.5374592833876219</v>
      </c>
      <c r="IJ15" s="11"/>
      <c r="IK15" s="11">
        <f t="shared" ref="IK15:IK18" si="139">SUM(IF15+IH15+IJ15)</f>
        <v>398</v>
      </c>
      <c r="IL15" s="35">
        <f>IK15/IK$21*100</f>
        <v>9.0433992274483064</v>
      </c>
      <c r="IM15" s="11">
        <v>289</v>
      </c>
      <c r="IN15" s="28">
        <f>IM15/IM$21*100</f>
        <v>11.62510056315366</v>
      </c>
      <c r="IO15" s="11">
        <v>101</v>
      </c>
      <c r="IP15" s="28">
        <f>IO15/IO$21*100</f>
        <v>5.5955678670360109</v>
      </c>
      <c r="IQ15" s="11"/>
      <c r="IR15" s="11">
        <f t="shared" ref="IR15:IR18" si="140">SUM(IM15+IO15+IQ15)</f>
        <v>390</v>
      </c>
      <c r="IS15" s="35">
        <f>IR15/IR$21*100</f>
        <v>9.0887904917268703</v>
      </c>
      <c r="IT15" s="11">
        <v>279</v>
      </c>
      <c r="IU15" s="28">
        <f>IT15/IT$21*100</f>
        <v>11.717765644687105</v>
      </c>
      <c r="IV15" s="11">
        <v>95</v>
      </c>
      <c r="IW15" s="28">
        <f>IV15/IV$21*100</f>
        <v>5.5072463768115938</v>
      </c>
      <c r="IX15" s="11"/>
      <c r="IY15" s="11">
        <f t="shared" ref="IY15:IY18" si="141">SUM(IT15+IV15+IX15)</f>
        <v>374</v>
      </c>
      <c r="IZ15" s="35">
        <f>IY15/IY$21*100</f>
        <v>9.1086215294690707</v>
      </c>
      <c r="JA15" s="11">
        <v>262</v>
      </c>
      <c r="JB15" s="28">
        <f>JA15/JA$21*100</f>
        <v>11.727842435094002</v>
      </c>
      <c r="JC15" s="11">
        <v>87</v>
      </c>
      <c r="JD15" s="28">
        <f>JC15/JC$21*100</f>
        <v>5.3406998158379375</v>
      </c>
      <c r="JE15" s="11"/>
      <c r="JF15" s="11">
        <f t="shared" ref="JF15:JF18" si="142">SUM(JA15+JC15+JE15)</f>
        <v>349</v>
      </c>
      <c r="JG15" s="35">
        <f>JF15/JF$21*100</f>
        <v>9.0344292001035473</v>
      </c>
      <c r="JH15" s="11">
        <v>242</v>
      </c>
      <c r="JI15" s="28">
        <f>JH15/JH$21*100</f>
        <v>11.668273866923819</v>
      </c>
      <c r="JJ15" s="11">
        <v>83</v>
      </c>
      <c r="JK15" s="28">
        <f>JJ15/JJ$21*100</f>
        <v>5.577956989247312</v>
      </c>
      <c r="JL15" s="11"/>
      <c r="JM15" s="11">
        <f t="shared" ref="JM15:JM18" si="143">SUM(JH15+JJ15+JL15)</f>
        <v>325</v>
      </c>
      <c r="JN15" s="35">
        <f>JM15/JM$21*100</f>
        <v>9.1240875912408761</v>
      </c>
      <c r="JO15" s="11">
        <v>219</v>
      </c>
      <c r="JP15" s="28">
        <f>JO15/JO$21*100</f>
        <v>11.484006292606187</v>
      </c>
      <c r="JQ15" s="11">
        <v>71</v>
      </c>
      <c r="JR15" s="28">
        <f>JQ15/JQ$21*100</f>
        <v>5.2906110283159462</v>
      </c>
      <c r="JS15" s="11"/>
      <c r="JT15" s="11">
        <f t="shared" ref="JT15:JT18" si="144">SUM(JO15+JQ15+JS15)</f>
        <v>290</v>
      </c>
      <c r="JU15" s="35">
        <f>JT15/JT$21*100</f>
        <v>8.9258233302554633</v>
      </c>
      <c r="JV15" s="11">
        <v>196</v>
      </c>
      <c r="JW15" s="28">
        <f>JV15/JV$21*100</f>
        <v>11.161731207289293</v>
      </c>
      <c r="JX15" s="11">
        <v>69</v>
      </c>
      <c r="JY15" s="28">
        <f>JX15/JX$21*100</f>
        <v>5.7071960297766751</v>
      </c>
      <c r="JZ15" s="11"/>
      <c r="KA15" s="11">
        <f t="shared" ref="KA15:KA18" si="145">SUM(JV15+JX15+JZ15)</f>
        <v>265</v>
      </c>
      <c r="KB15" s="35">
        <f>KA15/KA$21*100</f>
        <v>8.937605396290051</v>
      </c>
      <c r="KC15" s="11">
        <v>181</v>
      </c>
      <c r="KD15" s="28">
        <f>KC15/KC$21*100</f>
        <v>10.9167671893848</v>
      </c>
      <c r="KE15" s="11">
        <v>65</v>
      </c>
      <c r="KF15" s="28">
        <f>KE15/KE$21*100</f>
        <v>5.7268722466960353</v>
      </c>
      <c r="KG15" s="11"/>
      <c r="KH15" s="11">
        <f t="shared" ref="KH15:KH18" si="146">SUM(KC15+KE15+KG15)</f>
        <v>246</v>
      </c>
      <c r="KI15" s="35">
        <f>KH15/KH$21*100</f>
        <v>8.8077336197636953</v>
      </c>
      <c r="KJ15" s="11">
        <v>176</v>
      </c>
      <c r="KK15" s="28">
        <f>KJ15/KJ$21*100</f>
        <v>11.055276381909549</v>
      </c>
      <c r="KL15" s="11">
        <v>62</v>
      </c>
      <c r="KM15" s="28">
        <f>KL15/KL$21*100</f>
        <v>5.7620817843866172</v>
      </c>
      <c r="KN15" s="11"/>
      <c r="KO15" s="11">
        <f t="shared" ref="KO15:KO18" si="147">SUM(KJ15+KL15+KN15)</f>
        <v>238</v>
      </c>
      <c r="KP15" s="35">
        <f>KO15/KO$21*100</f>
        <v>8.9205397301349318</v>
      </c>
      <c r="KQ15" s="11">
        <v>166</v>
      </c>
      <c r="KR15" s="28">
        <f>KQ15/KQ$21*100</f>
        <v>10.906701708278581</v>
      </c>
      <c r="KS15" s="11">
        <v>61</v>
      </c>
      <c r="KT15" s="28">
        <f>KS15/KS$21*100</f>
        <v>5.9921414538310414</v>
      </c>
      <c r="KU15" s="11"/>
      <c r="KV15" s="11">
        <f t="shared" ref="KV15:KV18" si="148">SUM(KQ15+KS15+KU15)</f>
        <v>227</v>
      </c>
      <c r="KW15" s="35">
        <f>KV15/KV$21*100</f>
        <v>8.9370078740157481</v>
      </c>
      <c r="KX15" s="11">
        <v>153</v>
      </c>
      <c r="KY15" s="28">
        <f>KX15/KX$21*100</f>
        <v>10.729312762973352</v>
      </c>
      <c r="KZ15" s="11">
        <v>57</v>
      </c>
      <c r="LA15" s="28">
        <f>KZ15/KZ$21*100</f>
        <v>6.0445387062566276</v>
      </c>
      <c r="LB15" s="11"/>
      <c r="LC15" s="11">
        <f t="shared" ref="LC15:LC18" si="149">SUM(KX15+KZ15+LB15)</f>
        <v>210</v>
      </c>
      <c r="LD15" s="35">
        <f>LC15/LC$21*100</f>
        <v>8.8644997889404813</v>
      </c>
      <c r="LE15" s="11">
        <v>133</v>
      </c>
      <c r="LF15" s="28">
        <f>LE15/LE$21*100</f>
        <v>10.342146189735614</v>
      </c>
      <c r="LG15" s="11">
        <v>52</v>
      </c>
      <c r="LH15" s="28">
        <f t="shared" ref="LH15" si="150">LG15/LG$21*100</f>
        <v>6.3647490820073438</v>
      </c>
      <c r="LI15" s="11"/>
      <c r="LJ15" s="11">
        <f t="shared" ref="LJ15:LJ18" si="151">SUM(LE15+LG15+LI15)</f>
        <v>185</v>
      </c>
      <c r="LK15" s="35">
        <f>LJ15/LJ$21*100</f>
        <v>8.7969567284831207</v>
      </c>
      <c r="LL15" s="11">
        <v>117</v>
      </c>
      <c r="LM15" s="28">
        <f>LL15/LL$21*100</f>
        <v>10.165073848827106</v>
      </c>
      <c r="LN15" s="11">
        <v>49</v>
      </c>
      <c r="LO15" s="28">
        <f>LN15/LN$21*100</f>
        <v>6.9405099150141645</v>
      </c>
      <c r="LP15" s="11"/>
      <c r="LQ15" s="11">
        <f t="shared" ref="LQ15:LQ18" si="152">SUM(LL15+LN15+LP15)</f>
        <v>166</v>
      </c>
      <c r="LR15" s="35">
        <f t="shared" ref="LR15" si="153">LQ15/LQ$21*100</f>
        <v>8.9391491653204085</v>
      </c>
      <c r="LS15" s="11">
        <v>101</v>
      </c>
      <c r="LT15" s="28">
        <f t="shared" ref="LT15" si="154">LS15/LS$21*100</f>
        <v>9.9802371541501991</v>
      </c>
      <c r="LU15" s="11">
        <v>36</v>
      </c>
      <c r="LV15" s="28">
        <f t="shared" ref="LV15" si="155">LU15/LU$21*100</f>
        <v>6.0810810810810816</v>
      </c>
      <c r="LW15" s="11"/>
      <c r="LX15" s="11">
        <f t="shared" ref="LX15:LX18" si="156">SUM(LS15+LU15+LW15)</f>
        <v>137</v>
      </c>
      <c r="LY15" s="35">
        <f>LX15/LX$21*100</f>
        <v>8.5411471321695753</v>
      </c>
      <c r="LZ15" s="11">
        <v>89</v>
      </c>
      <c r="MA15" s="28">
        <f>LZ15/LZ$21*100</f>
        <v>9.7480832420591454</v>
      </c>
      <c r="MB15" s="11">
        <v>35</v>
      </c>
      <c r="MC15" s="28">
        <f>MB15/MB$21*100</f>
        <v>6.756756756756757</v>
      </c>
      <c r="MD15" s="11"/>
      <c r="ME15" s="11">
        <f t="shared" ref="ME15:ME18" si="157">SUM(LZ15+MB15+MD15)</f>
        <v>124</v>
      </c>
      <c r="MF15" s="35">
        <f>ME15/ME$21*100</f>
        <v>8.6652690426275321</v>
      </c>
      <c r="MG15" s="11">
        <v>82</v>
      </c>
      <c r="MH15" s="28">
        <f>MG15/MG$21*100</f>
        <v>9.6357226792009403</v>
      </c>
      <c r="MI15" s="11">
        <v>33</v>
      </c>
      <c r="MJ15" s="28">
        <f>MI15/MI$21*100</f>
        <v>6.7622950819672134</v>
      </c>
      <c r="MK15" s="11"/>
      <c r="ML15" s="11">
        <f t="shared" ref="ML15:ML18" si="158">SUM(MG15+MI15+MK15)</f>
        <v>115</v>
      </c>
      <c r="MM15" s="35">
        <f>ML15/ML$21*100</f>
        <v>8.5884988797610156</v>
      </c>
      <c r="MN15" s="11">
        <v>73</v>
      </c>
      <c r="MO15" s="28">
        <f>MN15/MN$21*100</f>
        <v>9.6945551128818064</v>
      </c>
      <c r="MP15" s="11">
        <v>28</v>
      </c>
      <c r="MQ15" s="28">
        <f>MP15/MP$21*100</f>
        <v>6.9478908188585615</v>
      </c>
      <c r="MR15" s="11"/>
      <c r="MS15" s="11">
        <f t="shared" ref="MS15:MS18" si="159">SUM(MN15+MP15+MR15)</f>
        <v>101</v>
      </c>
      <c r="MT15" s="35">
        <f>MS15/MS$21*100</f>
        <v>8.7370242214532876</v>
      </c>
      <c r="MU15" s="11">
        <v>64</v>
      </c>
      <c r="MV15" s="28">
        <f>MU15/MU$21*100</f>
        <v>9.6822995461422092</v>
      </c>
      <c r="MW15" s="11">
        <v>25</v>
      </c>
      <c r="MX15" s="28">
        <f>MW15/MW$21*100</f>
        <v>7.0821529745042495</v>
      </c>
      <c r="MY15" s="11"/>
      <c r="MZ15" s="11">
        <f t="shared" ref="MZ15:MZ18" si="160">SUM(MU15+MW15+MY15)</f>
        <v>89</v>
      </c>
      <c r="NA15" s="35">
        <f>MZ15/MZ$21*100</f>
        <v>8.777120315581854</v>
      </c>
      <c r="NB15" s="11">
        <v>53</v>
      </c>
      <c r="NC15" s="28">
        <f>NB15/NB$21*100</f>
        <v>9.3474426807760143</v>
      </c>
      <c r="ND15" s="11">
        <v>19</v>
      </c>
      <c r="NE15" s="28">
        <f>ND15/ND$21*100</f>
        <v>6.2706270627062706</v>
      </c>
      <c r="NF15" s="11"/>
      <c r="NG15" s="11">
        <f t="shared" ref="NG15:NG18" si="161">SUM(NB15+ND15+NF15)</f>
        <v>72</v>
      </c>
      <c r="NH15" s="35">
        <f>NG15/NG$21*100</f>
        <v>8.2758620689655178</v>
      </c>
      <c r="NI15" s="11">
        <v>42</v>
      </c>
      <c r="NJ15" s="28">
        <f>NI15/NI$21*100</f>
        <v>8.7682672233820469</v>
      </c>
      <c r="NK15" s="11">
        <v>16</v>
      </c>
      <c r="NL15" s="28">
        <f>NK15/NK$21*100</f>
        <v>6.3745019920318722</v>
      </c>
      <c r="NM15" s="11"/>
      <c r="NN15" s="11">
        <f t="shared" ref="NN15:NN18" si="162">SUM(NI15+NK15+NM15)</f>
        <v>58</v>
      </c>
      <c r="NO15" s="35">
        <f>NN15/NN$21*100</f>
        <v>7.9452054794520555</v>
      </c>
      <c r="NP15" s="11">
        <v>32</v>
      </c>
      <c r="NQ15" s="28">
        <f>NP15/NP$21*100</f>
        <v>8.3550913838120113</v>
      </c>
      <c r="NR15" s="11">
        <v>12</v>
      </c>
      <c r="NS15" s="28">
        <f>NR15/NR$21*100</f>
        <v>6.0606060606060606</v>
      </c>
      <c r="NT15" s="11"/>
      <c r="NU15" s="11">
        <f t="shared" ref="NU15:NU18" si="163">SUM(NP15+NR15+NT15)</f>
        <v>44</v>
      </c>
      <c r="NV15" s="35">
        <f>NU15/NU$21*100</f>
        <v>7.5731497418244409</v>
      </c>
      <c r="NW15" s="11">
        <v>22</v>
      </c>
      <c r="NX15" s="28">
        <f>NW15/NW$21*100</f>
        <v>7.2847682119205297</v>
      </c>
      <c r="NY15" s="11">
        <v>9</v>
      </c>
      <c r="NZ15" s="28">
        <f>NY15/NY$21*100</f>
        <v>5.9602649006622519</v>
      </c>
      <c r="OA15" s="11"/>
      <c r="OB15" s="11">
        <f t="shared" ref="OB15:OB18" si="164">SUM(NW15+NY15+OA15)</f>
        <v>31</v>
      </c>
      <c r="OC15" s="35">
        <f>OB15/OB$21*100</f>
        <v>6.8432671081677707</v>
      </c>
      <c r="OD15" s="10">
        <v>20</v>
      </c>
      <c r="OE15" s="28">
        <f>OD15/OD$21*100</f>
        <v>7.8431372549019605</v>
      </c>
      <c r="OF15" s="11">
        <v>6</v>
      </c>
      <c r="OG15" s="28">
        <f>OF15/OF$21*100</f>
        <v>4.5454545454545459</v>
      </c>
      <c r="OH15" s="11"/>
      <c r="OI15" s="11">
        <f t="shared" ref="OI15:OI18" si="165">SUM(OD15+OF15+OH15)</f>
        <v>26</v>
      </c>
      <c r="OJ15" s="35">
        <f>OI15/OI$21*100</f>
        <v>6.7010309278350517</v>
      </c>
      <c r="OL15" s="11"/>
      <c r="OM15" s="28"/>
      <c r="ON15" s="11"/>
      <c r="OO15" s="28"/>
      <c r="OP15" s="33"/>
      <c r="OQ15" s="11"/>
      <c r="OR15" s="28"/>
      <c r="OS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</row>
    <row r="16" spans="1:1391">
      <c r="A16" s="18" t="s">
        <v>9</v>
      </c>
      <c r="B16" s="77">
        <v>3503497</v>
      </c>
      <c r="C16" s="28">
        <f t="shared" ref="C16" si="166">B16/B$21*100</f>
        <v>8.5520624548367845</v>
      </c>
      <c r="D16" s="77">
        <v>4182432</v>
      </c>
      <c r="E16" s="28">
        <f>D16/D$21*100</f>
        <v>9.9457340513370394</v>
      </c>
      <c r="F16" s="41">
        <f t="shared" si="114"/>
        <v>7685929</v>
      </c>
      <c r="G16" s="35">
        <f>F16/F$21*100</f>
        <v>9.2580123591390819</v>
      </c>
      <c r="H16" s="13">
        <v>1280</v>
      </c>
      <c r="I16" s="28">
        <f t="shared" ref="I16" si="167">H16/H$21*100</f>
        <v>27.332906256673073</v>
      </c>
      <c r="J16" s="138">
        <v>612</v>
      </c>
      <c r="K16" s="28">
        <f>J16/J$21*100</f>
        <v>16.267942583732058</v>
      </c>
      <c r="L16" s="11"/>
      <c r="M16" s="12">
        <f>SUM(H16+J16+L16)</f>
        <v>1892</v>
      </c>
      <c r="N16" s="13">
        <v>1272</v>
      </c>
      <c r="O16" s="28">
        <f t="shared" ref="O16" si="168">N16/N$21*100</f>
        <v>27.307857449549161</v>
      </c>
      <c r="P16" s="138">
        <v>609</v>
      </c>
      <c r="Q16" s="28">
        <f>P16/P$21*100</f>
        <v>16.248665955176094</v>
      </c>
      <c r="R16" s="11"/>
      <c r="S16" s="12">
        <f>SUM(N16+P16+R16)</f>
        <v>1881</v>
      </c>
      <c r="T16" s="13">
        <v>1261</v>
      </c>
      <c r="U16" s="28">
        <f t="shared" ref="U16" si="169">T16/T$21*100</f>
        <v>27.300281446200476</v>
      </c>
      <c r="V16" s="138">
        <v>607</v>
      </c>
      <c r="W16" s="28">
        <f>V16/V$21*100</f>
        <v>16.29530201342282</v>
      </c>
      <c r="X16" s="11"/>
      <c r="Y16" s="12">
        <f>SUM(T16+V16+X16)</f>
        <v>1868</v>
      </c>
      <c r="Z16" s="13">
        <v>1254</v>
      </c>
      <c r="AA16" s="28">
        <f t="shared" ref="AA16" si="170">Z16/Z$21*100</f>
        <v>27.278659995649335</v>
      </c>
      <c r="AB16" s="138">
        <v>605</v>
      </c>
      <c r="AC16" s="28">
        <f>AB16/AB$21*100</f>
        <v>16.351351351351351</v>
      </c>
      <c r="AD16" s="11"/>
      <c r="AE16" s="12">
        <f>SUM(Z16+AB16+AD16)</f>
        <v>1859</v>
      </c>
      <c r="AF16" s="13">
        <v>1249</v>
      </c>
      <c r="AG16" s="28">
        <f t="shared" ref="AG16" si="171">AF16/AF$21*100</f>
        <v>27.318460192475939</v>
      </c>
      <c r="AH16" s="138">
        <v>602</v>
      </c>
      <c r="AI16" s="28">
        <f>AH16/AH$21*100</f>
        <v>16.358695652173914</v>
      </c>
      <c r="AJ16" s="11"/>
      <c r="AK16" s="12">
        <f>SUM(AF16+AH16+AJ16)</f>
        <v>1851</v>
      </c>
      <c r="AL16" s="13">
        <v>1248</v>
      </c>
      <c r="AM16" s="28">
        <f t="shared" ref="AM16" si="172">AL16/AL$21*100</f>
        <v>27.314510833880501</v>
      </c>
      <c r="AN16" s="138">
        <v>602</v>
      </c>
      <c r="AO16" s="28">
        <f>AN16/AN$21*100</f>
        <v>16.389872039205009</v>
      </c>
      <c r="AP16" s="11">
        <v>2</v>
      </c>
      <c r="AQ16" s="12">
        <f>SUM(AL16+AN16+AP16)</f>
        <v>1852</v>
      </c>
      <c r="AR16" s="13">
        <v>1243</v>
      </c>
      <c r="AS16" s="28">
        <f t="shared" ref="AS16" si="173">AR16/AR$21*100</f>
        <v>27.306678383128297</v>
      </c>
      <c r="AT16" s="138">
        <v>601</v>
      </c>
      <c r="AU16" s="28">
        <f>AT16/AT$21*100</f>
        <v>16.425252801311835</v>
      </c>
      <c r="AV16" s="11"/>
      <c r="AW16" s="12">
        <f>SUM(AR16+AT16+AV16)</f>
        <v>1844</v>
      </c>
      <c r="AX16" s="13">
        <v>1235</v>
      </c>
      <c r="AY16" s="28">
        <f t="shared" ref="AY16" si="174">AX16/AX$21*100</f>
        <v>27.274734982332156</v>
      </c>
      <c r="AZ16" s="138">
        <v>597</v>
      </c>
      <c r="BA16" s="28">
        <f>AZ16/AZ$21*100</f>
        <v>16.396594342213678</v>
      </c>
      <c r="BB16" s="11"/>
      <c r="BC16" s="12">
        <f>SUM(AX16+AZ16+BB16)</f>
        <v>1832</v>
      </c>
      <c r="BD16" s="13">
        <v>1233</v>
      </c>
      <c r="BE16" s="28">
        <f t="shared" ref="BE16" si="175">BD16/BD$21*100</f>
        <v>27.308970099667775</v>
      </c>
      <c r="BF16" s="138">
        <v>594</v>
      </c>
      <c r="BG16" s="28">
        <f>BF16/BF$21*100</f>
        <v>16.377171215880892</v>
      </c>
      <c r="BH16" s="11"/>
      <c r="BI16" s="12">
        <f>SUM(BD16+BF16+BH16)</f>
        <v>1827</v>
      </c>
      <c r="BJ16" s="13">
        <v>1225</v>
      </c>
      <c r="BK16" s="28">
        <f t="shared" ref="BK16" si="176">BJ16/BJ$21*100</f>
        <v>27.325451706446575</v>
      </c>
      <c r="BL16" s="138">
        <v>589</v>
      </c>
      <c r="BM16" s="28">
        <f>BL16/BL$21*100</f>
        <v>16.352026651860076</v>
      </c>
      <c r="BN16" s="11"/>
      <c r="BO16" s="12">
        <f>SUM(BJ16+BL16+BN16)</f>
        <v>1814</v>
      </c>
      <c r="BP16" s="13">
        <v>1212</v>
      </c>
      <c r="BQ16" s="28">
        <f t="shared" ref="BQ16" si="177">BP16/BP$21*100</f>
        <v>27.309598918431728</v>
      </c>
      <c r="BR16" s="138">
        <v>582</v>
      </c>
      <c r="BS16" s="28">
        <f>BR16/BR$21*100</f>
        <v>16.329966329966332</v>
      </c>
      <c r="BT16" s="11"/>
      <c r="BU16" s="12">
        <f>SUM(BP16+BR16+BT16)</f>
        <v>1794</v>
      </c>
      <c r="BV16" s="13">
        <v>1200</v>
      </c>
      <c r="BW16" s="28">
        <f t="shared" ref="BW16" si="178">BV16/BV$21*100</f>
        <v>27.260336210813268</v>
      </c>
      <c r="BX16" s="138">
        <v>579</v>
      </c>
      <c r="BY16" s="28">
        <f>BX16/BX$21*100</f>
        <v>16.411564625850339</v>
      </c>
      <c r="BZ16" s="11"/>
      <c r="CA16" s="12">
        <f>SUM(BV16+BX16+BZ16)</f>
        <v>1779</v>
      </c>
      <c r="CB16" s="13">
        <v>1199</v>
      </c>
      <c r="CC16" s="28">
        <f t="shared" ref="CC16" si="179">CB16/CB$21*100</f>
        <v>27.299635701275044</v>
      </c>
      <c r="CD16" s="138">
        <v>575</v>
      </c>
      <c r="CE16" s="28">
        <f>CD16/CD$21*100</f>
        <v>16.349161216946261</v>
      </c>
      <c r="CF16" s="11"/>
      <c r="CG16" s="12">
        <f>SUM(CB16+CD16+CF16)</f>
        <v>1774</v>
      </c>
      <c r="CH16" s="10">
        <v>1191</v>
      </c>
      <c r="CI16" s="28">
        <f t="shared" ref="CI16" si="180">CH16/CH$21*100</f>
        <v>27.241537053979869</v>
      </c>
      <c r="CJ16" s="11">
        <v>573</v>
      </c>
      <c r="CK16" s="28">
        <f>CJ16/CJ$21*100</f>
        <v>16.352739726027394</v>
      </c>
      <c r="CL16" s="11"/>
      <c r="CM16" s="12">
        <f t="shared" si="115"/>
        <v>1764</v>
      </c>
      <c r="CN16" s="10">
        <v>1181</v>
      </c>
      <c r="CO16" s="28">
        <f t="shared" ref="CO16" si="181">CN16/CN$21*100</f>
        <v>27.168161950770646</v>
      </c>
      <c r="CP16" s="11">
        <v>570</v>
      </c>
      <c r="CQ16" s="28">
        <f>CP16/CP$21*100</f>
        <v>16.417050691244238</v>
      </c>
      <c r="CR16" s="11"/>
      <c r="CS16" s="12">
        <f t="shared" si="116"/>
        <v>1751</v>
      </c>
      <c r="CT16" s="10">
        <v>1174</v>
      </c>
      <c r="CU16" s="28">
        <f t="shared" ref="CU16" si="182">CT16/CT$21*100</f>
        <v>27.34047508150908</v>
      </c>
      <c r="CV16" s="11">
        <v>563</v>
      </c>
      <c r="CW16" s="28">
        <f>CV16/CV$21*100</f>
        <v>16.442757009345794</v>
      </c>
      <c r="CX16" s="11"/>
      <c r="CY16" s="12">
        <f t="shared" si="117"/>
        <v>1737</v>
      </c>
      <c r="CZ16" s="10">
        <v>1161</v>
      </c>
      <c r="DA16" s="28">
        <f t="shared" ref="DA16" si="183">CZ16/CZ$21*100</f>
        <v>27.259920169053771</v>
      </c>
      <c r="DB16" s="11">
        <v>553</v>
      </c>
      <c r="DC16" s="28">
        <f>DB16/DB$21*100</f>
        <v>16.409495548961424</v>
      </c>
      <c r="DD16" s="11"/>
      <c r="DE16" s="12">
        <f t="shared" si="118"/>
        <v>1714</v>
      </c>
      <c r="DF16" s="10">
        <v>1146</v>
      </c>
      <c r="DG16" s="28">
        <f t="shared" ref="DG16" si="184">DF16/DF$21*100</f>
        <v>27.259752616555659</v>
      </c>
      <c r="DH16" s="11">
        <v>544</v>
      </c>
      <c r="DI16" s="28">
        <f>DH16/DH$21*100</f>
        <v>16.365824308062578</v>
      </c>
      <c r="DJ16" s="11"/>
      <c r="DK16" s="12">
        <f t="shared" si="119"/>
        <v>1690</v>
      </c>
      <c r="DL16" s="10">
        <v>1129</v>
      </c>
      <c r="DM16" s="28">
        <f t="shared" ref="DM16" si="185">DL16/DL$21*100</f>
        <v>27.323330106485965</v>
      </c>
      <c r="DN16" s="11">
        <v>538</v>
      </c>
      <c r="DO16" s="28">
        <f>DN16/DN$21*100</f>
        <v>16.402439024390244</v>
      </c>
      <c r="DP16" s="11"/>
      <c r="DQ16" s="12">
        <f t="shared" si="120"/>
        <v>1667</v>
      </c>
      <c r="DR16" s="10">
        <v>1125</v>
      </c>
      <c r="DS16" s="28">
        <f t="shared" ref="DS16" si="186">DR16/DR$21*100</f>
        <v>27.325722613553559</v>
      </c>
      <c r="DT16" s="11">
        <v>536</v>
      </c>
      <c r="DU16" s="28">
        <f>DT16/DT$21*100</f>
        <v>16.376413076688053</v>
      </c>
      <c r="DV16" s="11">
        <v>2</v>
      </c>
      <c r="DW16" s="12">
        <f t="shared" si="121"/>
        <v>1663</v>
      </c>
      <c r="DX16" s="10">
        <v>1121</v>
      </c>
      <c r="DY16" s="28">
        <f t="shared" ref="DY16" si="187">DX16/DX$21*100</f>
        <v>27.334796391124115</v>
      </c>
      <c r="DZ16" s="11">
        <v>536</v>
      </c>
      <c r="EA16" s="28">
        <f>DZ16/DZ$21*100</f>
        <v>16.426601287159055</v>
      </c>
      <c r="EB16" s="11">
        <v>2</v>
      </c>
      <c r="EC16" s="12">
        <f t="shared" si="122"/>
        <v>1659</v>
      </c>
      <c r="ED16" s="10">
        <v>1106</v>
      </c>
      <c r="EE16" s="28">
        <f t="shared" ref="EE16" si="188">ED16/ED$21*100</f>
        <v>27.362691736763978</v>
      </c>
      <c r="EF16" s="11">
        <v>527</v>
      </c>
      <c r="EG16" s="28">
        <f>EF16/EF$21*100</f>
        <v>16.376631448104412</v>
      </c>
      <c r="EH16" s="11">
        <v>3</v>
      </c>
      <c r="EI16" s="12">
        <f t="shared" si="123"/>
        <v>1636</v>
      </c>
      <c r="EJ16" s="10">
        <v>1085</v>
      </c>
      <c r="EK16" s="28">
        <f t="shared" ref="EK16" si="189">EJ16/EJ$21*100</f>
        <v>27.357539082198691</v>
      </c>
      <c r="EL16" s="11">
        <v>517</v>
      </c>
      <c r="EM16" s="28">
        <f>EL16/EL$21*100</f>
        <v>16.444020356234095</v>
      </c>
      <c r="EN16" s="11">
        <v>2</v>
      </c>
      <c r="EO16" s="12">
        <f t="shared" si="124"/>
        <v>1604</v>
      </c>
      <c r="EP16" s="10">
        <v>1073</v>
      </c>
      <c r="EQ16" s="28">
        <f t="shared" ref="EQ16" si="190">EP16/EP$21*100</f>
        <v>27.470558115719406</v>
      </c>
      <c r="ER16" s="11">
        <v>507</v>
      </c>
      <c r="ES16" s="28">
        <f>ER16/ER$21*100</f>
        <v>16.455696202531644</v>
      </c>
      <c r="ET16" s="11"/>
      <c r="EU16" s="12">
        <f t="shared" si="125"/>
        <v>1580</v>
      </c>
      <c r="EV16" s="10">
        <v>1052</v>
      </c>
      <c r="EW16" s="28">
        <f t="shared" ref="EW16" si="191">EV16/EV$21*100</f>
        <v>27.510460251046027</v>
      </c>
      <c r="EX16" s="11">
        <v>495</v>
      </c>
      <c r="EY16" s="28">
        <f>EX16/EX$21*100</f>
        <v>16.511007338225482</v>
      </c>
      <c r="EZ16" s="11"/>
      <c r="FA16" s="12">
        <f t="shared" si="126"/>
        <v>1547</v>
      </c>
      <c r="FB16" s="11">
        <v>1035</v>
      </c>
      <c r="FC16" s="28">
        <f t="shared" ref="FC16" si="192">FB16/FB$21*100</f>
        <v>27.6</v>
      </c>
      <c r="FD16" s="11">
        <v>484</v>
      </c>
      <c r="FE16" s="28">
        <f>FD16/FD$21*100</f>
        <v>16.507503410641199</v>
      </c>
      <c r="FF16" s="11"/>
      <c r="FG16" s="12">
        <f t="shared" si="127"/>
        <v>1519</v>
      </c>
      <c r="FH16" s="11">
        <v>1026</v>
      </c>
      <c r="FI16" s="28">
        <f t="shared" ref="FI16" si="193">FH16/FH$21*100</f>
        <v>27.551020408163261</v>
      </c>
      <c r="FJ16" s="11">
        <v>482</v>
      </c>
      <c r="FK16" s="28">
        <f>FJ16/FJ$21*100</f>
        <v>16.529492455418382</v>
      </c>
      <c r="FL16" s="11">
        <v>2</v>
      </c>
      <c r="FM16" s="12">
        <f t="shared" si="128"/>
        <v>1510</v>
      </c>
      <c r="FN16" s="11">
        <v>1018</v>
      </c>
      <c r="FO16" s="28">
        <f t="shared" ref="FO16" si="194">FN16/FN$21*100</f>
        <v>27.535839870164995</v>
      </c>
      <c r="FP16" s="11">
        <v>473</v>
      </c>
      <c r="FQ16" s="28">
        <f>FP16/FP$21*100</f>
        <v>16.486580690135934</v>
      </c>
      <c r="FR16" s="11"/>
      <c r="FS16" s="11">
        <f t="shared" si="129"/>
        <v>1491</v>
      </c>
      <c r="FT16" s="28">
        <f>FS16/FS$21*100</f>
        <v>22.707889125799575</v>
      </c>
      <c r="FU16" s="10">
        <v>1001</v>
      </c>
      <c r="FV16" s="28">
        <f t="shared" ref="FV16" si="195">FU16/FU$21*100</f>
        <v>27.454744925946244</v>
      </c>
      <c r="FW16" s="11">
        <v>466</v>
      </c>
      <c r="FX16" s="28">
        <f>FW16/FW$21*100</f>
        <v>16.489738145789101</v>
      </c>
      <c r="FY16" s="11"/>
      <c r="FZ16" s="11">
        <f t="shared" si="130"/>
        <v>1467</v>
      </c>
      <c r="GA16" s="35">
        <f>FZ16/FZ$21*100</f>
        <v>22.666872682323856</v>
      </c>
      <c r="GB16" s="10">
        <v>976</v>
      </c>
      <c r="GC16" s="28">
        <f t="shared" ref="GC16" si="196">GB16/GB$21*100</f>
        <v>27.617430673457839</v>
      </c>
      <c r="GD16" s="11">
        <v>455</v>
      </c>
      <c r="GE16" s="28">
        <f>GD16/GD$21*100</f>
        <v>16.581632653061224</v>
      </c>
      <c r="GF16" s="11"/>
      <c r="GG16" s="11">
        <f t="shared" si="131"/>
        <v>1431</v>
      </c>
      <c r="GH16" s="35">
        <f>GG16/GG$21*100</f>
        <v>22.793883402357441</v>
      </c>
      <c r="GI16" s="11">
        <v>957</v>
      </c>
      <c r="GJ16" s="28">
        <f t="shared" ref="GJ16" si="197">GI16/GI$21*100</f>
        <v>27.803602556653107</v>
      </c>
      <c r="GK16" s="11">
        <v>446</v>
      </c>
      <c r="GL16" s="28">
        <f>GK16/GK$21*100</f>
        <v>16.722909636295462</v>
      </c>
      <c r="GM16" s="11"/>
      <c r="GN16" s="11">
        <f t="shared" si="132"/>
        <v>1403</v>
      </c>
      <c r="GO16" s="35">
        <f>GN16/GN$21*100</f>
        <v>22.966115567195942</v>
      </c>
      <c r="GP16" s="10">
        <v>937</v>
      </c>
      <c r="GQ16" s="28">
        <f t="shared" ref="GQ16" si="198">GP16/GP$21*100</f>
        <v>28.020334928229669</v>
      </c>
      <c r="GR16" s="11">
        <v>431</v>
      </c>
      <c r="GS16" s="28">
        <f>GR16/GR$21*100</f>
        <v>16.816230979321109</v>
      </c>
      <c r="GT16" s="11"/>
      <c r="GU16" s="11">
        <f t="shared" si="133"/>
        <v>1368</v>
      </c>
      <c r="GV16" s="35">
        <f>GU16/GU$21*100</f>
        <v>23.158963941086846</v>
      </c>
      <c r="GW16" s="11">
        <v>917</v>
      </c>
      <c r="GX16" s="28">
        <f t="shared" ref="GX16" si="199">GW16/GW$21*100</f>
        <v>28.111587982832621</v>
      </c>
      <c r="GY16" s="11">
        <v>414</v>
      </c>
      <c r="GZ16" s="28">
        <f>GY16/GY$21*100</f>
        <v>16.680096696212733</v>
      </c>
      <c r="HA16" s="11"/>
      <c r="HB16" s="11">
        <f t="shared" si="134"/>
        <v>1331</v>
      </c>
      <c r="HC16" s="35">
        <f>HB16/HB$21*100</f>
        <v>23.172005571030642</v>
      </c>
      <c r="HD16" s="11">
        <v>865</v>
      </c>
      <c r="HE16" s="28">
        <f t="shared" ref="HE16" si="200">HD16/HD$21*100</f>
        <v>28.44459059519895</v>
      </c>
      <c r="HF16" s="11">
        <v>388</v>
      </c>
      <c r="HG16" s="28">
        <f>HF16/HF$21*100</f>
        <v>17.054945054945055</v>
      </c>
      <c r="HH16" s="11"/>
      <c r="HI16" s="11">
        <f t="shared" si="135"/>
        <v>1253</v>
      </c>
      <c r="HJ16" s="35">
        <f>HI16/HI$21*100</f>
        <v>23.57035364936042</v>
      </c>
      <c r="HK16" s="11">
        <v>827</v>
      </c>
      <c r="HL16" s="28">
        <f t="shared" ref="HL16" si="201">HK16/HK$21*100</f>
        <v>28.186775732788007</v>
      </c>
      <c r="HM16" s="11">
        <v>370</v>
      </c>
      <c r="HN16" s="28">
        <f>HM16/HM$21*100</f>
        <v>17.161410018552875</v>
      </c>
      <c r="HO16" s="11"/>
      <c r="HP16" s="11">
        <f t="shared" si="136"/>
        <v>1197</v>
      </c>
      <c r="HQ16" s="35">
        <f>HP16/HP$21*100</f>
        <v>23.516699410609039</v>
      </c>
      <c r="HR16" s="11">
        <v>787</v>
      </c>
      <c r="HS16" s="28">
        <f t="shared" ref="HS16" si="202">HR16/HR$21*100</f>
        <v>28.097108175651552</v>
      </c>
      <c r="HT16" s="11">
        <v>357</v>
      </c>
      <c r="HU16" s="28">
        <f>HT16/HT$21*100</f>
        <v>17.21311475409836</v>
      </c>
      <c r="HV16" s="11"/>
      <c r="HW16" s="11">
        <f t="shared" si="137"/>
        <v>1144</v>
      </c>
      <c r="HX16" s="35">
        <f>HW16/HW$21*100</f>
        <v>23.466666666666665</v>
      </c>
      <c r="HY16" s="11">
        <v>740</v>
      </c>
      <c r="HZ16" s="28">
        <f t="shared" ref="HZ16" si="203">HY16/HY$21*100</f>
        <v>27.756939234808701</v>
      </c>
      <c r="IA16" s="11">
        <v>332</v>
      </c>
      <c r="IB16" s="28">
        <f>IA16/IA$21*100</f>
        <v>17.210990150336965</v>
      </c>
      <c r="IC16" s="11"/>
      <c r="ID16" s="11">
        <f t="shared" si="138"/>
        <v>1072</v>
      </c>
      <c r="IE16" s="35">
        <f>ID16/ID$21*100</f>
        <v>23.329706202393908</v>
      </c>
      <c r="IF16" s="11">
        <v>715</v>
      </c>
      <c r="IG16" s="28">
        <f t="shared" ref="IG16" si="204">IF16/IF$21*100</f>
        <v>27.94060179757718</v>
      </c>
      <c r="IH16" s="11">
        <v>312</v>
      </c>
      <c r="II16" s="28">
        <f>IH16/IH$21*100</f>
        <v>16.938110749185668</v>
      </c>
      <c r="IJ16" s="11"/>
      <c r="IK16" s="11">
        <f t="shared" si="139"/>
        <v>1027</v>
      </c>
      <c r="IL16" s="35">
        <f>IK16/IK$21*100</f>
        <v>23.3356055441945</v>
      </c>
      <c r="IM16" s="11">
        <v>693</v>
      </c>
      <c r="IN16" s="28">
        <f t="shared" ref="IN16" si="205">IM16/IM$21*100</f>
        <v>27.876106194690266</v>
      </c>
      <c r="IO16" s="11">
        <v>306</v>
      </c>
      <c r="IP16" s="28">
        <f>IO16/IO$21*100</f>
        <v>16.952908587257618</v>
      </c>
      <c r="IQ16" s="11"/>
      <c r="IR16" s="11">
        <f t="shared" si="140"/>
        <v>999</v>
      </c>
      <c r="IS16" s="35">
        <f>IR16/IR$21*100</f>
        <v>23.281286413423445</v>
      </c>
      <c r="IT16" s="11">
        <v>661</v>
      </c>
      <c r="IU16" s="28">
        <f t="shared" ref="IU16" si="206">IT16/IT$21*100</f>
        <v>27.761444771104575</v>
      </c>
      <c r="IV16" s="11">
        <v>294</v>
      </c>
      <c r="IW16" s="28">
        <f>IV16/IV$21*100</f>
        <v>17.043478260869566</v>
      </c>
      <c r="IX16" s="11"/>
      <c r="IY16" s="11">
        <f t="shared" si="141"/>
        <v>955</v>
      </c>
      <c r="IZ16" s="35">
        <f>IY16/IY$21*100</f>
        <v>23.258645884072092</v>
      </c>
      <c r="JA16" s="11">
        <v>614</v>
      </c>
      <c r="JB16" s="28">
        <f t="shared" ref="JB16" si="207">JA16/JA$21*100</f>
        <v>27.484333034914947</v>
      </c>
      <c r="JC16" s="11">
        <v>283</v>
      </c>
      <c r="JD16" s="28">
        <f>JC16/JC$21*100</f>
        <v>17.372621240024554</v>
      </c>
      <c r="JE16" s="11"/>
      <c r="JF16" s="11">
        <f t="shared" si="142"/>
        <v>897</v>
      </c>
      <c r="JG16" s="35">
        <f>JF16/JF$21*100</f>
        <v>23.220295107429457</v>
      </c>
      <c r="JH16" s="11">
        <v>569</v>
      </c>
      <c r="JI16" s="28">
        <f t="shared" ref="JI16" si="208">JH16/JH$21*100</f>
        <v>27.434908389585345</v>
      </c>
      <c r="JJ16" s="11">
        <v>261</v>
      </c>
      <c r="JK16" s="28">
        <f>JJ16/JJ$21*100</f>
        <v>17.540322580645164</v>
      </c>
      <c r="JL16" s="11"/>
      <c r="JM16" s="11">
        <f t="shared" si="143"/>
        <v>830</v>
      </c>
      <c r="JN16" s="35">
        <f>JM16/JM$21*100</f>
        <v>23.301516002245929</v>
      </c>
      <c r="JO16" s="11">
        <v>521</v>
      </c>
      <c r="JP16" s="28">
        <f t="shared" ref="JP16" si="209">JO16/JO$21*100</f>
        <v>27.320398531725221</v>
      </c>
      <c r="JQ16" s="11">
        <v>240</v>
      </c>
      <c r="JR16" s="28">
        <f>JQ16/JQ$21*100</f>
        <v>17.883755588673623</v>
      </c>
      <c r="JS16" s="11"/>
      <c r="JT16" s="11">
        <f t="shared" si="144"/>
        <v>761</v>
      </c>
      <c r="JU16" s="35">
        <f>JT16/JT$21*100</f>
        <v>23.422591566635891</v>
      </c>
      <c r="JV16" s="11">
        <v>484</v>
      </c>
      <c r="JW16" s="28">
        <f t="shared" ref="JW16" si="210">JV16/JV$21*100</f>
        <v>27.562642369020502</v>
      </c>
      <c r="JX16" s="11">
        <v>221</v>
      </c>
      <c r="JY16" s="28">
        <f>JX16/JX$21*100</f>
        <v>18.27956989247312</v>
      </c>
      <c r="JZ16" s="11"/>
      <c r="KA16" s="11">
        <f t="shared" si="145"/>
        <v>705</v>
      </c>
      <c r="KB16" s="35">
        <f>KA16/KA$21*100</f>
        <v>23.777403035413151</v>
      </c>
      <c r="KC16" s="11">
        <v>462</v>
      </c>
      <c r="KD16" s="28">
        <f t="shared" ref="KD16" si="211">KC16/KC$21*100</f>
        <v>27.864897466827504</v>
      </c>
      <c r="KE16" s="11">
        <v>214</v>
      </c>
      <c r="KF16" s="28">
        <f>KE16/KE$21*100</f>
        <v>18.854625550660792</v>
      </c>
      <c r="KG16" s="11"/>
      <c r="KH16" s="11">
        <f t="shared" si="146"/>
        <v>676</v>
      </c>
      <c r="KI16" s="35">
        <f>KH16/KH$21*100</f>
        <v>24.203365556749016</v>
      </c>
      <c r="KJ16" s="11">
        <v>445</v>
      </c>
      <c r="KK16" s="28">
        <f t="shared" ref="KK16" si="212">KJ16/KJ$21*100</f>
        <v>27.952261306532662</v>
      </c>
      <c r="KL16" s="11">
        <v>196</v>
      </c>
      <c r="KM16" s="28">
        <f>KL16/KL$21*100</f>
        <v>18.21561338289963</v>
      </c>
      <c r="KN16" s="11"/>
      <c r="KO16" s="11">
        <f t="shared" si="147"/>
        <v>641</v>
      </c>
      <c r="KP16" s="35">
        <f>KO16/KO$21*100</f>
        <v>24.025487256371814</v>
      </c>
      <c r="KQ16" s="11">
        <v>426</v>
      </c>
      <c r="KR16" s="28">
        <f t="shared" ref="KR16" si="213">KQ16/KQ$21*100</f>
        <v>27.989487516425754</v>
      </c>
      <c r="KS16" s="11">
        <v>188</v>
      </c>
      <c r="KT16" s="28">
        <f>KS16/KS$21*100</f>
        <v>18.467583497053045</v>
      </c>
      <c r="KU16" s="11"/>
      <c r="KV16" s="11">
        <f t="shared" si="148"/>
        <v>614</v>
      </c>
      <c r="KW16" s="35">
        <f>KV16/KV$21*100</f>
        <v>24.173228346456693</v>
      </c>
      <c r="KX16" s="11">
        <v>398</v>
      </c>
      <c r="KY16" s="28">
        <f t="shared" ref="KY16" si="214">KX16/KX$21*100</f>
        <v>27.910238429172512</v>
      </c>
      <c r="KZ16" s="11">
        <v>169</v>
      </c>
      <c r="LA16" s="28">
        <f>KZ16/KZ$21*100</f>
        <v>17.921527041357372</v>
      </c>
      <c r="LB16" s="11"/>
      <c r="LC16" s="11">
        <f t="shared" si="149"/>
        <v>567</v>
      </c>
      <c r="LD16" s="35">
        <f>LC16/LC$21*100</f>
        <v>23.9341494301393</v>
      </c>
      <c r="LE16" s="11">
        <v>362</v>
      </c>
      <c r="LF16" s="28">
        <f t="shared" ref="LF16" si="215">LE16/LE$21*100</f>
        <v>28.149300155520997</v>
      </c>
      <c r="LG16" s="11">
        <v>146</v>
      </c>
      <c r="LH16" s="28">
        <f t="shared" ref="LH16" si="216">LG16/LG$21*100</f>
        <v>17.870257037943695</v>
      </c>
      <c r="LI16" s="11"/>
      <c r="LJ16" s="11">
        <f t="shared" si="151"/>
        <v>508</v>
      </c>
      <c r="LK16" s="35">
        <f>LJ16/LJ$21*100</f>
        <v>24.155967665240134</v>
      </c>
      <c r="LL16" s="11">
        <v>325</v>
      </c>
      <c r="LM16" s="28">
        <f>LL16/LL$21*100</f>
        <v>28.236316246741964</v>
      </c>
      <c r="LN16" s="11">
        <v>129</v>
      </c>
      <c r="LO16" s="28">
        <f>LN16/LN$21*100</f>
        <v>18.271954674220964</v>
      </c>
      <c r="LP16" s="11"/>
      <c r="LQ16" s="11">
        <f t="shared" si="152"/>
        <v>454</v>
      </c>
      <c r="LR16" s="35">
        <f>LQ16/LQ$21*100</f>
        <v>24.448034464189554</v>
      </c>
      <c r="LS16" s="11">
        <v>290</v>
      </c>
      <c r="LT16" s="28">
        <f>LS16/LS$21*100</f>
        <v>28.656126482213441</v>
      </c>
      <c r="LU16" s="11">
        <v>105</v>
      </c>
      <c r="LV16" s="28">
        <f>LU16/LU$21*100</f>
        <v>17.736486486486484</v>
      </c>
      <c r="LW16" s="11"/>
      <c r="LX16" s="11">
        <f t="shared" si="156"/>
        <v>395</v>
      </c>
      <c r="LY16" s="35">
        <f>LX16/LX$21*100</f>
        <v>24.625935162094763</v>
      </c>
      <c r="LZ16" s="11">
        <v>257</v>
      </c>
      <c r="MA16" s="28">
        <f>LZ16/LZ$21*100</f>
        <v>28.148959474260675</v>
      </c>
      <c r="MB16" s="11">
        <v>87</v>
      </c>
      <c r="MC16" s="28">
        <f>MB16/MB$21*100</f>
        <v>16.795366795366796</v>
      </c>
      <c r="MD16" s="11"/>
      <c r="ME16" s="11">
        <f t="shared" si="157"/>
        <v>344</v>
      </c>
      <c r="MF16" s="35">
        <f>ME16/ME$21*100</f>
        <v>24.039133473095735</v>
      </c>
      <c r="MG16" s="11">
        <v>242</v>
      </c>
      <c r="MH16" s="28">
        <f>MG16/MG$21*100</f>
        <v>28.437132784958873</v>
      </c>
      <c r="MI16" s="11">
        <v>85</v>
      </c>
      <c r="MJ16" s="28">
        <f>MI16/MI$21*100</f>
        <v>17.418032786885245</v>
      </c>
      <c r="MK16" s="11"/>
      <c r="ML16" s="11">
        <f t="shared" si="158"/>
        <v>327</v>
      </c>
      <c r="MM16" s="35">
        <f>ML16/ML$21*100</f>
        <v>24.421209858103062</v>
      </c>
      <c r="MN16" s="11">
        <v>211</v>
      </c>
      <c r="MO16" s="28">
        <f>MN16/MN$21*100</f>
        <v>28.021248339973436</v>
      </c>
      <c r="MP16" s="11">
        <v>71</v>
      </c>
      <c r="MQ16" s="28">
        <f>MP16/MP$21*100</f>
        <v>17.617866004962778</v>
      </c>
      <c r="MR16" s="11"/>
      <c r="MS16" s="11">
        <f t="shared" si="159"/>
        <v>282</v>
      </c>
      <c r="MT16" s="35">
        <f>MS16/MS$21*100</f>
        <v>24.394463667820069</v>
      </c>
      <c r="MU16" s="11">
        <v>180</v>
      </c>
      <c r="MV16" s="28">
        <f>MU16/MU$21*100</f>
        <v>27.231467473524962</v>
      </c>
      <c r="MW16" s="11">
        <v>60</v>
      </c>
      <c r="MX16" s="28">
        <f>MW16/MW$21*100</f>
        <v>16.997167138810198</v>
      </c>
      <c r="MY16" s="11"/>
      <c r="MZ16" s="11">
        <f t="shared" si="160"/>
        <v>240</v>
      </c>
      <c r="NA16" s="35">
        <f>MZ16/MZ$21*100</f>
        <v>23.668639053254438</v>
      </c>
      <c r="NB16" s="11">
        <v>153</v>
      </c>
      <c r="NC16" s="28">
        <f>NB16/NB$21*100</f>
        <v>26.984126984126984</v>
      </c>
      <c r="ND16" s="11">
        <v>47</v>
      </c>
      <c r="NE16" s="28">
        <f>ND16/ND$21*100</f>
        <v>15.511551155115511</v>
      </c>
      <c r="NF16" s="11"/>
      <c r="NG16" s="11">
        <f t="shared" si="161"/>
        <v>200</v>
      </c>
      <c r="NH16" s="35">
        <f>NG16/NG$21*100</f>
        <v>22.988505747126435</v>
      </c>
      <c r="NI16" s="11">
        <v>129</v>
      </c>
      <c r="NJ16" s="28">
        <f>NI16/NI$21*100</f>
        <v>26.931106471816285</v>
      </c>
      <c r="NK16" s="11">
        <v>42</v>
      </c>
      <c r="NL16" s="28">
        <f>NK16/NK$21*100</f>
        <v>16.733067729083665</v>
      </c>
      <c r="NM16" s="11"/>
      <c r="NN16" s="11">
        <f t="shared" si="162"/>
        <v>171</v>
      </c>
      <c r="NO16" s="35">
        <f>NN16/NN$21*100</f>
        <v>23.424657534246577</v>
      </c>
      <c r="NP16" s="11">
        <v>102</v>
      </c>
      <c r="NQ16" s="28">
        <f>NP16/NP$21*100</f>
        <v>26.631853785900784</v>
      </c>
      <c r="NR16" s="11">
        <v>28</v>
      </c>
      <c r="NS16" s="28">
        <f>NR16/NR$21*100</f>
        <v>14.14141414141414</v>
      </c>
      <c r="NT16" s="11"/>
      <c r="NU16" s="11">
        <f t="shared" si="163"/>
        <v>130</v>
      </c>
      <c r="NV16" s="35">
        <f>NU16/NU$21*100</f>
        <v>22.375215146299485</v>
      </c>
      <c r="NW16" s="11">
        <v>79</v>
      </c>
      <c r="NX16" s="28">
        <f>NW16/NW$21*100</f>
        <v>26.158940397350992</v>
      </c>
      <c r="NY16" s="11">
        <v>21</v>
      </c>
      <c r="NZ16" s="28">
        <f>NY16/NY$21*100</f>
        <v>13.90728476821192</v>
      </c>
      <c r="OA16" s="11"/>
      <c r="OB16" s="11">
        <f t="shared" si="164"/>
        <v>100</v>
      </c>
      <c r="OC16" s="35">
        <f>OB16/OB$21*100</f>
        <v>22.075055187637968</v>
      </c>
      <c r="OD16" s="10">
        <v>69</v>
      </c>
      <c r="OE16" s="28">
        <f>OD16/OD$21*100</f>
        <v>27.058823529411764</v>
      </c>
      <c r="OF16" s="11">
        <v>20</v>
      </c>
      <c r="OG16" s="28">
        <f>OF16/OF$21*100</f>
        <v>15.151515151515152</v>
      </c>
      <c r="OH16" s="11"/>
      <c r="OI16" s="11">
        <f t="shared" si="165"/>
        <v>89</v>
      </c>
      <c r="OJ16" s="35">
        <f>OI16/OI$21*100</f>
        <v>22.938144329896907</v>
      </c>
      <c r="OL16" s="33"/>
      <c r="OM16" s="33"/>
      <c r="ON16" s="33"/>
      <c r="OO16" s="33"/>
      <c r="OP16" s="33"/>
      <c r="OQ16" s="33"/>
      <c r="OR16" s="33"/>
      <c r="OS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</row>
    <row r="17" spans="1:1391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14"/>
        <v>4594163</v>
      </c>
      <c r="G17" s="35">
        <f>F17/F$21*100</f>
        <v>5.5338551571188708</v>
      </c>
      <c r="H17" s="13">
        <v>1989</v>
      </c>
      <c r="I17" s="28">
        <f>H17/H$21*100</f>
        <v>42.47277386290839</v>
      </c>
      <c r="J17" s="138">
        <v>1794</v>
      </c>
      <c r="K17" s="28">
        <f>J17/J$21*100</f>
        <v>47.687400318979265</v>
      </c>
      <c r="L17" s="11"/>
      <c r="M17" s="12">
        <f t="shared" ref="M17:M19" si="217">SUM(H17+J17+L17)</f>
        <v>3783</v>
      </c>
      <c r="N17" s="13">
        <v>1982</v>
      </c>
      <c r="O17" s="28">
        <f>N17/N$21*100</f>
        <v>42.550450837269217</v>
      </c>
      <c r="P17" s="138">
        <v>1789</v>
      </c>
      <c r="Q17" s="28">
        <f>P17/P$21*100</f>
        <v>47.732123799359663</v>
      </c>
      <c r="R17" s="11"/>
      <c r="S17" s="12">
        <f t="shared" ref="S17:S19" si="218">SUM(N17+P17+R17)</f>
        <v>3771</v>
      </c>
      <c r="T17" s="13">
        <v>1969</v>
      </c>
      <c r="U17" s="28">
        <f>T17/T$21*100</f>
        <v>42.628274518293999</v>
      </c>
      <c r="V17" s="138">
        <v>1780</v>
      </c>
      <c r="W17" s="28">
        <f>V17/V$21*100</f>
        <v>47.785234899328863</v>
      </c>
      <c r="X17" s="11"/>
      <c r="Y17" s="12">
        <f t="shared" ref="Y17:Y19" si="219">SUM(T17+V17+X17)</f>
        <v>3749</v>
      </c>
      <c r="Z17" s="13">
        <v>1960</v>
      </c>
      <c r="AA17" s="28">
        <f>Z17/Z$21*100</f>
        <v>42.63650206656515</v>
      </c>
      <c r="AB17" s="138">
        <v>1766</v>
      </c>
      <c r="AC17" s="28">
        <f>AB17/AB$21*100</f>
        <v>47.729729729729733</v>
      </c>
      <c r="AD17" s="11"/>
      <c r="AE17" s="12">
        <f t="shared" ref="AE17:AE19" si="220">SUM(Z17+AB17+AD17)</f>
        <v>3726</v>
      </c>
      <c r="AF17" s="13">
        <v>1951</v>
      </c>
      <c r="AG17" s="28">
        <f>AF17/AF$21*100</f>
        <v>42.672790901137361</v>
      </c>
      <c r="AH17" s="138">
        <v>1753</v>
      </c>
      <c r="AI17" s="28">
        <f>AH17/AH$21*100</f>
        <v>47.635869565217391</v>
      </c>
      <c r="AJ17" s="11"/>
      <c r="AK17" s="12">
        <f t="shared" ref="AK17:AK19" si="221">SUM(AF17+AH17+AJ17)</f>
        <v>3704</v>
      </c>
      <c r="AL17" s="13">
        <v>1949</v>
      </c>
      <c r="AM17" s="28">
        <f>AL17/AL$21*100</f>
        <v>42.657036550667542</v>
      </c>
      <c r="AN17" s="138">
        <v>1750</v>
      </c>
      <c r="AO17" s="28">
        <f>AN17/AN$21*100</f>
        <v>47.644976858154095</v>
      </c>
      <c r="AP17" s="11">
        <v>1</v>
      </c>
      <c r="AQ17" s="12">
        <f t="shared" ref="AQ17:AQ19" si="222">SUM(AL17+AN17+AP17)</f>
        <v>3700</v>
      </c>
      <c r="AR17" s="13">
        <v>1945</v>
      </c>
      <c r="AS17" s="28">
        <f>AR17/AR$21*100</f>
        <v>42.72847100175747</v>
      </c>
      <c r="AT17" s="138">
        <v>1743</v>
      </c>
      <c r="AU17" s="28">
        <f>AT17/AT$21*100</f>
        <v>47.635966110959274</v>
      </c>
      <c r="AV17" s="11"/>
      <c r="AW17" s="12">
        <f t="shared" ref="AW17:AW19" si="223">SUM(AR17+AT17+AV17)</f>
        <v>3688</v>
      </c>
      <c r="AX17" s="13">
        <v>1935</v>
      </c>
      <c r="AY17" s="28">
        <f>AX17/AX$21*100</f>
        <v>42.734098939929325</v>
      </c>
      <c r="AZ17" s="138">
        <v>1738</v>
      </c>
      <c r="BA17" s="28">
        <f>AZ17/AZ$21*100</f>
        <v>47.734138972809667</v>
      </c>
      <c r="BB17" s="11"/>
      <c r="BC17" s="12">
        <f t="shared" ref="BC17:BC19" si="224">SUM(AX17+AZ17+BB17)</f>
        <v>3673</v>
      </c>
      <c r="BD17" s="13">
        <v>1929</v>
      </c>
      <c r="BE17" s="28">
        <f>BD17/BD$21*100</f>
        <v>42.724252491694351</v>
      </c>
      <c r="BF17" s="138">
        <v>1734</v>
      </c>
      <c r="BG17" s="28">
        <f>BF17/BF$21*100</f>
        <v>47.808105872622001</v>
      </c>
      <c r="BH17" s="11"/>
      <c r="BI17" s="12">
        <f t="shared" ref="BI17:BI19" si="225">SUM(BD17+BF17+BH17)</f>
        <v>3663</v>
      </c>
      <c r="BJ17" s="13">
        <v>1911</v>
      </c>
      <c r="BK17" s="28">
        <f>BJ17/BJ$21*100</f>
        <v>42.627704662056658</v>
      </c>
      <c r="BL17" s="138">
        <v>1723</v>
      </c>
      <c r="BM17" s="28">
        <f>BL17/BL$21*100</f>
        <v>47.83453636868407</v>
      </c>
      <c r="BN17" s="11"/>
      <c r="BO17" s="12">
        <f t="shared" ref="BO17:BO19" si="226">SUM(BJ17+BL17+BN17)</f>
        <v>3634</v>
      </c>
      <c r="BP17" s="13">
        <v>1891</v>
      </c>
      <c r="BQ17" s="28">
        <f>BP17/BP$21*100</f>
        <v>42.609283461018478</v>
      </c>
      <c r="BR17" s="138">
        <v>1704</v>
      </c>
      <c r="BS17" s="28">
        <f>BR17/BR$21*100</f>
        <v>47.811447811447813</v>
      </c>
      <c r="BT17" s="11"/>
      <c r="BU17" s="12">
        <f t="shared" ref="BU17:BU19" si="227">SUM(BP17+BR17+BT17)</f>
        <v>3595</v>
      </c>
      <c r="BV17" s="13">
        <v>1877</v>
      </c>
      <c r="BW17" s="28">
        <f>BV17/BV$21*100</f>
        <v>42.639709223080416</v>
      </c>
      <c r="BX17" s="138">
        <v>1689</v>
      </c>
      <c r="BY17" s="28">
        <f>BX17/BX$21*100</f>
        <v>47.874149659863946</v>
      </c>
      <c r="BZ17" s="11"/>
      <c r="CA17" s="12">
        <f t="shared" ref="CA17:CA19" si="228">SUM(BV17+BX17+BZ17)</f>
        <v>3566</v>
      </c>
      <c r="CB17" s="13">
        <v>1873</v>
      </c>
      <c r="CC17" s="28">
        <f>CB17/CB$21*100</f>
        <v>42.645719489981786</v>
      </c>
      <c r="CD17" s="138">
        <v>1686</v>
      </c>
      <c r="CE17" s="28">
        <f>CD17/CD$21*100</f>
        <v>47.938584020471993</v>
      </c>
      <c r="CF17" s="11"/>
      <c r="CG17" s="12">
        <f t="shared" si="112"/>
        <v>3559</v>
      </c>
      <c r="CH17" s="10">
        <v>1868</v>
      </c>
      <c r="CI17" s="28">
        <f>CH17/CH$21*100</f>
        <v>42.726440988106127</v>
      </c>
      <c r="CJ17" s="11">
        <v>1680</v>
      </c>
      <c r="CK17" s="28">
        <f>CJ17/CJ$21*100</f>
        <v>47.945205479452049</v>
      </c>
      <c r="CL17" s="11"/>
      <c r="CM17" s="12">
        <f t="shared" si="115"/>
        <v>3548</v>
      </c>
      <c r="CN17" s="10">
        <v>1861</v>
      </c>
      <c r="CO17" s="28">
        <f>CN17/CN$21*100</f>
        <v>42.811134115481941</v>
      </c>
      <c r="CP17" s="11">
        <v>1668</v>
      </c>
      <c r="CQ17" s="28">
        <f>CP17/CP$21*100</f>
        <v>48.041474654377879</v>
      </c>
      <c r="CR17" s="11"/>
      <c r="CS17" s="12">
        <f t="shared" si="116"/>
        <v>3529</v>
      </c>
      <c r="CT17" s="10">
        <v>1838</v>
      </c>
      <c r="CU17" s="28">
        <f>CT17/CT$21*100</f>
        <v>42.803912435957145</v>
      </c>
      <c r="CV17" s="11">
        <v>1652</v>
      </c>
      <c r="CW17" s="28">
        <f>CV17/CV$21*100</f>
        <v>48.247663551401871</v>
      </c>
      <c r="CX17" s="11"/>
      <c r="CY17" s="12">
        <f t="shared" si="117"/>
        <v>3490</v>
      </c>
      <c r="CZ17" s="10">
        <v>1822</v>
      </c>
      <c r="DA17" s="28">
        <f>CZ17/CZ$21*100</f>
        <v>42.779995304061984</v>
      </c>
      <c r="DB17" s="11">
        <v>1628</v>
      </c>
      <c r="DC17" s="28">
        <f>DB17/DB$21*100</f>
        <v>48.308605341246292</v>
      </c>
      <c r="DD17" s="11"/>
      <c r="DE17" s="12">
        <f t="shared" si="118"/>
        <v>3450</v>
      </c>
      <c r="DF17" s="10">
        <v>1801</v>
      </c>
      <c r="DG17" s="28">
        <f>DF17/DF$21*100</f>
        <v>42.840152235965746</v>
      </c>
      <c r="DH17" s="11">
        <v>1603</v>
      </c>
      <c r="DI17" s="28">
        <f>DH17/DH$21*100</f>
        <v>48.225030084235861</v>
      </c>
      <c r="DJ17" s="11"/>
      <c r="DK17" s="12">
        <f t="shared" si="119"/>
        <v>3404</v>
      </c>
      <c r="DL17" s="10">
        <v>1773</v>
      </c>
      <c r="DM17" s="28">
        <f>DL17/DL$21*100</f>
        <v>42.909002904162634</v>
      </c>
      <c r="DN17" s="11">
        <v>1582</v>
      </c>
      <c r="DO17" s="28">
        <f>DN17/DN$21*100</f>
        <v>48.231707317073166</v>
      </c>
      <c r="DP17" s="11"/>
      <c r="DQ17" s="12">
        <f t="shared" si="120"/>
        <v>3355</v>
      </c>
      <c r="DR17" s="10">
        <v>1768</v>
      </c>
      <c r="DS17" s="28">
        <f>DR17/DR$21*100</f>
        <v>42.943891182900167</v>
      </c>
      <c r="DT17" s="11">
        <v>1577</v>
      </c>
      <c r="DU17" s="28">
        <f>DT17/DT$21*100</f>
        <v>48.182095936449741</v>
      </c>
      <c r="DV17" s="11">
        <v>1</v>
      </c>
      <c r="DW17" s="12">
        <f t="shared" si="121"/>
        <v>3346</v>
      </c>
      <c r="DX17" s="10">
        <v>1761</v>
      </c>
      <c r="DY17" s="28">
        <f>DX17/DX$21*100</f>
        <v>42.940746159473299</v>
      </c>
      <c r="DZ17" s="11">
        <v>1573</v>
      </c>
      <c r="EA17" s="28">
        <f>DZ17/DZ$21*100</f>
        <v>48.207171314741039</v>
      </c>
      <c r="EB17" s="11">
        <v>1</v>
      </c>
      <c r="EC17" s="12">
        <f t="shared" si="122"/>
        <v>3335</v>
      </c>
      <c r="ED17" s="10">
        <v>1734</v>
      </c>
      <c r="EE17" s="28">
        <f>ED17/ED$21*100</f>
        <v>42.899554675903019</v>
      </c>
      <c r="EF17" s="11">
        <v>1556</v>
      </c>
      <c r="EG17" s="28">
        <f>EF17/EF$21*100</f>
        <v>48.353014294592917</v>
      </c>
      <c r="EH17" s="11">
        <v>1</v>
      </c>
      <c r="EI17" s="12">
        <f t="shared" si="123"/>
        <v>3291</v>
      </c>
      <c r="EJ17" s="10">
        <v>1708</v>
      </c>
      <c r="EK17" s="28">
        <f>EJ17/EJ$21*100</f>
        <v>43.066061522945034</v>
      </c>
      <c r="EL17" s="11">
        <v>1526</v>
      </c>
      <c r="EM17" s="28">
        <f>EL17/EL$21*100</f>
        <v>48.536895674300254</v>
      </c>
      <c r="EN17" s="11">
        <v>1</v>
      </c>
      <c r="EO17" s="12">
        <f t="shared" si="124"/>
        <v>3235</v>
      </c>
      <c r="EP17" s="10">
        <v>1681</v>
      </c>
      <c r="EQ17" s="28">
        <f>EP17/EP$21*100</f>
        <v>43.036354326676907</v>
      </c>
      <c r="ER17" s="11">
        <v>1489</v>
      </c>
      <c r="ES17" s="28">
        <f>ER17/ER$21*100</f>
        <v>48.328464784160985</v>
      </c>
      <c r="ET17" s="11"/>
      <c r="EU17" s="12">
        <f t="shared" si="125"/>
        <v>3170</v>
      </c>
      <c r="EV17" s="10">
        <v>1645</v>
      </c>
      <c r="EW17" s="28">
        <f>EV17/EV$21*100</f>
        <v>43.017782426778247</v>
      </c>
      <c r="EX17" s="11">
        <v>1456</v>
      </c>
      <c r="EY17" s="28">
        <f>EX17/EX$21*100</f>
        <v>48.565710473649098</v>
      </c>
      <c r="EZ17" s="11"/>
      <c r="FA17" s="12">
        <f t="shared" si="126"/>
        <v>3101</v>
      </c>
      <c r="FB17" s="11">
        <v>1609</v>
      </c>
      <c r="FC17" s="28">
        <f>FB17/FB$21*100</f>
        <v>42.906666666666666</v>
      </c>
      <c r="FD17" s="11">
        <v>1427</v>
      </c>
      <c r="FE17" s="28">
        <f>FD17/FD$21*100</f>
        <v>48.669849931787176</v>
      </c>
      <c r="FF17" s="11"/>
      <c r="FG17" s="12">
        <f t="shared" si="127"/>
        <v>3036</v>
      </c>
      <c r="FH17" s="11">
        <v>1599</v>
      </c>
      <c r="FI17" s="28">
        <f>FH17/FH$21*100</f>
        <v>42.937701396348011</v>
      </c>
      <c r="FJ17" s="11">
        <v>1416</v>
      </c>
      <c r="FK17" s="28">
        <f>FJ17/FJ$21*100</f>
        <v>48.559670781893004</v>
      </c>
      <c r="FL17" s="11">
        <v>1</v>
      </c>
      <c r="FM17" s="12">
        <f t="shared" si="128"/>
        <v>3016</v>
      </c>
      <c r="FN17" s="11">
        <v>1588</v>
      </c>
      <c r="FO17" s="28">
        <f>FN17/FN$21*100</f>
        <v>42.953746280768193</v>
      </c>
      <c r="FP17" s="11">
        <v>1393</v>
      </c>
      <c r="FQ17" s="28">
        <f>FP17/FP$21*100</f>
        <v>48.553502962704776</v>
      </c>
      <c r="FR17" s="11"/>
      <c r="FS17" s="11">
        <f t="shared" si="129"/>
        <v>2981</v>
      </c>
      <c r="FT17" s="28">
        <f>FS17/FS$21*100</f>
        <v>45.400548279013094</v>
      </c>
      <c r="FU17" s="10">
        <v>1570</v>
      </c>
      <c r="FV17" s="28">
        <f>FU17/FU$21*100</f>
        <v>43.060888645090515</v>
      </c>
      <c r="FW17" s="11">
        <v>1376</v>
      </c>
      <c r="FX17" s="28">
        <f>FW17/FW$21*100</f>
        <v>48.690728945506017</v>
      </c>
      <c r="FY17" s="11"/>
      <c r="FZ17" s="11">
        <f t="shared" si="130"/>
        <v>2946</v>
      </c>
      <c r="GA17" s="35">
        <f>FZ17/FZ$21*100</f>
        <v>45.519159456118665</v>
      </c>
      <c r="GB17" s="10">
        <v>1518</v>
      </c>
      <c r="GC17" s="28">
        <f>GB17/GB$21*100</f>
        <v>42.954159592529713</v>
      </c>
      <c r="GD17" s="11">
        <v>1340</v>
      </c>
      <c r="GE17" s="28">
        <f>GD17/GD$21*100</f>
        <v>48.833819241982503</v>
      </c>
      <c r="GF17" s="11"/>
      <c r="GG17" s="11">
        <f t="shared" si="131"/>
        <v>2858</v>
      </c>
      <c r="GH17" s="35">
        <f>GG17/GG$21*100</f>
        <v>45.524052245938194</v>
      </c>
      <c r="GI17" s="11">
        <v>1479</v>
      </c>
      <c r="GJ17" s="28">
        <f>GI17/GI$21*100</f>
        <v>42.969203951191169</v>
      </c>
      <c r="GK17" s="11">
        <v>1296</v>
      </c>
      <c r="GL17" s="28">
        <f>GK17/GK$21*100</f>
        <v>48.59392575928009</v>
      </c>
      <c r="GM17" s="11"/>
      <c r="GN17" s="11">
        <f t="shared" si="132"/>
        <v>2775</v>
      </c>
      <c r="GO17" s="35">
        <f>GN17/GN$21*100</f>
        <v>45.424783106891468</v>
      </c>
      <c r="GP17" s="10">
        <v>1437</v>
      </c>
      <c r="GQ17" s="28">
        <f>GP17/GP$21*100</f>
        <v>42.972488038277511</v>
      </c>
      <c r="GR17" s="11">
        <v>1250</v>
      </c>
      <c r="GS17" s="28">
        <f>GR17/GR$21*100</f>
        <v>48.770971517752635</v>
      </c>
      <c r="GT17" s="11"/>
      <c r="GU17" s="11">
        <f t="shared" si="133"/>
        <v>2687</v>
      </c>
      <c r="GV17" s="35">
        <f>GU17/GU$21*100</f>
        <v>45.48840358896225</v>
      </c>
      <c r="GW17" s="11">
        <v>1399</v>
      </c>
      <c r="GX17" s="28">
        <f>GW17/GW$21*100</f>
        <v>42.887798896382591</v>
      </c>
      <c r="GY17" s="11">
        <v>1206</v>
      </c>
      <c r="GZ17" s="28">
        <f>GY17/GY$21*100</f>
        <v>48.589846897663172</v>
      </c>
      <c r="HA17" s="11"/>
      <c r="HB17" s="11">
        <f t="shared" si="134"/>
        <v>2605</v>
      </c>
      <c r="HC17" s="35">
        <f>HB17/HB$21*100</f>
        <v>45.351671309192199</v>
      </c>
      <c r="HD17" s="11">
        <v>1300</v>
      </c>
      <c r="HE17" s="28">
        <f>HD17/HD$21*100</f>
        <v>42.74909569220651</v>
      </c>
      <c r="HF17" s="11">
        <v>1106</v>
      </c>
      <c r="HG17" s="28">
        <f>HF17/HF$21*100</f>
        <v>48.615384615384613</v>
      </c>
      <c r="HH17" s="11"/>
      <c r="HI17" s="11">
        <f t="shared" si="135"/>
        <v>2406</v>
      </c>
      <c r="HJ17" s="35">
        <f>HI17/HI$21*100</f>
        <v>45.259593679458234</v>
      </c>
      <c r="HK17" s="11">
        <v>1260</v>
      </c>
      <c r="HL17" s="28">
        <f>HK17/HK$21*100</f>
        <v>42.944785276073624</v>
      </c>
      <c r="HM17" s="11">
        <v>1048</v>
      </c>
      <c r="HN17" s="28">
        <f>HM17/HM$21*100</f>
        <v>48.608534322820034</v>
      </c>
      <c r="HO17" s="11"/>
      <c r="HP17" s="11">
        <f t="shared" si="136"/>
        <v>2308</v>
      </c>
      <c r="HQ17" s="35">
        <f>HP17/HP$21*100</f>
        <v>45.343811394891951</v>
      </c>
      <c r="HR17" s="11">
        <v>1201</v>
      </c>
      <c r="HS17" s="28">
        <f>HR17/HR$21*100</f>
        <v>42.877543734380581</v>
      </c>
      <c r="HT17" s="11">
        <v>1006</v>
      </c>
      <c r="HU17" s="28">
        <f>HT17/HT$21*100</f>
        <v>48.505303760848598</v>
      </c>
      <c r="HV17" s="11"/>
      <c r="HW17" s="11">
        <f t="shared" si="137"/>
        <v>2207</v>
      </c>
      <c r="HX17" s="35">
        <f>HW17/HW$21*100</f>
        <v>45.271794871794874</v>
      </c>
      <c r="HY17" s="11">
        <v>1146</v>
      </c>
      <c r="HZ17" s="28">
        <f>HY17/HY$21*100</f>
        <v>42.985746436609148</v>
      </c>
      <c r="IA17" s="11">
        <v>935</v>
      </c>
      <c r="IB17" s="28">
        <f>IA17/IA$21*100</f>
        <v>48.470710212545356</v>
      </c>
      <c r="IC17" s="11"/>
      <c r="ID17" s="11">
        <f t="shared" si="138"/>
        <v>2081</v>
      </c>
      <c r="IE17" s="35">
        <f>ID17/ID$21*100</f>
        <v>45.288356909684438</v>
      </c>
      <c r="IF17" s="11">
        <v>1097</v>
      </c>
      <c r="IG17" s="28">
        <f>IF17/IF$21*100</f>
        <v>42.868307932786244</v>
      </c>
      <c r="IH17" s="11">
        <v>903</v>
      </c>
      <c r="II17" s="28">
        <f>IH17/IH$21*100</f>
        <v>49.022801302931597</v>
      </c>
      <c r="IJ17" s="11"/>
      <c r="IK17" s="11">
        <f t="shared" si="139"/>
        <v>2000</v>
      </c>
      <c r="IL17" s="35">
        <f>IK17/IK$21*100</f>
        <v>45.444217223358329</v>
      </c>
      <c r="IM17" s="11">
        <v>1060</v>
      </c>
      <c r="IN17" s="28">
        <f>IM17/IM$21*100</f>
        <v>42.638777152051489</v>
      </c>
      <c r="IO17" s="11">
        <v>888</v>
      </c>
      <c r="IP17" s="28">
        <f>IO17/IO$21*100</f>
        <v>49.196675900277008</v>
      </c>
      <c r="IQ17" s="11"/>
      <c r="IR17" s="11">
        <f t="shared" si="140"/>
        <v>1948</v>
      </c>
      <c r="IS17" s="35">
        <f>IR17/IR$21*100</f>
        <v>45.397343276625499</v>
      </c>
      <c r="IT17" s="11">
        <v>1018</v>
      </c>
      <c r="IU17" s="28">
        <f>IT17/IT$21*100</f>
        <v>42.755144897102056</v>
      </c>
      <c r="IV17" s="11">
        <v>852</v>
      </c>
      <c r="IW17" s="28">
        <f>IV17/IV$21*100</f>
        <v>49.391304347826086</v>
      </c>
      <c r="IX17" s="11"/>
      <c r="IY17" s="11">
        <f t="shared" si="141"/>
        <v>1870</v>
      </c>
      <c r="IZ17" s="35">
        <f>IY17/IY$21*100</f>
        <v>45.543107647345352</v>
      </c>
      <c r="JA17" s="11">
        <v>969</v>
      </c>
      <c r="JB17" s="28">
        <f>JA17/JA$21*100</f>
        <v>43.375111906893466</v>
      </c>
      <c r="JC17" s="11">
        <v>805</v>
      </c>
      <c r="JD17" s="28">
        <f>JC17/JC$21*100</f>
        <v>49.416820135052184</v>
      </c>
      <c r="JE17" s="11"/>
      <c r="JF17" s="11">
        <f t="shared" si="142"/>
        <v>1774</v>
      </c>
      <c r="JG17" s="35">
        <f>JF17/JF$21*100</f>
        <v>45.922857882474759</v>
      </c>
      <c r="JH17" s="11">
        <v>903</v>
      </c>
      <c r="JI17" s="28">
        <f>JH17/JH$21*100</f>
        <v>43.539054966248798</v>
      </c>
      <c r="JJ17" s="11">
        <v>742</v>
      </c>
      <c r="JK17" s="28">
        <f>JJ17/JJ$21*100</f>
        <v>49.865591397849464</v>
      </c>
      <c r="JL17" s="11"/>
      <c r="JM17" s="11">
        <f t="shared" si="143"/>
        <v>1645</v>
      </c>
      <c r="JN17" s="35">
        <f>JM17/JM$21*100</f>
        <v>46.181920269511508</v>
      </c>
      <c r="JO17" s="11">
        <v>835</v>
      </c>
      <c r="JP17" s="28">
        <f>JO17/JO$21*100</f>
        <v>43.786051389617199</v>
      </c>
      <c r="JQ17" s="11">
        <v>671</v>
      </c>
      <c r="JR17" s="28">
        <f>JQ17/JQ$21*100</f>
        <v>50</v>
      </c>
      <c r="JS17" s="11"/>
      <c r="JT17" s="11">
        <f t="shared" si="144"/>
        <v>1506</v>
      </c>
      <c r="JU17" s="35">
        <f>JT17/JT$21*100</f>
        <v>46.352723915050788</v>
      </c>
      <c r="JV17" s="11">
        <v>768</v>
      </c>
      <c r="JW17" s="28">
        <f>JV17/JV$21*100</f>
        <v>43.735763097949885</v>
      </c>
      <c r="JX17" s="11">
        <v>598</v>
      </c>
      <c r="JY17" s="28">
        <f>JX17/JX$21*100</f>
        <v>49.462365591397848</v>
      </c>
      <c r="JZ17" s="11"/>
      <c r="KA17" s="11">
        <f t="shared" si="145"/>
        <v>1366</v>
      </c>
      <c r="KB17" s="35">
        <f>KA17/KA$21*100</f>
        <v>46.070826306914</v>
      </c>
      <c r="KC17" s="11">
        <v>725</v>
      </c>
      <c r="KD17" s="28">
        <f>KC17/KC$21*100</f>
        <v>43.727382388419784</v>
      </c>
      <c r="KE17" s="11">
        <v>554</v>
      </c>
      <c r="KF17" s="28">
        <f>KE17/KE$21*100</f>
        <v>48.810572687224671</v>
      </c>
      <c r="KG17" s="11"/>
      <c r="KH17" s="11">
        <f t="shared" si="146"/>
        <v>1279</v>
      </c>
      <c r="KI17" s="35">
        <f>KH17/KH$21*100</f>
        <v>45.79305406373075</v>
      </c>
      <c r="KJ17" s="11">
        <v>689</v>
      </c>
      <c r="KK17" s="28">
        <f>KJ17/KJ$21*100</f>
        <v>43.278894472361806</v>
      </c>
      <c r="KL17" s="11">
        <v>530</v>
      </c>
      <c r="KM17" s="28">
        <f>KL17/KL$21*100</f>
        <v>49.256505576208177</v>
      </c>
      <c r="KN17" s="11"/>
      <c r="KO17" s="11">
        <f t="shared" si="147"/>
        <v>1219</v>
      </c>
      <c r="KP17" s="35">
        <f>KO17/KO$21*100</f>
        <v>45.689655172413794</v>
      </c>
      <c r="KQ17" s="11">
        <v>658</v>
      </c>
      <c r="KR17" s="28">
        <f>KQ17/KQ$21*100</f>
        <v>43.232588699080161</v>
      </c>
      <c r="KS17" s="11">
        <v>499</v>
      </c>
      <c r="KT17" s="28">
        <f>KS17/KS$21*100</f>
        <v>49.017681728880156</v>
      </c>
      <c r="KU17" s="11"/>
      <c r="KV17" s="11">
        <f t="shared" si="148"/>
        <v>1157</v>
      </c>
      <c r="KW17" s="35">
        <f>KV17/KV$21*100</f>
        <v>45.551181102362207</v>
      </c>
      <c r="KX17" s="11">
        <v>622</v>
      </c>
      <c r="KY17" s="28">
        <f>KX17/KX$21*100</f>
        <v>43.618513323983173</v>
      </c>
      <c r="KZ17" s="11">
        <v>460</v>
      </c>
      <c r="LA17" s="28">
        <f>KZ17/KZ$21*100</f>
        <v>48.780487804878049</v>
      </c>
      <c r="LB17" s="11"/>
      <c r="LC17" s="11">
        <f t="shared" si="149"/>
        <v>1082</v>
      </c>
      <c r="LD17" s="35">
        <f>LC17/LC$21*100</f>
        <v>45.673279864921909</v>
      </c>
      <c r="LE17" s="11">
        <v>567</v>
      </c>
      <c r="LF17" s="28">
        <f>LE17/LE$21*100</f>
        <v>44.090202177293932</v>
      </c>
      <c r="LG17" s="11">
        <v>401</v>
      </c>
      <c r="LH17" s="28">
        <f>LG17/LG$21*100</f>
        <v>49.08200734394125</v>
      </c>
      <c r="LI17" s="11"/>
      <c r="LJ17" s="11">
        <f t="shared" si="151"/>
        <v>968</v>
      </c>
      <c r="LK17" s="35">
        <f>LJ17/LJ$21*100</f>
        <v>46.029481692819779</v>
      </c>
      <c r="LL17" s="11">
        <v>514</v>
      </c>
      <c r="LM17" s="28">
        <f>LL17/LL$21*100</f>
        <v>44.656820156385749</v>
      </c>
      <c r="LN17" s="11">
        <v>348</v>
      </c>
      <c r="LO17" s="28">
        <f>LN17/LN$21*100</f>
        <v>49.29178470254957</v>
      </c>
      <c r="LP17" s="11"/>
      <c r="LQ17" s="11">
        <f t="shared" si="152"/>
        <v>862</v>
      </c>
      <c r="LR17" s="35">
        <f t="shared" ref="LR17" si="229">LQ17/LQ$21*100</f>
        <v>46.418955304254169</v>
      </c>
      <c r="LS17" s="11">
        <v>459</v>
      </c>
      <c r="LT17" s="28">
        <f t="shared" ref="LT17" si="230">LS17/LS$21*100</f>
        <v>45.355731225296445</v>
      </c>
      <c r="LU17" s="11">
        <v>304</v>
      </c>
      <c r="LV17" s="28">
        <f t="shared" ref="LV17" si="231">LU17/LU$21*100</f>
        <v>51.351351351351347</v>
      </c>
      <c r="LW17" s="11"/>
      <c r="LX17" s="11">
        <f t="shared" si="156"/>
        <v>763</v>
      </c>
      <c r="LY17" s="35">
        <f>LX17/LX$21*100</f>
        <v>47.568578553615957</v>
      </c>
      <c r="LZ17" s="11">
        <v>420</v>
      </c>
      <c r="MA17" s="28">
        <f>LZ17/LZ$21*100</f>
        <v>46.002190580503836</v>
      </c>
      <c r="MB17" s="11">
        <v>275</v>
      </c>
      <c r="MC17" s="28">
        <f>MB17/MB$21*100</f>
        <v>53.088803088803097</v>
      </c>
      <c r="MD17" s="11"/>
      <c r="ME17" s="11">
        <f t="shared" si="157"/>
        <v>695</v>
      </c>
      <c r="MF17" s="35">
        <f>ME17/ME$21*100</f>
        <v>48.567435359888186</v>
      </c>
      <c r="MG17" s="11">
        <v>394</v>
      </c>
      <c r="MH17" s="28">
        <f>MG17/MG$21*100</f>
        <v>46.298472385428909</v>
      </c>
      <c r="MI17" s="11">
        <v>256</v>
      </c>
      <c r="MJ17" s="28">
        <f>MI17/MI$21*100</f>
        <v>52.459016393442624</v>
      </c>
      <c r="MK17" s="11"/>
      <c r="ML17" s="11">
        <f t="shared" si="158"/>
        <v>650</v>
      </c>
      <c r="MM17" s="35">
        <f>ML17/ML$21*100</f>
        <v>48.543689320388353</v>
      </c>
      <c r="MN17" s="11">
        <v>349</v>
      </c>
      <c r="MO17" s="28">
        <f>MN17/MN$21*100</f>
        <v>46.347941567065071</v>
      </c>
      <c r="MP17" s="11">
        <v>223</v>
      </c>
      <c r="MQ17" s="28">
        <f>MP17/MP$21*100</f>
        <v>55.334987593052112</v>
      </c>
      <c r="MR17" s="11"/>
      <c r="MS17" s="11">
        <f t="shared" si="159"/>
        <v>572</v>
      </c>
      <c r="MT17" s="35">
        <f>MS17/MS$21*100</f>
        <v>49.480968858131483</v>
      </c>
      <c r="MU17" s="11">
        <v>310</v>
      </c>
      <c r="MV17" s="28">
        <f>MU17/MU$21*100</f>
        <v>46.89863842662632</v>
      </c>
      <c r="MW17" s="11">
        <v>201</v>
      </c>
      <c r="MX17" s="28">
        <f>MW17/MW$21*100</f>
        <v>56.940509915014161</v>
      </c>
      <c r="MY17" s="11"/>
      <c r="MZ17" s="11">
        <f t="shared" si="160"/>
        <v>511</v>
      </c>
      <c r="NA17" s="35">
        <f>MZ17/MZ$21*100</f>
        <v>50.394477317554241</v>
      </c>
      <c r="NB17" s="11">
        <v>270</v>
      </c>
      <c r="NC17" s="28">
        <f>NB17/NB$21*100</f>
        <v>47.619047619047613</v>
      </c>
      <c r="ND17" s="11">
        <v>177</v>
      </c>
      <c r="NE17" s="28">
        <f>ND17/ND$21*100</f>
        <v>58.415841584158414</v>
      </c>
      <c r="NF17" s="11"/>
      <c r="NG17" s="11">
        <f t="shared" si="161"/>
        <v>447</v>
      </c>
      <c r="NH17" s="35">
        <f>NG17/NG$21*100</f>
        <v>51.379310344827587</v>
      </c>
      <c r="NI17" s="11">
        <v>225</v>
      </c>
      <c r="NJ17" s="28">
        <f>NI17/NI$21*100</f>
        <v>46.972860125260965</v>
      </c>
      <c r="NK17" s="11">
        <v>144</v>
      </c>
      <c r="NL17" s="28">
        <f>NK17/NK$21*100</f>
        <v>57.370517928286858</v>
      </c>
      <c r="NM17" s="11"/>
      <c r="NN17" s="11">
        <f t="shared" si="162"/>
        <v>369</v>
      </c>
      <c r="NO17" s="35">
        <f>NN17/NN$21*100</f>
        <v>50.547945205479451</v>
      </c>
      <c r="NP17" s="11">
        <v>185</v>
      </c>
      <c r="NQ17" s="28">
        <f>NP17/NP$21*100</f>
        <v>48.302872062663191</v>
      </c>
      <c r="NR17" s="11">
        <v>120</v>
      </c>
      <c r="NS17" s="28">
        <f>NR17/NR$21*100</f>
        <v>60.606060606060609</v>
      </c>
      <c r="NT17" s="11"/>
      <c r="NU17" s="11">
        <f t="shared" si="163"/>
        <v>305</v>
      </c>
      <c r="NV17" s="35">
        <f>NU17/NU$21*100</f>
        <v>52.49569707401033</v>
      </c>
      <c r="NW17" s="11">
        <v>150</v>
      </c>
      <c r="NX17" s="28">
        <f>NW17/NW$21*100</f>
        <v>49.668874172185426</v>
      </c>
      <c r="NY17" s="11">
        <v>92</v>
      </c>
      <c r="NZ17" s="28">
        <f>NY17/NY$21*100</f>
        <v>60.927152317880797</v>
      </c>
      <c r="OA17" s="11"/>
      <c r="OB17" s="11">
        <f t="shared" si="164"/>
        <v>242</v>
      </c>
      <c r="OC17" s="35">
        <f>OB17/OB$21*100</f>
        <v>53.421633554083883</v>
      </c>
      <c r="OD17" s="10">
        <v>126</v>
      </c>
      <c r="OE17" s="28">
        <f>OD17/OD$21*100</f>
        <v>49.411764705882355</v>
      </c>
      <c r="OF17" s="11">
        <v>81</v>
      </c>
      <c r="OG17" s="28">
        <f>OF17/OF$21*100</f>
        <v>61.363636363636367</v>
      </c>
      <c r="OH17" s="11">
        <v>1</v>
      </c>
      <c r="OI17" s="11">
        <f t="shared" si="165"/>
        <v>208</v>
      </c>
      <c r="OJ17" s="35">
        <f>OI17/OI$21*100</f>
        <v>53.608247422680414</v>
      </c>
      <c r="OL17" s="20"/>
      <c r="OM17" s="30"/>
      <c r="ON17" s="20"/>
      <c r="OO17" s="30"/>
      <c r="OP17" s="20"/>
      <c r="OQ17" s="20"/>
      <c r="OR17" s="30"/>
      <c r="OS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</row>
    <row r="18" spans="1:1391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32">D18/D$21*100</f>
        <v>1.3695040692208662</v>
      </c>
      <c r="F18" s="41">
        <f t="shared" si="114"/>
        <v>780974</v>
      </c>
      <c r="G18" s="35">
        <f t="shared" ref="G18" si="233">F18/F$21*100</f>
        <v>0.9407147716517138</v>
      </c>
      <c r="H18" s="13">
        <v>535</v>
      </c>
      <c r="I18" s="28">
        <f>H18/H$21*100</f>
        <v>11.424300661968823</v>
      </c>
      <c r="J18" s="138">
        <v>1005</v>
      </c>
      <c r="K18" s="28">
        <f t="shared" ref="K18:K19" si="234">J18/J$21*100</f>
        <v>26.714513556618819</v>
      </c>
      <c r="L18" s="11"/>
      <c r="M18" s="12">
        <f t="shared" si="217"/>
        <v>1540</v>
      </c>
      <c r="N18" s="13">
        <v>530</v>
      </c>
      <c r="O18" s="28">
        <f>N18/N$21*100</f>
        <v>11.378273937312152</v>
      </c>
      <c r="P18" s="138">
        <v>1001</v>
      </c>
      <c r="Q18" s="28">
        <f t="shared" ref="Q18:Q19" si="235">P18/P$21*100</f>
        <v>26.70757737459979</v>
      </c>
      <c r="R18" s="11"/>
      <c r="S18" s="12">
        <f t="shared" si="218"/>
        <v>1531</v>
      </c>
      <c r="T18" s="13">
        <v>528</v>
      </c>
      <c r="U18" s="28">
        <f>T18/T$21*100</f>
        <v>11.431045680883308</v>
      </c>
      <c r="V18" s="138">
        <v>990</v>
      </c>
      <c r="W18" s="28">
        <f t="shared" ref="W18:W19" si="236">V18/V$21*100</f>
        <v>26.577181208053691</v>
      </c>
      <c r="X18" s="11"/>
      <c r="Y18" s="12">
        <f t="shared" si="219"/>
        <v>1518</v>
      </c>
      <c r="Z18" s="13">
        <v>528</v>
      </c>
      <c r="AA18" s="28">
        <f>Z18/Z$21*100</f>
        <v>11.485751577115511</v>
      </c>
      <c r="AB18" s="138">
        <v>982</v>
      </c>
      <c r="AC18" s="28">
        <f t="shared" ref="AC18:AC19" si="237">AB18/AB$21*100</f>
        <v>26.54054054054054</v>
      </c>
      <c r="AD18" s="11"/>
      <c r="AE18" s="12">
        <f t="shared" si="220"/>
        <v>1510</v>
      </c>
      <c r="AF18" s="13">
        <v>524</v>
      </c>
      <c r="AG18" s="28">
        <f>AF18/AF$21*100</f>
        <v>11.461067366579178</v>
      </c>
      <c r="AH18" s="138">
        <v>980</v>
      </c>
      <c r="AI18" s="28">
        <f t="shared" ref="AI18:AI19" si="238">AH18/AH$21*100</f>
        <v>26.630434782608699</v>
      </c>
      <c r="AJ18" s="11"/>
      <c r="AK18" s="12">
        <f t="shared" si="221"/>
        <v>1504</v>
      </c>
      <c r="AL18" s="13">
        <v>524</v>
      </c>
      <c r="AM18" s="28">
        <f>AL18/AL$21*100</f>
        <v>11.468592689866492</v>
      </c>
      <c r="AN18" s="138">
        <v>978</v>
      </c>
      <c r="AO18" s="28">
        <f t="shared" ref="AO18:AO19" si="239">AN18/AN$21*100</f>
        <v>26.626735638442689</v>
      </c>
      <c r="AP18" s="11"/>
      <c r="AQ18" s="12">
        <f t="shared" si="222"/>
        <v>1502</v>
      </c>
      <c r="AR18" s="13">
        <v>522</v>
      </c>
      <c r="AS18" s="28">
        <f>AR18/AR$21*100</f>
        <v>11.467486818980669</v>
      </c>
      <c r="AT18" s="138">
        <v>974</v>
      </c>
      <c r="AU18" s="28">
        <f t="shared" ref="AU18:AU19" si="240">AT18/AT$21*100</f>
        <v>26.61929488931402</v>
      </c>
      <c r="AV18" s="11"/>
      <c r="AW18" s="12">
        <f t="shared" si="223"/>
        <v>1496</v>
      </c>
      <c r="AX18" s="13">
        <v>521</v>
      </c>
      <c r="AY18" s="28">
        <f>AX18/AX$21*100</f>
        <v>11.506183745583039</v>
      </c>
      <c r="AZ18" s="138">
        <v>966</v>
      </c>
      <c r="BA18" s="28">
        <f t="shared" ref="BA18:BA19" si="241">AZ18/AZ$21*100</f>
        <v>26.53117275473771</v>
      </c>
      <c r="BB18" s="11"/>
      <c r="BC18" s="12">
        <f t="shared" si="224"/>
        <v>1487</v>
      </c>
      <c r="BD18" s="13">
        <v>521</v>
      </c>
      <c r="BE18" s="28">
        <f>BD18/BD$21*100</f>
        <v>11.539313399778516</v>
      </c>
      <c r="BF18" s="138">
        <v>960</v>
      </c>
      <c r="BG18" s="28">
        <f t="shared" ref="BG18:BG19" si="242">BF18/BF$21*100</f>
        <v>26.468155500413566</v>
      </c>
      <c r="BH18" s="11"/>
      <c r="BI18" s="12">
        <f t="shared" si="225"/>
        <v>1481</v>
      </c>
      <c r="BJ18" s="13">
        <v>520</v>
      </c>
      <c r="BK18" s="28">
        <f>BJ18/BJ$21*100</f>
        <v>11.59937541824671</v>
      </c>
      <c r="BL18" s="138">
        <v>954</v>
      </c>
      <c r="BM18" s="28">
        <f t="shared" ref="BM18:BM19" si="243">BL18/BL$21*100</f>
        <v>26.485285952248748</v>
      </c>
      <c r="BN18" s="11"/>
      <c r="BO18" s="12">
        <f t="shared" si="226"/>
        <v>1474</v>
      </c>
      <c r="BP18" s="13">
        <v>515</v>
      </c>
      <c r="BQ18" s="28">
        <f>BP18/BP$21*100</f>
        <v>11.604326273095991</v>
      </c>
      <c r="BR18" s="138">
        <v>947</v>
      </c>
      <c r="BS18" s="28">
        <f t="shared" ref="BS18:BS19" si="244">BR18/BR$21*100</f>
        <v>26.571268237934902</v>
      </c>
      <c r="BT18" s="11"/>
      <c r="BU18" s="12">
        <f t="shared" si="227"/>
        <v>1462</v>
      </c>
      <c r="BV18" s="13">
        <v>514</v>
      </c>
      <c r="BW18" s="28">
        <f>BV18/BV$21*100</f>
        <v>11.676510676965016</v>
      </c>
      <c r="BX18" s="138">
        <v>936</v>
      </c>
      <c r="BY18" s="28">
        <f t="shared" ref="BY18:BY19" si="245">BX18/BX$21*100</f>
        <v>26.530612244897959</v>
      </c>
      <c r="BZ18" s="11"/>
      <c r="CA18" s="12">
        <f t="shared" si="228"/>
        <v>1450</v>
      </c>
      <c r="CB18" s="13">
        <v>511</v>
      </c>
      <c r="CC18" s="28">
        <f>CB18/CB$21*100</f>
        <v>11.63479052823315</v>
      </c>
      <c r="CD18" s="138">
        <v>933</v>
      </c>
      <c r="CE18" s="28">
        <f t="shared" ref="CE18:CE19" si="246">CD18/CD$21*100</f>
        <v>26.528291157236282</v>
      </c>
      <c r="CF18" s="11"/>
      <c r="CG18" s="12">
        <f t="shared" si="112"/>
        <v>1444</v>
      </c>
      <c r="CH18" s="10">
        <v>509</v>
      </c>
      <c r="CI18" s="28">
        <f>CH18/CH$21*100</f>
        <v>11.642268984446478</v>
      </c>
      <c r="CJ18" s="11">
        <v>928</v>
      </c>
      <c r="CK18" s="28">
        <f t="shared" ref="CK18:CK19" si="247">CJ18/CJ$21*100</f>
        <v>26.484018264840181</v>
      </c>
      <c r="CL18" s="11"/>
      <c r="CM18" s="12">
        <f t="shared" si="115"/>
        <v>1437</v>
      </c>
      <c r="CN18" s="10">
        <v>506</v>
      </c>
      <c r="CO18" s="28">
        <f>CN18/CN$21*100</f>
        <v>11.640211640211639</v>
      </c>
      <c r="CP18" s="11">
        <v>917</v>
      </c>
      <c r="CQ18" s="28">
        <f t="shared" ref="CQ18:CQ19" si="248">CP18/CP$21*100</f>
        <v>26.411290322580644</v>
      </c>
      <c r="CR18" s="11"/>
      <c r="CS18" s="12">
        <f t="shared" si="116"/>
        <v>1423</v>
      </c>
      <c r="CT18" s="10">
        <v>501</v>
      </c>
      <c r="CU18" s="28">
        <f>CT18/CT$21*100</f>
        <v>11.667442943642293</v>
      </c>
      <c r="CV18" s="11">
        <v>901</v>
      </c>
      <c r="CW18" s="28">
        <f t="shared" ref="CW18:CW19" si="249">CV18/CV$21*100</f>
        <v>26.314252336448597</v>
      </c>
      <c r="CX18" s="11"/>
      <c r="CY18" s="12">
        <f t="shared" si="117"/>
        <v>1402</v>
      </c>
      <c r="CZ18" s="10">
        <v>499</v>
      </c>
      <c r="DA18" s="28">
        <f>CZ18/CZ$21*100</f>
        <v>11.71636534397746</v>
      </c>
      <c r="DB18" s="11">
        <v>883</v>
      </c>
      <c r="DC18" s="28">
        <f t="shared" ref="DC18:DC19" si="250">DB18/DB$21*100</f>
        <v>26.201780415430264</v>
      </c>
      <c r="DD18" s="11"/>
      <c r="DE18" s="12">
        <f t="shared" si="118"/>
        <v>1382</v>
      </c>
      <c r="DF18" s="10">
        <v>494</v>
      </c>
      <c r="DG18" s="28">
        <f>DF18/DF$21*100</f>
        <v>11.750713606089439</v>
      </c>
      <c r="DH18" s="11">
        <v>874</v>
      </c>
      <c r="DI18" s="28">
        <f t="shared" ref="DI18:DI19" si="251">DH18/DH$21*100</f>
        <v>26.293622141997592</v>
      </c>
      <c r="DJ18" s="11"/>
      <c r="DK18" s="12">
        <f t="shared" si="119"/>
        <v>1368</v>
      </c>
      <c r="DL18" s="10">
        <v>479</v>
      </c>
      <c r="DM18" s="28">
        <f>DL18/DL$21*100</f>
        <v>11.592449177153922</v>
      </c>
      <c r="DN18" s="11">
        <v>860</v>
      </c>
      <c r="DO18" s="28">
        <f t="shared" ref="DO18:DO19" si="252">DN18/DN$21*100</f>
        <v>26.219512195121951</v>
      </c>
      <c r="DP18" s="11"/>
      <c r="DQ18" s="12">
        <f t="shared" si="120"/>
        <v>1339</v>
      </c>
      <c r="DR18" s="10">
        <v>476</v>
      </c>
      <c r="DS18" s="28">
        <f>DR18/DR$21*100</f>
        <v>11.56181685693466</v>
      </c>
      <c r="DT18" s="11">
        <v>860</v>
      </c>
      <c r="DU18" s="28">
        <f t="shared" ref="DU18:DU19" si="253">DT18/DT$21*100</f>
        <v>26.275588145432327</v>
      </c>
      <c r="DV18" s="11"/>
      <c r="DW18" s="12">
        <f t="shared" si="121"/>
        <v>1336</v>
      </c>
      <c r="DX18" s="10">
        <v>476</v>
      </c>
      <c r="DY18" s="28">
        <f>DX18/DX$21*100</f>
        <v>11.606925140209706</v>
      </c>
      <c r="DZ18" s="11">
        <v>854</v>
      </c>
      <c r="EA18" s="28">
        <f t="shared" ref="EA18:EA19" si="254">DZ18/DZ$21*100</f>
        <v>26.172234140361628</v>
      </c>
      <c r="EB18" s="11"/>
      <c r="EC18" s="12">
        <f t="shared" si="122"/>
        <v>1330</v>
      </c>
      <c r="ED18" s="10">
        <v>469</v>
      </c>
      <c r="EE18" s="28">
        <f>ED18/ED$21*100</f>
        <v>11.603166749134092</v>
      </c>
      <c r="EF18" s="11">
        <v>840</v>
      </c>
      <c r="EG18" s="28">
        <f t="shared" ref="EG18:EG19" si="255">EF18/EF$21*100</f>
        <v>26.10316967060286</v>
      </c>
      <c r="EH18" s="11"/>
      <c r="EI18" s="12">
        <f t="shared" si="123"/>
        <v>1309</v>
      </c>
      <c r="EJ18" s="10">
        <v>458</v>
      </c>
      <c r="EK18" s="28">
        <f>EJ18/EJ$21*100</f>
        <v>11.548159354513365</v>
      </c>
      <c r="EL18" s="11">
        <v>816</v>
      </c>
      <c r="EM18" s="28">
        <f t="shared" ref="EM18:EM19" si="256">EL18/EL$21*100</f>
        <v>25.954198473282442</v>
      </c>
      <c r="EN18" s="11"/>
      <c r="EO18" s="12">
        <f t="shared" si="124"/>
        <v>1274</v>
      </c>
      <c r="EP18" s="10">
        <v>452</v>
      </c>
      <c r="EQ18" s="28">
        <f>EP18/EP$21*100</f>
        <v>11.571940604198669</v>
      </c>
      <c r="ER18" s="11">
        <v>806</v>
      </c>
      <c r="ES18" s="28">
        <f t="shared" ref="ES18:ES19" si="257">ER18/ER$21*100</f>
        <v>26.160337552742618</v>
      </c>
      <c r="ET18" s="11"/>
      <c r="EU18" s="12">
        <f t="shared" si="125"/>
        <v>1258</v>
      </c>
      <c r="EV18" s="10">
        <v>443</v>
      </c>
      <c r="EW18" s="28">
        <f>EV18/EV$21*100</f>
        <v>11.584728033472803</v>
      </c>
      <c r="EX18" s="11">
        <v>779</v>
      </c>
      <c r="EY18" s="28">
        <f t="shared" ref="EY18:EY19" si="258">EX18/EX$21*100</f>
        <v>25.983989326217475</v>
      </c>
      <c r="EZ18" s="11"/>
      <c r="FA18" s="12">
        <f t="shared" si="126"/>
        <v>1222</v>
      </c>
      <c r="FB18" s="11">
        <v>437</v>
      </c>
      <c r="FC18" s="28">
        <f>FB18/FB$21*100</f>
        <v>11.653333333333334</v>
      </c>
      <c r="FD18" s="11">
        <v>759</v>
      </c>
      <c r="FE18" s="28">
        <f t="shared" ref="FE18:FE19" si="259">FD18/FD$21*100</f>
        <v>25.886766712141885</v>
      </c>
      <c r="FF18" s="11"/>
      <c r="FG18" s="12">
        <f t="shared" si="127"/>
        <v>1196</v>
      </c>
      <c r="FH18" s="11">
        <v>433</v>
      </c>
      <c r="FI18" s="28">
        <f>FH18/FH$21*100</f>
        <v>11.627282491944147</v>
      </c>
      <c r="FJ18" s="11">
        <v>756</v>
      </c>
      <c r="FK18" s="28">
        <f t="shared" ref="FK18:FK19" si="260">FJ18/FJ$21*100</f>
        <v>25.925925925925924</v>
      </c>
      <c r="FL18" s="11"/>
      <c r="FM18" s="12">
        <f t="shared" si="128"/>
        <v>1189</v>
      </c>
      <c r="FN18" s="11">
        <v>430</v>
      </c>
      <c r="FO18" s="28">
        <f>FN18/FN$21*100</f>
        <v>11.631052204490128</v>
      </c>
      <c r="FP18" s="11">
        <v>746</v>
      </c>
      <c r="FQ18" s="28">
        <f t="shared" ref="FQ18:FQ19" si="261">FP18/FP$21*100</f>
        <v>26.00209132101778</v>
      </c>
      <c r="FR18" s="11"/>
      <c r="FS18" s="11">
        <f t="shared" si="129"/>
        <v>1176</v>
      </c>
      <c r="FT18" s="28">
        <f t="shared" ref="FT18:FT19" si="262">FS18/FS$21*100</f>
        <v>17.910447761194028</v>
      </c>
      <c r="FU18" s="10">
        <v>425</v>
      </c>
      <c r="FV18" s="28">
        <f>FU18/FU$21*100</f>
        <v>11.656609983543609</v>
      </c>
      <c r="FW18" s="11">
        <v>734</v>
      </c>
      <c r="FX18" s="28">
        <f t="shared" ref="FX18:FX19" si="263">FW18/FW$21*100</f>
        <v>25.973106864826612</v>
      </c>
      <c r="FY18" s="11"/>
      <c r="FZ18" s="11">
        <f t="shared" si="130"/>
        <v>1159</v>
      </c>
      <c r="GA18" s="35">
        <f t="shared" ref="GA18:GA19" si="264">FZ18/FZ$21*100</f>
        <v>17.907911001236094</v>
      </c>
      <c r="GB18" s="10">
        <v>404</v>
      </c>
      <c r="GC18" s="28">
        <f>GB18/GB$21*100</f>
        <v>11.431805319750991</v>
      </c>
      <c r="GD18" s="11">
        <v>709</v>
      </c>
      <c r="GE18" s="28">
        <f t="shared" ref="GE18:GE19" si="265">GD18/GD$21*100</f>
        <v>25.838192419825074</v>
      </c>
      <c r="GF18" s="11"/>
      <c r="GG18" s="11">
        <f t="shared" si="131"/>
        <v>1113</v>
      </c>
      <c r="GH18" s="35">
        <f t="shared" ref="GH18:GH19" si="266">GG18/GG$21*100</f>
        <v>17.728575979611342</v>
      </c>
      <c r="GI18" s="11">
        <v>390</v>
      </c>
      <c r="GJ18" s="28">
        <f>GI18/GI$21*100</f>
        <v>11.330621731551425</v>
      </c>
      <c r="GK18" s="11">
        <v>689</v>
      </c>
      <c r="GL18" s="28">
        <f t="shared" ref="GL18:GL19" si="267">GK18/GK$21*100</f>
        <v>25.834270716160479</v>
      </c>
      <c r="GM18" s="11"/>
      <c r="GN18" s="11">
        <f t="shared" si="132"/>
        <v>1079</v>
      </c>
      <c r="GO18" s="35">
        <f t="shared" ref="GO18:GO19" si="268">GN18/GN$21*100</f>
        <v>17.66246521525618</v>
      </c>
      <c r="GP18" s="10">
        <v>382</v>
      </c>
      <c r="GQ18" s="28">
        <f>GP18/GP$21*100</f>
        <v>11.423444976076555</v>
      </c>
      <c r="GR18" s="11">
        <v>658</v>
      </c>
      <c r="GS18" s="28">
        <f t="shared" ref="GS18:GS19" si="269">GR18/GR$21*100</f>
        <v>25.673039406944987</v>
      </c>
      <c r="GT18" s="11"/>
      <c r="GU18" s="11">
        <f t="shared" si="133"/>
        <v>1040</v>
      </c>
      <c r="GV18" s="35">
        <f t="shared" ref="GV18:GV19" si="270">GU18/GU$21*100</f>
        <v>17.606229896732689</v>
      </c>
      <c r="GW18" s="11">
        <v>376</v>
      </c>
      <c r="GX18" s="28">
        <f>GW18/GW$21*100</f>
        <v>11.526670754138566</v>
      </c>
      <c r="GY18" s="11">
        <v>643</v>
      </c>
      <c r="GZ18" s="28">
        <f t="shared" ref="GZ18:GZ19" si="271">GY18/GY$21*100</f>
        <v>25.906526994359385</v>
      </c>
      <c r="HA18" s="11"/>
      <c r="HB18" s="11">
        <f t="shared" si="134"/>
        <v>1019</v>
      </c>
      <c r="HC18" s="35">
        <f t="shared" ref="HC18:HC19" si="272">HB18/HB$21*100</f>
        <v>17.74025069637883</v>
      </c>
      <c r="HD18" s="152">
        <v>348</v>
      </c>
      <c r="HE18" s="154">
        <f>HD18/HD$21*100</f>
        <v>11.44360407760605</v>
      </c>
      <c r="HF18" s="156">
        <v>605</v>
      </c>
      <c r="HG18" s="154">
        <f t="shared" ref="HG18" si="273">HF18/HF$21*100</f>
        <v>26.593406593406595</v>
      </c>
      <c r="HH18" s="156"/>
      <c r="HI18" s="156">
        <f t="shared" si="135"/>
        <v>953</v>
      </c>
      <c r="HJ18" s="150">
        <f t="shared" ref="HJ18" si="274">HI18/HI$21*100</f>
        <v>17.927012791572611</v>
      </c>
      <c r="HK18" s="152">
        <v>334</v>
      </c>
      <c r="HL18" s="154">
        <f>HK18/HK$21*100</f>
        <v>11.38377641445126</v>
      </c>
      <c r="HM18" s="156">
        <v>568</v>
      </c>
      <c r="HN18" s="154">
        <f t="shared" ref="HN18" si="275">HM18/HM$21*100</f>
        <v>26.345083487940631</v>
      </c>
      <c r="HO18" s="156"/>
      <c r="HP18" s="156">
        <f t="shared" si="136"/>
        <v>902</v>
      </c>
      <c r="HQ18" s="150">
        <f t="shared" ref="HQ18" si="276">HP18/HP$21*100</f>
        <v>17.721021611001962</v>
      </c>
      <c r="HR18" s="152">
        <v>326</v>
      </c>
      <c r="HS18" s="154">
        <f>HR18/HR$21*100</f>
        <v>11.638700464119957</v>
      </c>
      <c r="HT18" s="156">
        <v>541</v>
      </c>
      <c r="HU18" s="154">
        <f t="shared" ref="HU18" si="277">HT18/HT$21*100</f>
        <v>26.084860173577628</v>
      </c>
      <c r="HV18" s="156"/>
      <c r="HW18" s="156">
        <f t="shared" si="137"/>
        <v>867</v>
      </c>
      <c r="HX18" s="150">
        <f t="shared" ref="HX18" si="278">HW18/HW$21*100</f>
        <v>17.784615384615385</v>
      </c>
      <c r="HY18" s="152">
        <v>317</v>
      </c>
      <c r="HZ18" s="154">
        <f>HY18/HY$21*100</f>
        <v>11.89047261815454</v>
      </c>
      <c r="IA18" s="156">
        <v>505</v>
      </c>
      <c r="IB18" s="154">
        <f t="shared" ref="IB18" si="279">IA18/IA$21*100</f>
        <v>26.17936754795231</v>
      </c>
      <c r="IC18" s="156"/>
      <c r="ID18" s="156">
        <f t="shared" si="138"/>
        <v>822</v>
      </c>
      <c r="IE18" s="150">
        <f t="shared" ref="IE18" si="280">ID18/ID$21*100</f>
        <v>17.889009793253535</v>
      </c>
      <c r="IF18" s="152">
        <v>300</v>
      </c>
      <c r="IG18" s="154">
        <f>IF18/IF$21*100</f>
        <v>11.723329425556859</v>
      </c>
      <c r="IH18" s="156">
        <v>475</v>
      </c>
      <c r="II18" s="154">
        <f t="shared" ref="II18" si="281">IH18/IH$21*100</f>
        <v>25.787187839305105</v>
      </c>
      <c r="IJ18" s="156"/>
      <c r="IK18" s="156">
        <f t="shared" si="139"/>
        <v>775</v>
      </c>
      <c r="IL18" s="150">
        <f t="shared" ref="IL18" si="282">IK18/IK$21*100</f>
        <v>17.609634174051354</v>
      </c>
      <c r="IM18" s="152">
        <v>296</v>
      </c>
      <c r="IN18" s="154">
        <f>IM18/IM$21*100</f>
        <v>11.906677393403058</v>
      </c>
      <c r="IO18" s="156">
        <v>463</v>
      </c>
      <c r="IP18" s="154">
        <f t="shared" ref="IP18" si="283">IO18/IO$21*100</f>
        <v>25.65096952908587</v>
      </c>
      <c r="IQ18" s="156"/>
      <c r="IR18" s="156">
        <f t="shared" si="140"/>
        <v>759</v>
      </c>
      <c r="IS18" s="150">
        <f t="shared" ref="IS18" si="284">IR18/IR$21*100</f>
        <v>17.688184572360754</v>
      </c>
      <c r="IT18" s="152">
        <v>287</v>
      </c>
      <c r="IU18" s="154">
        <f>IT18/IT$21*100</f>
        <v>12.053758924821503</v>
      </c>
      <c r="IV18" s="156">
        <v>440</v>
      </c>
      <c r="IW18" s="154">
        <f t="shared" ref="IW18" si="285">IV18/IV$21*100</f>
        <v>25.507246376811594</v>
      </c>
      <c r="IX18" s="156"/>
      <c r="IY18" s="156">
        <f t="shared" si="141"/>
        <v>727</v>
      </c>
      <c r="IZ18" s="150">
        <f t="shared" ref="IZ18" si="286">IY18/IY$21*100</f>
        <v>17.705796395518753</v>
      </c>
      <c r="JA18" s="152">
        <v>260</v>
      </c>
      <c r="JB18" s="154">
        <f>JA18/JA$21*100</f>
        <v>11.638316920322293</v>
      </c>
      <c r="JC18" s="156">
        <v>413</v>
      </c>
      <c r="JD18" s="154">
        <f t="shared" ref="JD18" si="287">JC18/JC$21*100</f>
        <v>25.352977286678946</v>
      </c>
      <c r="JE18" s="156"/>
      <c r="JF18" s="156">
        <f t="shared" si="142"/>
        <v>673</v>
      </c>
      <c r="JG18" s="150">
        <f t="shared" ref="JG18" si="288">JF18/JF$21*100</f>
        <v>17.421692984726896</v>
      </c>
      <c r="JH18" s="152">
        <v>237</v>
      </c>
      <c r="JI18" s="154">
        <f>JH18/JH$21*100</f>
        <v>11.427193828351012</v>
      </c>
      <c r="JJ18" s="156">
        <v>363</v>
      </c>
      <c r="JK18" s="154">
        <f t="shared" ref="JK18" si="289">JJ18/JJ$21*100</f>
        <v>24.39516129032258</v>
      </c>
      <c r="JL18" s="156"/>
      <c r="JM18" s="156">
        <f t="shared" si="143"/>
        <v>600</v>
      </c>
      <c r="JN18" s="150">
        <f t="shared" ref="JN18" si="290">JM18/JM$21*100</f>
        <v>16.844469399213924</v>
      </c>
      <c r="JO18" s="152">
        <v>217</v>
      </c>
      <c r="JP18" s="154">
        <f>JO18/JO$21*100</f>
        <v>11.379129522810699</v>
      </c>
      <c r="JQ18" s="156">
        <v>325</v>
      </c>
      <c r="JR18" s="154">
        <f t="shared" ref="JR18" si="291">JQ18/JQ$21*100</f>
        <v>24.217585692995531</v>
      </c>
      <c r="JS18" s="156"/>
      <c r="JT18" s="156">
        <f t="shared" si="144"/>
        <v>542</v>
      </c>
      <c r="JU18" s="150">
        <f t="shared" ref="JU18" si="292">JT18/JT$21*100</f>
        <v>16.682056017236071</v>
      </c>
      <c r="JV18" s="152">
        <v>199</v>
      </c>
      <c r="JW18" s="154">
        <f>JV18/JV$21*100</f>
        <v>11.33257403189066</v>
      </c>
      <c r="JX18" s="156">
        <v>288</v>
      </c>
      <c r="JY18" s="154">
        <f t="shared" ref="JY18" si="293">JX18/JX$21*100</f>
        <v>23.821339950372209</v>
      </c>
      <c r="JZ18" s="156"/>
      <c r="KA18" s="156">
        <f t="shared" si="145"/>
        <v>487</v>
      </c>
      <c r="KB18" s="150">
        <f t="shared" ref="KB18" si="294">KA18/KA$21*100</f>
        <v>16.42495784148398</v>
      </c>
      <c r="KC18" s="152">
        <v>189</v>
      </c>
      <c r="KD18" s="154">
        <f>KC18/KC$21*100</f>
        <v>11.399276236429433</v>
      </c>
      <c r="KE18" s="156">
        <v>269</v>
      </c>
      <c r="KF18" s="154">
        <f t="shared" ref="KF18" si="295">KE18/KE$21*100</f>
        <v>23.700440528634363</v>
      </c>
      <c r="KG18" s="156"/>
      <c r="KH18" s="156">
        <f t="shared" si="146"/>
        <v>458</v>
      </c>
      <c r="KI18" s="150">
        <f t="shared" ref="KI18" si="296">KH18/KH$21*100</f>
        <v>16.398138202649481</v>
      </c>
      <c r="KJ18" s="152">
        <v>185</v>
      </c>
      <c r="KK18" s="154">
        <f>KJ18/KJ$21*100</f>
        <v>11.620603015075377</v>
      </c>
      <c r="KL18" s="156">
        <v>257</v>
      </c>
      <c r="KM18" s="154">
        <f t="shared" ref="KM18" si="297">KL18/KL$21*100</f>
        <v>23.884758364312265</v>
      </c>
      <c r="KN18" s="156"/>
      <c r="KO18" s="156">
        <f t="shared" si="147"/>
        <v>442</v>
      </c>
      <c r="KP18" s="150">
        <f t="shared" ref="KP18" si="298">KO18/KO$21*100</f>
        <v>16.566716641679161</v>
      </c>
      <c r="KQ18" s="152">
        <v>179</v>
      </c>
      <c r="KR18" s="154">
        <f>KQ18/KQ$21*100</f>
        <v>11.760840998685939</v>
      </c>
      <c r="KS18" s="156">
        <v>239</v>
      </c>
      <c r="KT18" s="154">
        <f t="shared" ref="KT18" si="299">KS18/KS$21*100</f>
        <v>23.477406679764243</v>
      </c>
      <c r="KU18" s="156"/>
      <c r="KV18" s="156">
        <f t="shared" si="148"/>
        <v>418</v>
      </c>
      <c r="KW18" s="150">
        <f t="shared" ref="KW18" si="300">KV18/KV$21*100</f>
        <v>16.456692913385826</v>
      </c>
      <c r="KX18" s="152">
        <v>166</v>
      </c>
      <c r="KY18" s="154">
        <f>KX18/KX$21*100</f>
        <v>11.640953716690042</v>
      </c>
      <c r="KZ18" s="156">
        <v>228</v>
      </c>
      <c r="LA18" s="154">
        <f t="shared" ref="LA18" si="301">KZ18/KZ$21*100</f>
        <v>24.17815482502651</v>
      </c>
      <c r="LB18" s="156"/>
      <c r="LC18" s="156">
        <f t="shared" si="149"/>
        <v>394</v>
      </c>
      <c r="LD18" s="150">
        <f t="shared" ref="LD18" si="302">LC18/LC$21*100</f>
        <v>16.631490080202617</v>
      </c>
      <c r="LE18" s="152">
        <v>148</v>
      </c>
      <c r="LF18" s="154">
        <f>LE18/LE$21*100</f>
        <v>11.508553654743391</v>
      </c>
      <c r="LG18" s="156">
        <v>192</v>
      </c>
      <c r="LH18" s="154">
        <f t="shared" ref="LH18" si="303">LG18/LG$21*100</f>
        <v>23.500611995104041</v>
      </c>
      <c r="LI18" s="156"/>
      <c r="LJ18" s="156">
        <f t="shared" si="151"/>
        <v>340</v>
      </c>
      <c r="LK18" s="150">
        <f>LJ18/LJ$21*100</f>
        <v>16.167379933428435</v>
      </c>
      <c r="LL18" s="152">
        <v>128</v>
      </c>
      <c r="LM18" s="154">
        <f>LL18/LL$21*100</f>
        <v>11.120764552562989</v>
      </c>
      <c r="LN18" s="156">
        <v>160</v>
      </c>
      <c r="LO18" s="154">
        <f>LN18/LN$21*100</f>
        <v>22.6628895184136</v>
      </c>
      <c r="LP18" s="156"/>
      <c r="LQ18" s="156">
        <f t="shared" si="152"/>
        <v>288</v>
      </c>
      <c r="LR18" s="150">
        <f t="shared" ref="LR18" si="304">LQ18/LQ$21*100</f>
        <v>15.508885298869144</v>
      </c>
      <c r="LS18" s="152">
        <v>102</v>
      </c>
      <c r="LT18" s="154">
        <f t="shared" ref="LT18" si="305">LS18/LS$21*100</f>
        <v>10.079051383399209</v>
      </c>
      <c r="LU18" s="156">
        <v>133</v>
      </c>
      <c r="LV18" s="154">
        <f t="shared" ref="LV18" si="306">LU18/LU$21*100</f>
        <v>22.466216216216218</v>
      </c>
      <c r="LW18" s="156"/>
      <c r="LX18" s="156">
        <f t="shared" si="156"/>
        <v>235</v>
      </c>
      <c r="LY18" s="150">
        <f>LX18/LX$21*100</f>
        <v>14.650872817955113</v>
      </c>
      <c r="LZ18" s="152">
        <v>89</v>
      </c>
      <c r="MA18" s="154">
        <f>LZ18/LZ$21*100</f>
        <v>9.7480832420591454</v>
      </c>
      <c r="MB18" s="156">
        <v>107</v>
      </c>
      <c r="MC18" s="154">
        <f>MB18/MB$21*100</f>
        <v>20.656370656370658</v>
      </c>
      <c r="MD18" s="156"/>
      <c r="ME18" s="156">
        <f t="shared" si="157"/>
        <v>196</v>
      </c>
      <c r="MF18" s="150">
        <f>ME18/ME$21*100</f>
        <v>13.696715583508038</v>
      </c>
      <c r="MG18" s="152">
        <v>80</v>
      </c>
      <c r="MH18" s="154">
        <f>MG18/MG$21*100</f>
        <v>9.4007050528789655</v>
      </c>
      <c r="MI18" s="156">
        <v>99</v>
      </c>
      <c r="MJ18" s="154">
        <f>MI18/MI$21*100</f>
        <v>20.28688524590164</v>
      </c>
      <c r="MK18" s="156"/>
      <c r="ML18" s="156">
        <f t="shared" si="158"/>
        <v>179</v>
      </c>
      <c r="MM18" s="150">
        <f>ML18/ML$21*100</f>
        <v>13.368185212845408</v>
      </c>
      <c r="MN18" s="152">
        <v>72</v>
      </c>
      <c r="MO18" s="154">
        <f>MN18/MN$21*100</f>
        <v>9.5617529880478092</v>
      </c>
      <c r="MP18" s="156">
        <v>72</v>
      </c>
      <c r="MQ18" s="154">
        <f>MP18/MP$21*100</f>
        <v>17.866004962779154</v>
      </c>
      <c r="MR18" s="156"/>
      <c r="MS18" s="156">
        <f t="shared" si="159"/>
        <v>144</v>
      </c>
      <c r="MT18" s="150">
        <f>MS18/MS$21*100</f>
        <v>12.45674740484429</v>
      </c>
      <c r="MU18" s="152">
        <v>61</v>
      </c>
      <c r="MV18" s="154">
        <f>MU18/MU$21*100</f>
        <v>9.2284417549167923</v>
      </c>
      <c r="MW18" s="156">
        <v>58</v>
      </c>
      <c r="MX18" s="154">
        <f>MW18/MW$21*100</f>
        <v>16.430594900849862</v>
      </c>
      <c r="MY18" s="156"/>
      <c r="MZ18" s="156">
        <f t="shared" si="160"/>
        <v>119</v>
      </c>
      <c r="NA18" s="150">
        <f>MZ18/MZ$21*100</f>
        <v>11.735700197238659</v>
      </c>
      <c r="NB18" s="152">
        <v>52</v>
      </c>
      <c r="NC18" s="154">
        <f>NB18/NB$21*100</f>
        <v>9.171075837742503</v>
      </c>
      <c r="ND18" s="156">
        <v>51</v>
      </c>
      <c r="NE18" s="154">
        <f>ND18/ND$21*100</f>
        <v>16.831683168316832</v>
      </c>
      <c r="NF18" s="156"/>
      <c r="NG18" s="156">
        <f t="shared" si="161"/>
        <v>103</v>
      </c>
      <c r="NH18" s="150">
        <f>NG18/NG$21*100</f>
        <v>11.839080459770116</v>
      </c>
      <c r="NI18" s="152">
        <v>48</v>
      </c>
      <c r="NJ18" s="154">
        <f>NI18/NI$21*100</f>
        <v>10.020876826722338</v>
      </c>
      <c r="NK18" s="156">
        <v>42</v>
      </c>
      <c r="NL18" s="154">
        <f>NK18/NK$21*100</f>
        <v>16.733067729083665</v>
      </c>
      <c r="NM18" s="156"/>
      <c r="NN18" s="156">
        <f t="shared" si="162"/>
        <v>90</v>
      </c>
      <c r="NO18" s="150">
        <f>NN18/NN$21*100</f>
        <v>12.328767123287671</v>
      </c>
      <c r="NP18" s="152">
        <v>38</v>
      </c>
      <c r="NQ18" s="154">
        <f>NP18/NP$21*100</f>
        <v>9.9216710182767613</v>
      </c>
      <c r="NR18" s="156">
        <v>33</v>
      </c>
      <c r="NS18" s="154">
        <f>NR18/NR$21*100</f>
        <v>16.666666666666664</v>
      </c>
      <c r="NT18" s="156"/>
      <c r="NU18" s="156">
        <f t="shared" si="163"/>
        <v>71</v>
      </c>
      <c r="NV18" s="150">
        <f>NU18/NU$21*100</f>
        <v>12.220309810671257</v>
      </c>
      <c r="NW18" s="152">
        <v>29</v>
      </c>
      <c r="NX18" s="154">
        <f>NW18/NW$21*100</f>
        <v>9.6026490066225172</v>
      </c>
      <c r="NY18" s="156">
        <v>25</v>
      </c>
      <c r="NZ18" s="154">
        <f>NY18/NY$21*100</f>
        <v>16.556291390728479</v>
      </c>
      <c r="OA18" s="156"/>
      <c r="OB18" s="156">
        <f t="shared" si="164"/>
        <v>54</v>
      </c>
      <c r="OC18" s="150">
        <f>OB18/OB$21*100</f>
        <v>11.920529801324504</v>
      </c>
      <c r="OD18" s="152">
        <v>24</v>
      </c>
      <c r="OE18" s="154">
        <f>OD18/OD$21*100</f>
        <v>9.4117647058823533</v>
      </c>
      <c r="OF18" s="156">
        <v>20</v>
      </c>
      <c r="OG18" s="154">
        <f>OF18/OF$21*100</f>
        <v>15.151515151515152</v>
      </c>
      <c r="OH18" s="156"/>
      <c r="OI18" s="156">
        <f t="shared" si="165"/>
        <v>44</v>
      </c>
      <c r="OJ18" s="150">
        <f>OI18/OI$21*100</f>
        <v>11.340206185567011</v>
      </c>
      <c r="OL18" s="11"/>
      <c r="OM18" s="21"/>
      <c r="ON18" s="21"/>
      <c r="OO18" s="21"/>
      <c r="OP18" s="21"/>
      <c r="OQ18" s="21"/>
      <c r="OR18" s="21"/>
      <c r="OS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</row>
    <row r="19" spans="1:1391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14"/>
        <v>13969</v>
      </c>
      <c r="G19" s="35"/>
      <c r="H19" s="13">
        <v>5</v>
      </c>
      <c r="I19" s="28">
        <f>H19/H$21*100</f>
        <v>0.10676916506512919</v>
      </c>
      <c r="J19" s="138">
        <v>45</v>
      </c>
      <c r="K19" s="28">
        <f t="shared" si="234"/>
        <v>1.1961722488038278</v>
      </c>
      <c r="L19" s="11"/>
      <c r="M19" s="12">
        <f t="shared" si="217"/>
        <v>50</v>
      </c>
      <c r="N19" s="13">
        <v>5</v>
      </c>
      <c r="O19" s="28">
        <f>N19/N$21*100</f>
        <v>0.10734220695577501</v>
      </c>
      <c r="P19" s="138">
        <v>45</v>
      </c>
      <c r="Q19" s="28">
        <f t="shared" si="235"/>
        <v>1.2006403415154749</v>
      </c>
      <c r="R19" s="11"/>
      <c r="S19" s="12">
        <f t="shared" si="218"/>
        <v>50</v>
      </c>
      <c r="T19" s="13">
        <v>5</v>
      </c>
      <c r="U19" s="28">
        <f>T19/T$21*100</f>
        <v>0.1082485386447283</v>
      </c>
      <c r="V19" s="138">
        <v>45</v>
      </c>
      <c r="W19" s="28">
        <f t="shared" si="236"/>
        <v>1.2080536912751678</v>
      </c>
      <c r="X19" s="11"/>
      <c r="Y19" s="12">
        <f t="shared" si="219"/>
        <v>50</v>
      </c>
      <c r="Z19" s="13">
        <v>5</v>
      </c>
      <c r="AA19" s="28">
        <f>Z19/Z$21*100</f>
        <v>0.10876658690450293</v>
      </c>
      <c r="AB19" s="138">
        <v>45</v>
      </c>
      <c r="AC19" s="28">
        <f t="shared" si="237"/>
        <v>1.2162162162162162</v>
      </c>
      <c r="AD19" s="11"/>
      <c r="AE19" s="12">
        <f t="shared" si="220"/>
        <v>50</v>
      </c>
      <c r="AF19" s="13">
        <v>5</v>
      </c>
      <c r="AG19" s="28">
        <f>AF19/AF$21*100</f>
        <v>0.10936132983377078</v>
      </c>
      <c r="AH19" s="138">
        <v>45</v>
      </c>
      <c r="AI19" s="28">
        <f t="shared" si="238"/>
        <v>1.2228260869565217</v>
      </c>
      <c r="AJ19" s="11"/>
      <c r="AK19" s="12">
        <f t="shared" si="221"/>
        <v>50</v>
      </c>
      <c r="AL19" s="13">
        <v>5</v>
      </c>
      <c r="AM19" s="28">
        <f>AL19/AL$21*100</f>
        <v>0.1094331363536879</v>
      </c>
      <c r="AN19" s="138">
        <v>45</v>
      </c>
      <c r="AO19" s="28">
        <f t="shared" si="239"/>
        <v>1.2251565477811053</v>
      </c>
      <c r="AP19" s="11"/>
      <c r="AQ19" s="12">
        <f t="shared" si="222"/>
        <v>50</v>
      </c>
      <c r="AR19" s="13">
        <v>5</v>
      </c>
      <c r="AS19" s="28">
        <f>AR19/AR$21*100</f>
        <v>0.10984182776801407</v>
      </c>
      <c r="AT19" s="138">
        <v>45</v>
      </c>
      <c r="AU19" s="28">
        <f t="shared" si="240"/>
        <v>1.2298442197321673</v>
      </c>
      <c r="AV19" s="11"/>
      <c r="AW19" s="12">
        <f t="shared" si="223"/>
        <v>50</v>
      </c>
      <c r="AX19" s="13">
        <v>5</v>
      </c>
      <c r="AY19" s="28">
        <f>AX19/AX$21*100</f>
        <v>0.11042402826855124</v>
      </c>
      <c r="AZ19" s="138">
        <v>45</v>
      </c>
      <c r="BA19" s="28">
        <f t="shared" si="241"/>
        <v>1.2359241966492722</v>
      </c>
      <c r="BB19" s="11"/>
      <c r="BC19" s="12">
        <f t="shared" si="224"/>
        <v>50</v>
      </c>
      <c r="BD19" s="13">
        <v>5</v>
      </c>
      <c r="BE19" s="28">
        <f>BD19/BD$21*100</f>
        <v>0.11074197120708748</v>
      </c>
      <c r="BF19" s="138">
        <v>45</v>
      </c>
      <c r="BG19" s="28">
        <f t="shared" si="242"/>
        <v>1.240694789081886</v>
      </c>
      <c r="BH19" s="11"/>
      <c r="BI19" s="12">
        <f t="shared" si="225"/>
        <v>50</v>
      </c>
      <c r="BJ19" s="13">
        <v>5</v>
      </c>
      <c r="BK19" s="28">
        <f>BJ19/BJ$21*100</f>
        <v>0.11153245594467991</v>
      </c>
      <c r="BL19" s="138">
        <v>45</v>
      </c>
      <c r="BM19" s="28">
        <f t="shared" si="243"/>
        <v>1.249305941143809</v>
      </c>
      <c r="BN19" s="11"/>
      <c r="BO19" s="12">
        <f t="shared" si="226"/>
        <v>50</v>
      </c>
      <c r="BP19" s="13">
        <v>5</v>
      </c>
      <c r="BQ19" s="28">
        <f>BP19/BP$21*100</f>
        <v>0.11266336187471834</v>
      </c>
      <c r="BR19" s="138">
        <v>45</v>
      </c>
      <c r="BS19" s="28">
        <f t="shared" si="244"/>
        <v>1.2626262626262625</v>
      </c>
      <c r="BT19" s="11"/>
      <c r="BU19" s="12">
        <f t="shared" si="227"/>
        <v>50</v>
      </c>
      <c r="BV19" s="13">
        <v>5</v>
      </c>
      <c r="BW19" s="28">
        <f>BV19/BV$21*100</f>
        <v>0.11358473421172195</v>
      </c>
      <c r="BX19" s="138">
        <v>45</v>
      </c>
      <c r="BY19" s="28">
        <f t="shared" si="245"/>
        <v>1.2755102040816326</v>
      </c>
      <c r="BZ19" s="11"/>
      <c r="CA19" s="12">
        <f t="shared" si="228"/>
        <v>50</v>
      </c>
      <c r="CB19" s="13">
        <v>5</v>
      </c>
      <c r="CC19" s="28">
        <f>CB19/CB$21*100</f>
        <v>0.11384335154826959</v>
      </c>
      <c r="CD19" s="138">
        <v>44</v>
      </c>
      <c r="CE19" s="28">
        <f t="shared" si="246"/>
        <v>1.2510662496445835</v>
      </c>
      <c r="CF19" s="11"/>
      <c r="CG19" s="12">
        <f t="shared" si="112"/>
        <v>49</v>
      </c>
      <c r="CH19" s="10">
        <v>5</v>
      </c>
      <c r="CI19" s="28">
        <f>CH19/CH$21*100</f>
        <v>0.11436413540713633</v>
      </c>
      <c r="CJ19" s="11">
        <v>44</v>
      </c>
      <c r="CK19" s="28">
        <f t="shared" si="247"/>
        <v>1.2557077625570776</v>
      </c>
      <c r="CL19" s="11"/>
      <c r="CM19" s="12">
        <f t="shared" si="115"/>
        <v>49</v>
      </c>
      <c r="CN19" s="10">
        <v>5</v>
      </c>
      <c r="CO19" s="28">
        <f>CN19/CN$21*100</f>
        <v>0.11502185415228894</v>
      </c>
      <c r="CP19" s="11">
        <v>43</v>
      </c>
      <c r="CQ19" s="28">
        <f t="shared" si="248"/>
        <v>1.2384792626728112</v>
      </c>
      <c r="CR19" s="11"/>
      <c r="CS19" s="12">
        <f t="shared" si="116"/>
        <v>48</v>
      </c>
      <c r="CT19" s="10">
        <v>5</v>
      </c>
      <c r="CU19" s="28">
        <f>CT19/CT$21*100</f>
        <v>0.11644154634373545</v>
      </c>
      <c r="CV19" s="11">
        <v>41</v>
      </c>
      <c r="CW19" s="28">
        <f t="shared" si="249"/>
        <v>1.1974299065420559</v>
      </c>
      <c r="CX19" s="11"/>
      <c r="CY19" s="12">
        <f t="shared" si="117"/>
        <v>46</v>
      </c>
      <c r="CZ19" s="10">
        <v>5</v>
      </c>
      <c r="DA19" s="28">
        <f>CZ19/CZ$21*100</f>
        <v>0.11739845034045551</v>
      </c>
      <c r="DB19" s="11">
        <v>41</v>
      </c>
      <c r="DC19" s="28">
        <f t="shared" si="250"/>
        <v>1.2166172106824924</v>
      </c>
      <c r="DD19" s="11"/>
      <c r="DE19" s="12">
        <f t="shared" si="118"/>
        <v>46</v>
      </c>
      <c r="DF19" s="10">
        <v>5</v>
      </c>
      <c r="DG19" s="28">
        <f>DF19/DF$21*100</f>
        <v>0.11893434823977164</v>
      </c>
      <c r="DH19" s="11">
        <v>41</v>
      </c>
      <c r="DI19" s="28">
        <f t="shared" si="251"/>
        <v>1.2334536702767751</v>
      </c>
      <c r="DJ19" s="11"/>
      <c r="DK19" s="12">
        <f t="shared" si="119"/>
        <v>46</v>
      </c>
      <c r="DL19" s="10">
        <v>5</v>
      </c>
      <c r="DM19" s="28">
        <f>DL19/DL$21*100</f>
        <v>0.12100677637947724</v>
      </c>
      <c r="DN19" s="11">
        <v>41</v>
      </c>
      <c r="DO19" s="28">
        <f t="shared" si="252"/>
        <v>1.25</v>
      </c>
      <c r="DP19" s="11"/>
      <c r="DQ19" s="12">
        <f t="shared" si="120"/>
        <v>46</v>
      </c>
      <c r="DR19" s="10">
        <v>5</v>
      </c>
      <c r="DS19" s="28">
        <f>DR19/DR$21*100</f>
        <v>0.12144765606023804</v>
      </c>
      <c r="DT19" s="11">
        <v>41</v>
      </c>
      <c r="DU19" s="28">
        <f t="shared" si="253"/>
        <v>1.2526733883287504</v>
      </c>
      <c r="DV19" s="11"/>
      <c r="DW19" s="12">
        <f t="shared" si="121"/>
        <v>46</v>
      </c>
      <c r="DX19" s="10">
        <v>5</v>
      </c>
      <c r="DY19" s="28">
        <f>DX19/DX$21*100</f>
        <v>0.121921482565228</v>
      </c>
      <c r="DZ19" s="11">
        <v>41</v>
      </c>
      <c r="EA19" s="28">
        <f t="shared" si="254"/>
        <v>1.2565124118908981</v>
      </c>
      <c r="EB19" s="11"/>
      <c r="EC19" s="12">
        <f t="shared" si="122"/>
        <v>46</v>
      </c>
      <c r="ED19" s="10">
        <v>4</v>
      </c>
      <c r="EE19" s="28">
        <f>ED19/ED$21*100</f>
        <v>9.8960910440376054E-2</v>
      </c>
      <c r="EF19" s="11">
        <v>41</v>
      </c>
      <c r="EG19" s="28">
        <f t="shared" si="255"/>
        <v>1.2740832815413299</v>
      </c>
      <c r="EH19" s="11"/>
      <c r="EI19" s="12">
        <f t="shared" si="123"/>
        <v>45</v>
      </c>
      <c r="EJ19" s="10">
        <v>4</v>
      </c>
      <c r="EK19" s="28">
        <f>EJ19/EJ$21*100</f>
        <v>0.10085728693898136</v>
      </c>
      <c r="EL19" s="11">
        <v>41</v>
      </c>
      <c r="EM19" s="28">
        <f t="shared" si="256"/>
        <v>1.3040712468193385</v>
      </c>
      <c r="EN19" s="11"/>
      <c r="EO19" s="12">
        <f t="shared" si="124"/>
        <v>45</v>
      </c>
      <c r="EP19" s="10">
        <v>4</v>
      </c>
      <c r="EQ19" s="28">
        <f>EP19/EP$21*100</f>
        <v>0.10240655401945725</v>
      </c>
      <c r="ER19" s="11">
        <v>41</v>
      </c>
      <c r="ES19" s="28">
        <f t="shared" si="257"/>
        <v>1.3307367737747484</v>
      </c>
      <c r="ET19" s="11"/>
      <c r="EU19" s="12">
        <f t="shared" si="125"/>
        <v>45</v>
      </c>
      <c r="EV19" s="10">
        <v>4</v>
      </c>
      <c r="EW19" s="28">
        <f>EV19/EV$21*100</f>
        <v>0.10460251046025104</v>
      </c>
      <c r="EX19" s="11">
        <v>38</v>
      </c>
      <c r="EY19" s="28">
        <f t="shared" si="258"/>
        <v>1.2675116744496331</v>
      </c>
      <c r="EZ19" s="11"/>
      <c r="FA19" s="12">
        <f t="shared" si="126"/>
        <v>42</v>
      </c>
      <c r="FB19" s="11">
        <v>4</v>
      </c>
      <c r="FC19" s="28">
        <f>FB19/FB$21*100</f>
        <v>0.10666666666666667</v>
      </c>
      <c r="FD19" s="11">
        <v>37</v>
      </c>
      <c r="FE19" s="28">
        <f t="shared" si="259"/>
        <v>1.2619372442019101</v>
      </c>
      <c r="FF19" s="11"/>
      <c r="FG19" s="12">
        <f t="shared" si="127"/>
        <v>41</v>
      </c>
      <c r="FH19" s="11">
        <v>4</v>
      </c>
      <c r="FI19" s="28">
        <f>FH19/FH$21*100</f>
        <v>0.10741138560687433</v>
      </c>
      <c r="FJ19" s="11">
        <v>37</v>
      </c>
      <c r="FK19" s="28">
        <f t="shared" si="260"/>
        <v>1.2688614540466392</v>
      </c>
      <c r="FL19" s="11"/>
      <c r="FM19" s="12">
        <f t="shared" si="128"/>
        <v>41</v>
      </c>
      <c r="FN19" s="11">
        <v>4</v>
      </c>
      <c r="FO19" s="28">
        <f>FN19/FN$21*100</f>
        <v>0.10819583446037327</v>
      </c>
      <c r="FP19" s="11">
        <v>37</v>
      </c>
      <c r="FQ19" s="28">
        <f t="shared" si="261"/>
        <v>1.2896479609620077</v>
      </c>
      <c r="FR19" s="11"/>
      <c r="FS19" s="11">
        <f t="shared" si="129"/>
        <v>41</v>
      </c>
      <c r="FT19" s="28">
        <f t="shared" si="262"/>
        <v>0.62442887602802322</v>
      </c>
      <c r="FU19" s="10">
        <v>4</v>
      </c>
      <c r="FV19" s="28">
        <f>FU19/FU$21*100</f>
        <v>0.10970927043335163</v>
      </c>
      <c r="FW19" s="11">
        <v>36</v>
      </c>
      <c r="FX19" s="28">
        <f t="shared" si="263"/>
        <v>1.2738853503184715</v>
      </c>
      <c r="FY19" s="11"/>
      <c r="FZ19" s="11">
        <f t="shared" si="130"/>
        <v>40</v>
      </c>
      <c r="GA19" s="35">
        <f t="shared" si="264"/>
        <v>0.61804697156983934</v>
      </c>
      <c r="GB19" s="10">
        <v>4</v>
      </c>
      <c r="GC19" s="28">
        <f>GB19/GB$21*100</f>
        <v>0.11318619128466327</v>
      </c>
      <c r="GD19" s="11">
        <v>35</v>
      </c>
      <c r="GE19" s="28">
        <f t="shared" si="265"/>
        <v>1.2755102040816326</v>
      </c>
      <c r="GF19" s="11"/>
      <c r="GG19" s="11">
        <f t="shared" si="131"/>
        <v>39</v>
      </c>
      <c r="GH19" s="35">
        <f t="shared" si="266"/>
        <v>0.62121694807263461</v>
      </c>
      <c r="GI19" s="11">
        <v>4</v>
      </c>
      <c r="GJ19" s="28">
        <f>GI19/GI$21*100</f>
        <v>0.11621150493898895</v>
      </c>
      <c r="GK19" s="11">
        <v>33</v>
      </c>
      <c r="GL19" s="28">
        <f t="shared" si="267"/>
        <v>1.2373453318335208</v>
      </c>
      <c r="GM19" s="11"/>
      <c r="GN19" s="11">
        <f t="shared" si="132"/>
        <v>37</v>
      </c>
      <c r="GO19" s="35">
        <f t="shared" si="268"/>
        <v>0.60566377475855293</v>
      </c>
      <c r="GP19" s="10">
        <v>4</v>
      </c>
      <c r="GQ19" s="28">
        <f>GP19/GP$21*100</f>
        <v>0.11961722488038277</v>
      </c>
      <c r="GR19" s="11">
        <v>32</v>
      </c>
      <c r="GS19" s="28">
        <f t="shared" si="269"/>
        <v>1.2485368708544675</v>
      </c>
      <c r="GT19" s="11"/>
      <c r="GU19" s="11">
        <f t="shared" si="133"/>
        <v>36</v>
      </c>
      <c r="GV19" s="35">
        <f t="shared" si="270"/>
        <v>0.60944641950228551</v>
      </c>
      <c r="GW19" s="11">
        <v>3</v>
      </c>
      <c r="GX19" s="28">
        <f>GW19/GW$21*100</f>
        <v>9.1968117719190681E-2</v>
      </c>
      <c r="GY19" s="11">
        <v>32</v>
      </c>
      <c r="GZ19" s="28">
        <f t="shared" si="271"/>
        <v>1.2892828364222402</v>
      </c>
      <c r="HA19" s="11"/>
      <c r="HB19" s="11">
        <f t="shared" si="134"/>
        <v>35</v>
      </c>
      <c r="HC19" s="35">
        <f t="shared" si="272"/>
        <v>0.60933147632311979</v>
      </c>
      <c r="HD19" s="153"/>
      <c r="HE19" s="155"/>
      <c r="HF19" s="155"/>
      <c r="HG19" s="155"/>
      <c r="HH19" s="155"/>
      <c r="HI19" s="155"/>
      <c r="HJ19" s="151"/>
      <c r="HK19" s="153"/>
      <c r="HL19" s="155"/>
      <c r="HM19" s="155"/>
      <c r="HN19" s="155"/>
      <c r="HO19" s="155"/>
      <c r="HP19" s="155"/>
      <c r="HQ19" s="151"/>
      <c r="HR19" s="153"/>
      <c r="HS19" s="155"/>
      <c r="HT19" s="155"/>
      <c r="HU19" s="155"/>
      <c r="HV19" s="155"/>
      <c r="HW19" s="155"/>
      <c r="HX19" s="151"/>
      <c r="HY19" s="153"/>
      <c r="HZ19" s="155"/>
      <c r="IA19" s="155"/>
      <c r="IB19" s="155"/>
      <c r="IC19" s="155"/>
      <c r="ID19" s="155"/>
      <c r="IE19" s="151"/>
      <c r="IF19" s="153"/>
      <c r="IG19" s="155"/>
      <c r="IH19" s="155"/>
      <c r="II19" s="155"/>
      <c r="IJ19" s="155"/>
      <c r="IK19" s="155"/>
      <c r="IL19" s="151"/>
      <c r="IM19" s="153"/>
      <c r="IN19" s="155"/>
      <c r="IO19" s="155"/>
      <c r="IP19" s="155"/>
      <c r="IQ19" s="155"/>
      <c r="IR19" s="155"/>
      <c r="IS19" s="151"/>
      <c r="IT19" s="153"/>
      <c r="IU19" s="155"/>
      <c r="IV19" s="155"/>
      <c r="IW19" s="155"/>
      <c r="IX19" s="155"/>
      <c r="IY19" s="155"/>
      <c r="IZ19" s="151"/>
      <c r="JA19" s="153"/>
      <c r="JB19" s="155"/>
      <c r="JC19" s="155"/>
      <c r="JD19" s="155"/>
      <c r="JE19" s="155"/>
      <c r="JF19" s="155"/>
      <c r="JG19" s="151"/>
      <c r="JH19" s="153"/>
      <c r="JI19" s="155"/>
      <c r="JJ19" s="155"/>
      <c r="JK19" s="155"/>
      <c r="JL19" s="155"/>
      <c r="JM19" s="155"/>
      <c r="JN19" s="151"/>
      <c r="JO19" s="153"/>
      <c r="JP19" s="155"/>
      <c r="JQ19" s="155"/>
      <c r="JR19" s="155"/>
      <c r="JS19" s="155"/>
      <c r="JT19" s="155"/>
      <c r="JU19" s="151"/>
      <c r="JV19" s="153"/>
      <c r="JW19" s="155"/>
      <c r="JX19" s="155"/>
      <c r="JY19" s="155"/>
      <c r="JZ19" s="155"/>
      <c r="KA19" s="155"/>
      <c r="KB19" s="151"/>
      <c r="KC19" s="153"/>
      <c r="KD19" s="155"/>
      <c r="KE19" s="155"/>
      <c r="KF19" s="155"/>
      <c r="KG19" s="155"/>
      <c r="KH19" s="155"/>
      <c r="KI19" s="151"/>
      <c r="KJ19" s="153"/>
      <c r="KK19" s="155"/>
      <c r="KL19" s="155"/>
      <c r="KM19" s="155"/>
      <c r="KN19" s="155"/>
      <c r="KO19" s="155"/>
      <c r="KP19" s="151"/>
      <c r="KQ19" s="153"/>
      <c r="KR19" s="155"/>
      <c r="KS19" s="155"/>
      <c r="KT19" s="155"/>
      <c r="KU19" s="155"/>
      <c r="KV19" s="155"/>
      <c r="KW19" s="151"/>
      <c r="KX19" s="153"/>
      <c r="KY19" s="155"/>
      <c r="KZ19" s="155"/>
      <c r="LA19" s="155"/>
      <c r="LB19" s="155"/>
      <c r="LC19" s="155"/>
      <c r="LD19" s="151"/>
      <c r="LE19" s="153"/>
      <c r="LF19" s="155"/>
      <c r="LG19" s="155"/>
      <c r="LH19" s="155"/>
      <c r="LI19" s="155"/>
      <c r="LJ19" s="155"/>
      <c r="LK19" s="151"/>
      <c r="LL19" s="153"/>
      <c r="LM19" s="155"/>
      <c r="LN19" s="155"/>
      <c r="LO19" s="155"/>
      <c r="LP19" s="155"/>
      <c r="LQ19" s="155"/>
      <c r="LR19" s="151"/>
      <c r="LS19" s="153"/>
      <c r="LT19" s="155"/>
      <c r="LU19" s="155"/>
      <c r="LV19" s="155"/>
      <c r="LW19" s="155"/>
      <c r="LX19" s="155"/>
      <c r="LY19" s="151"/>
      <c r="LZ19" s="153"/>
      <c r="MA19" s="155"/>
      <c r="MB19" s="155"/>
      <c r="MC19" s="155"/>
      <c r="MD19" s="155"/>
      <c r="ME19" s="155"/>
      <c r="MF19" s="151"/>
      <c r="MG19" s="153"/>
      <c r="MH19" s="155"/>
      <c r="MI19" s="155"/>
      <c r="MJ19" s="155"/>
      <c r="MK19" s="155"/>
      <c r="ML19" s="155"/>
      <c r="MM19" s="151"/>
      <c r="MN19" s="153"/>
      <c r="MO19" s="155"/>
      <c r="MP19" s="155"/>
      <c r="MQ19" s="155"/>
      <c r="MR19" s="155"/>
      <c r="MS19" s="155"/>
      <c r="MT19" s="151"/>
      <c r="MU19" s="153"/>
      <c r="MV19" s="155"/>
      <c r="MW19" s="155"/>
      <c r="MX19" s="155"/>
      <c r="MY19" s="155"/>
      <c r="MZ19" s="155"/>
      <c r="NA19" s="151"/>
      <c r="NB19" s="153"/>
      <c r="NC19" s="155"/>
      <c r="ND19" s="155"/>
      <c r="NE19" s="155"/>
      <c r="NF19" s="155"/>
      <c r="NG19" s="155"/>
      <c r="NH19" s="151"/>
      <c r="NI19" s="153"/>
      <c r="NJ19" s="155"/>
      <c r="NK19" s="155"/>
      <c r="NL19" s="155"/>
      <c r="NM19" s="155"/>
      <c r="NN19" s="155"/>
      <c r="NO19" s="151"/>
      <c r="NP19" s="153"/>
      <c r="NQ19" s="155"/>
      <c r="NR19" s="155"/>
      <c r="NS19" s="155"/>
      <c r="NT19" s="155"/>
      <c r="NU19" s="155"/>
      <c r="NV19" s="151"/>
      <c r="NW19" s="153"/>
      <c r="NX19" s="155"/>
      <c r="NY19" s="155"/>
      <c r="NZ19" s="155"/>
      <c r="OA19" s="155"/>
      <c r="OB19" s="155"/>
      <c r="OC19" s="151"/>
      <c r="OD19" s="153"/>
      <c r="OE19" s="155"/>
      <c r="OF19" s="155"/>
      <c r="OG19" s="155"/>
      <c r="OH19" s="155"/>
      <c r="OI19" s="155"/>
      <c r="OJ19" s="151"/>
      <c r="OL19" s="11"/>
      <c r="OM19" s="21"/>
      <c r="ON19" s="21"/>
      <c r="OO19" s="21"/>
      <c r="OP19" s="21"/>
      <c r="OQ19" s="11"/>
      <c r="OR19" s="21"/>
      <c r="OS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</row>
    <row r="20" spans="1:1391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0"/>
      <c r="EE20" s="29"/>
      <c r="EF20" s="11"/>
      <c r="EG20" s="29"/>
      <c r="EH20" s="11"/>
      <c r="EI20" s="12"/>
      <c r="EJ20" s="10"/>
      <c r="EK20" s="29"/>
      <c r="EL20" s="11"/>
      <c r="EM20" s="29"/>
      <c r="EN20" s="11"/>
      <c r="EO20" s="12"/>
      <c r="EP20" s="10"/>
      <c r="EQ20" s="29"/>
      <c r="ER20" s="11"/>
      <c r="ES20" s="29"/>
      <c r="ET20" s="11"/>
      <c r="EU20" s="12"/>
      <c r="EV20" s="10"/>
      <c r="EW20" s="29"/>
      <c r="EX20" s="11"/>
      <c r="EY20" s="29"/>
      <c r="EZ20" s="11"/>
      <c r="FA20" s="12"/>
      <c r="FB20" s="11"/>
      <c r="FC20" s="29"/>
      <c r="FD20" s="11"/>
      <c r="FE20" s="29"/>
      <c r="FF20" s="11"/>
      <c r="FG20" s="12"/>
      <c r="FH20" s="11"/>
      <c r="FI20" s="29"/>
      <c r="FJ20" s="11"/>
      <c r="FK20" s="29"/>
      <c r="FL20" s="11"/>
      <c r="FM20" s="12"/>
      <c r="FN20" s="11"/>
      <c r="FO20" s="29"/>
      <c r="FP20" s="11"/>
      <c r="FQ20" s="29"/>
      <c r="FR20" s="11"/>
      <c r="FS20" s="11"/>
      <c r="FT20" s="29"/>
      <c r="FU20" s="10"/>
      <c r="FV20" s="29"/>
      <c r="FW20" s="11"/>
      <c r="FX20" s="29"/>
      <c r="FY20" s="11"/>
      <c r="FZ20" s="11"/>
      <c r="GA20" s="36"/>
      <c r="GB20" s="10"/>
      <c r="GC20" s="29"/>
      <c r="GD20" s="11"/>
      <c r="GE20" s="29"/>
      <c r="GF20" s="11"/>
      <c r="GG20" s="11"/>
      <c r="GH20" s="36"/>
      <c r="GI20" s="11"/>
      <c r="GJ20" s="29"/>
      <c r="GK20" s="11"/>
      <c r="GL20" s="29"/>
      <c r="GM20" s="11"/>
      <c r="GN20" s="11"/>
      <c r="GO20" s="36"/>
      <c r="GP20" s="10"/>
      <c r="GQ20" s="29"/>
      <c r="GR20" s="11"/>
      <c r="GS20" s="29"/>
      <c r="GT20" s="11"/>
      <c r="GU20" s="11"/>
      <c r="GV20" s="36"/>
      <c r="GW20" s="11"/>
      <c r="GX20" s="29"/>
      <c r="GY20" s="11"/>
      <c r="GZ20" s="29"/>
      <c r="HA20" s="11"/>
      <c r="HB20" s="11"/>
      <c r="HC20" s="36"/>
      <c r="HD20" s="11"/>
      <c r="HE20" s="29"/>
      <c r="HF20" s="11"/>
      <c r="HG20" s="29"/>
      <c r="HH20" s="11"/>
      <c r="HI20" s="11"/>
      <c r="HJ20" s="36"/>
      <c r="HK20" s="11"/>
      <c r="HL20" s="29"/>
      <c r="HM20" s="11"/>
      <c r="HN20" s="29"/>
      <c r="HO20" s="11"/>
      <c r="HP20" s="11"/>
      <c r="HQ20" s="36"/>
      <c r="HR20" s="11"/>
      <c r="HS20" s="29"/>
      <c r="HT20" s="11"/>
      <c r="HU20" s="29"/>
      <c r="HV20" s="11"/>
      <c r="HW20" s="11"/>
      <c r="HX20" s="36"/>
      <c r="HY20" s="11"/>
      <c r="HZ20" s="29"/>
      <c r="IA20" s="11"/>
      <c r="IB20" s="29"/>
      <c r="IC20" s="11"/>
      <c r="ID20" s="11"/>
      <c r="IE20" s="36"/>
      <c r="IF20" s="11"/>
      <c r="IG20" s="29"/>
      <c r="IH20" s="11"/>
      <c r="II20" s="29"/>
      <c r="IJ20" s="11"/>
      <c r="IK20" s="11"/>
      <c r="IL20" s="36"/>
      <c r="IM20" s="11"/>
      <c r="IN20" s="29"/>
      <c r="IO20" s="11"/>
      <c r="IP20" s="29"/>
      <c r="IQ20" s="11"/>
      <c r="IR20" s="11"/>
      <c r="IS20" s="36"/>
      <c r="IT20" s="11"/>
      <c r="IU20" s="29"/>
      <c r="IV20" s="11"/>
      <c r="IW20" s="29"/>
      <c r="IX20" s="11"/>
      <c r="IY20" s="11"/>
      <c r="IZ20" s="36"/>
      <c r="JA20" s="11"/>
      <c r="JB20" s="29"/>
      <c r="JC20" s="11"/>
      <c r="JD20" s="29"/>
      <c r="JE20" s="11"/>
      <c r="JF20" s="11"/>
      <c r="JG20" s="36"/>
      <c r="JH20" s="11"/>
      <c r="JI20" s="29"/>
      <c r="JJ20" s="11"/>
      <c r="JK20" s="29"/>
      <c r="JL20" s="11"/>
      <c r="JM20" s="11"/>
      <c r="JN20" s="36"/>
      <c r="JO20" s="11"/>
      <c r="JP20" s="29"/>
      <c r="JQ20" s="11"/>
      <c r="JR20" s="29"/>
      <c r="JS20" s="11"/>
      <c r="JT20" s="11"/>
      <c r="JU20" s="36"/>
      <c r="JV20" s="11"/>
      <c r="JW20" s="29"/>
      <c r="JX20" s="11"/>
      <c r="JY20" s="29"/>
      <c r="JZ20" s="11"/>
      <c r="KA20" s="11"/>
      <c r="KB20" s="36"/>
      <c r="KC20" s="11"/>
      <c r="KD20" s="29"/>
      <c r="KE20" s="11"/>
      <c r="KF20" s="29"/>
      <c r="KG20" s="11"/>
      <c r="KH20" s="11"/>
      <c r="KI20" s="36"/>
      <c r="KJ20" s="11"/>
      <c r="KK20" s="29"/>
      <c r="KL20" s="11"/>
      <c r="KM20" s="29"/>
      <c r="KN20" s="11"/>
      <c r="KO20" s="11"/>
      <c r="KP20" s="36"/>
      <c r="KQ20" s="11"/>
      <c r="KR20" s="29"/>
      <c r="KS20" s="11"/>
      <c r="KT20" s="29"/>
      <c r="KU20" s="11"/>
      <c r="KV20" s="11"/>
      <c r="KW20" s="36"/>
      <c r="KX20" s="11"/>
      <c r="KY20" s="29"/>
      <c r="KZ20" s="11"/>
      <c r="LA20" s="29"/>
      <c r="LB20" s="11"/>
      <c r="LC20" s="11"/>
      <c r="LD20" s="36"/>
      <c r="LE20" s="11"/>
      <c r="LF20" s="29"/>
      <c r="LG20" s="11"/>
      <c r="LH20" s="29"/>
      <c r="LI20" s="11"/>
      <c r="LJ20" s="11"/>
      <c r="LK20" s="36"/>
      <c r="LL20" s="11"/>
      <c r="LM20" s="29"/>
      <c r="LN20" s="11"/>
      <c r="LO20" s="29"/>
      <c r="LP20" s="11"/>
      <c r="LQ20" s="11"/>
      <c r="LR20" s="36"/>
      <c r="LS20" s="11"/>
      <c r="LT20" s="29"/>
      <c r="LU20" s="11"/>
      <c r="LV20" s="29"/>
      <c r="LW20" s="11"/>
      <c r="LX20" s="11"/>
      <c r="LY20" s="36"/>
      <c r="LZ20" s="11"/>
      <c r="MA20" s="29"/>
      <c r="MB20" s="11"/>
      <c r="MC20" s="29"/>
      <c r="MD20" s="11"/>
      <c r="ME20" s="11"/>
      <c r="MF20" s="36"/>
      <c r="MG20" s="11"/>
      <c r="MH20" s="29"/>
      <c r="MI20" s="11"/>
      <c r="MJ20" s="29"/>
      <c r="MK20" s="11"/>
      <c r="ML20" s="11"/>
      <c r="MM20" s="36"/>
      <c r="MN20" s="11"/>
      <c r="MO20" s="29"/>
      <c r="MP20" s="11"/>
      <c r="MQ20" s="29"/>
      <c r="MR20" s="11"/>
      <c r="MS20" s="11"/>
      <c r="MT20" s="36"/>
      <c r="MU20" s="11"/>
      <c r="MV20" s="29"/>
      <c r="MW20" s="11"/>
      <c r="MX20" s="29"/>
      <c r="MY20" s="11"/>
      <c r="MZ20" s="11"/>
      <c r="NA20" s="36"/>
      <c r="NB20" s="11"/>
      <c r="NC20" s="29"/>
      <c r="ND20" s="11"/>
      <c r="NE20" s="29"/>
      <c r="NF20" s="11"/>
      <c r="NG20" s="11"/>
      <c r="NH20" s="36"/>
      <c r="NI20" s="11"/>
      <c r="NJ20" s="29"/>
      <c r="NK20" s="11"/>
      <c r="NL20" s="29"/>
      <c r="NM20" s="11"/>
      <c r="NN20" s="11"/>
      <c r="NO20" s="36"/>
      <c r="NP20" s="11"/>
      <c r="NQ20" s="29"/>
      <c r="NR20" s="11"/>
      <c r="NS20" s="29"/>
      <c r="NT20" s="11"/>
      <c r="NU20" s="11"/>
      <c r="NV20" s="36"/>
      <c r="NW20" s="11"/>
      <c r="NX20" s="29"/>
      <c r="NY20" s="11"/>
      <c r="NZ20" s="29"/>
      <c r="OA20" s="11"/>
      <c r="OB20" s="11"/>
      <c r="OC20" s="36"/>
      <c r="OD20" s="11"/>
      <c r="OE20" s="29"/>
      <c r="OF20" s="11"/>
      <c r="OG20" s="29"/>
      <c r="OH20" s="11"/>
      <c r="OI20" s="11"/>
      <c r="OJ20" s="36"/>
      <c r="OL20" s="33"/>
      <c r="OM20" s="33"/>
      <c r="ON20" s="33"/>
      <c r="OO20" s="33"/>
      <c r="OP20" s="33"/>
      <c r="OQ20" s="33"/>
      <c r="OR20" s="33"/>
      <c r="OS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  <c r="AZP20" s="5"/>
      <c r="AZQ20" s="5"/>
      <c r="AZR20" s="5"/>
      <c r="AZS20" s="5"/>
      <c r="AZT20" s="5"/>
      <c r="AZU20" s="5"/>
      <c r="AZV20" s="5"/>
      <c r="AZW20" s="5"/>
      <c r="AZX20" s="5"/>
      <c r="AZY20" s="5"/>
      <c r="AZZ20" s="5"/>
      <c r="BAA20" s="5"/>
      <c r="BAB20" s="5"/>
      <c r="BAC20" s="5"/>
      <c r="BAD20" s="5"/>
      <c r="BAE20" s="5"/>
      <c r="BAF20" s="5"/>
      <c r="BAG20" s="5"/>
      <c r="BAH20" s="5"/>
      <c r="BAI20" s="5"/>
      <c r="BAJ20" s="5"/>
      <c r="BAK20" s="5"/>
      <c r="BAL20" s="5"/>
      <c r="BAM20" s="5"/>
    </row>
    <row r="21" spans="1:1391" s="32" customFormat="1">
      <c r="A21" s="19" t="s">
        <v>58</v>
      </c>
      <c r="B21" s="42">
        <f t="shared" ref="B21:GX21" si="307">SUM(B9:B19)</f>
        <v>40966691</v>
      </c>
      <c r="C21" s="66">
        <f t="shared" si="307"/>
        <v>99.993824251023838</v>
      </c>
      <c r="D21" s="42">
        <f t="shared" si="307"/>
        <v>42052522</v>
      </c>
      <c r="E21" s="66">
        <f t="shared" si="307"/>
        <v>99.972798302085181</v>
      </c>
      <c r="F21" s="42">
        <f t="shared" si="307"/>
        <v>83019213</v>
      </c>
      <c r="G21" s="82">
        <f t="shared" si="307"/>
        <v>99.983173774485195</v>
      </c>
      <c r="H21" s="68">
        <f t="shared" ref="H21:K21" si="308">SUM(H9:H19)</f>
        <v>4683</v>
      </c>
      <c r="I21" s="67">
        <f t="shared" si="308"/>
        <v>100.00000000000001</v>
      </c>
      <c r="J21" s="20">
        <f t="shared" si="308"/>
        <v>3762</v>
      </c>
      <c r="K21" s="67">
        <f t="shared" si="308"/>
        <v>100</v>
      </c>
      <c r="L21" s="20">
        <f t="shared" ref="L21" si="309">SUM(L14:L18)</f>
        <v>0</v>
      </c>
      <c r="M21" s="98">
        <f t="shared" ref="M21" si="310">SUM(M9:M19)</f>
        <v>8445</v>
      </c>
      <c r="N21" s="68">
        <f t="shared" ref="N21:Q21" si="311">SUM(N9:N19)</f>
        <v>4658</v>
      </c>
      <c r="O21" s="67">
        <f t="shared" si="311"/>
        <v>99.999999999999986</v>
      </c>
      <c r="P21" s="20">
        <f t="shared" si="311"/>
        <v>3748</v>
      </c>
      <c r="Q21" s="67">
        <f t="shared" si="311"/>
        <v>100.00000000000001</v>
      </c>
      <c r="R21" s="20">
        <f t="shared" ref="R21" si="312">SUM(R14:R18)</f>
        <v>0</v>
      </c>
      <c r="S21" s="98">
        <f t="shared" ref="S21" si="313">SUM(S9:S19)</f>
        <v>8406</v>
      </c>
      <c r="T21" s="68">
        <f t="shared" ref="T21:W21" si="314">SUM(T9:T19)</f>
        <v>4619</v>
      </c>
      <c r="U21" s="67">
        <f t="shared" si="314"/>
        <v>99.999999999999986</v>
      </c>
      <c r="V21" s="20">
        <f t="shared" si="314"/>
        <v>3725</v>
      </c>
      <c r="W21" s="67">
        <f t="shared" si="314"/>
        <v>100</v>
      </c>
      <c r="X21" s="20">
        <f t="shared" ref="X21" si="315">SUM(X14:X18)</f>
        <v>0</v>
      </c>
      <c r="Y21" s="98">
        <f t="shared" ref="Y21" si="316">SUM(Y9:Y19)</f>
        <v>8344</v>
      </c>
      <c r="Z21" s="68">
        <f t="shared" ref="Z21:AC21" si="317">SUM(Z9:Z19)</f>
        <v>4597</v>
      </c>
      <c r="AA21" s="67">
        <f t="shared" si="317"/>
        <v>100</v>
      </c>
      <c r="AB21" s="20">
        <f t="shared" si="317"/>
        <v>3700</v>
      </c>
      <c r="AC21" s="67">
        <f t="shared" si="317"/>
        <v>99.999999999999986</v>
      </c>
      <c r="AD21" s="20">
        <f t="shared" ref="AD21" si="318">SUM(AD14:AD18)</f>
        <v>0</v>
      </c>
      <c r="AE21" s="98">
        <f t="shared" ref="AE21" si="319">SUM(AE9:AE19)</f>
        <v>8297</v>
      </c>
      <c r="AF21" s="68">
        <f t="shared" ref="AF21:AI21" si="320">SUM(AF9:AF19)</f>
        <v>4572</v>
      </c>
      <c r="AG21" s="67">
        <f t="shared" si="320"/>
        <v>100</v>
      </c>
      <c r="AH21" s="20">
        <f t="shared" si="320"/>
        <v>3680</v>
      </c>
      <c r="AI21" s="67">
        <f t="shared" si="320"/>
        <v>100</v>
      </c>
      <c r="AJ21" s="20">
        <f t="shared" ref="AJ21" si="321">SUM(AJ14:AJ18)</f>
        <v>0</v>
      </c>
      <c r="AK21" s="98">
        <f t="shared" ref="AK21" si="322">SUM(AK9:AK19)</f>
        <v>8252</v>
      </c>
      <c r="AL21" s="68">
        <f t="shared" ref="AL21:AO21" si="323">SUM(AL9:AL19)</f>
        <v>4569</v>
      </c>
      <c r="AM21" s="67">
        <f t="shared" si="323"/>
        <v>100</v>
      </c>
      <c r="AN21" s="20">
        <f t="shared" si="323"/>
        <v>3673</v>
      </c>
      <c r="AO21" s="67">
        <f t="shared" si="323"/>
        <v>99.999999999999986</v>
      </c>
      <c r="AP21" s="20">
        <f t="shared" ref="AP21" si="324">SUM(AP14:AP18)</f>
        <v>5</v>
      </c>
      <c r="AQ21" s="98">
        <f t="shared" ref="AQ21" si="325">SUM(AQ9:AQ19)</f>
        <v>8247</v>
      </c>
      <c r="AR21" s="68">
        <f t="shared" ref="AR21:AU21" si="326">SUM(AR9:AR19)</f>
        <v>4552</v>
      </c>
      <c r="AS21" s="67">
        <f t="shared" si="326"/>
        <v>100</v>
      </c>
      <c r="AT21" s="20">
        <f t="shared" si="326"/>
        <v>3659</v>
      </c>
      <c r="AU21" s="67">
        <f t="shared" si="326"/>
        <v>100</v>
      </c>
      <c r="AV21" s="20">
        <f t="shared" ref="AV21" si="327">SUM(AV14:AV18)</f>
        <v>0</v>
      </c>
      <c r="AW21" s="98">
        <f t="shared" ref="AW21" si="328">SUM(AW9:AW19)</f>
        <v>8211</v>
      </c>
      <c r="AX21" s="68">
        <f t="shared" ref="AX21:BA21" si="329">SUM(AX9:AX19)</f>
        <v>4528</v>
      </c>
      <c r="AY21" s="67">
        <f t="shared" si="329"/>
        <v>100</v>
      </c>
      <c r="AZ21" s="20">
        <f t="shared" si="329"/>
        <v>3641</v>
      </c>
      <c r="BA21" s="67">
        <f t="shared" si="329"/>
        <v>100.00000000000001</v>
      </c>
      <c r="BB21" s="20">
        <f t="shared" ref="BB21" si="330">SUM(BB14:BB18)</f>
        <v>0</v>
      </c>
      <c r="BC21" s="98">
        <f t="shared" ref="BC21" si="331">SUM(BC9:BC19)</f>
        <v>8169</v>
      </c>
      <c r="BD21" s="68">
        <f t="shared" ref="BD21:BG21" si="332">SUM(BD9:BD19)</f>
        <v>4515</v>
      </c>
      <c r="BE21" s="67">
        <f t="shared" si="332"/>
        <v>100.00000000000001</v>
      </c>
      <c r="BF21" s="20">
        <f t="shared" si="332"/>
        <v>3627</v>
      </c>
      <c r="BG21" s="67">
        <f t="shared" si="332"/>
        <v>100</v>
      </c>
      <c r="BH21" s="20">
        <f t="shared" ref="BH21" si="333">SUM(BH14:BH18)</f>
        <v>0</v>
      </c>
      <c r="BI21" s="98">
        <f t="shared" ref="BI21" si="334">SUM(BI9:BI19)</f>
        <v>8142</v>
      </c>
      <c r="BJ21" s="68">
        <f t="shared" ref="BJ21:BM21" si="335">SUM(BJ9:BJ19)</f>
        <v>4483</v>
      </c>
      <c r="BK21" s="67">
        <f t="shared" si="335"/>
        <v>100</v>
      </c>
      <c r="BL21" s="20">
        <f t="shared" si="335"/>
        <v>3602</v>
      </c>
      <c r="BM21" s="67">
        <f t="shared" si="335"/>
        <v>100</v>
      </c>
      <c r="BN21" s="20">
        <f t="shared" ref="BN21" si="336">SUM(BN14:BN18)</f>
        <v>0</v>
      </c>
      <c r="BO21" s="98">
        <f t="shared" ref="BO21" si="337">SUM(BO9:BO19)</f>
        <v>8085</v>
      </c>
      <c r="BP21" s="68">
        <f t="shared" ref="BP21:BS21" si="338">SUM(BP9:BP19)</f>
        <v>4438</v>
      </c>
      <c r="BQ21" s="67">
        <f t="shared" si="338"/>
        <v>100.00000000000001</v>
      </c>
      <c r="BR21" s="20">
        <f t="shared" si="338"/>
        <v>3564</v>
      </c>
      <c r="BS21" s="67">
        <f t="shared" si="338"/>
        <v>99.999999999999986</v>
      </c>
      <c r="BT21" s="20">
        <f t="shared" ref="BT21" si="339">SUM(BT14:BT18)</f>
        <v>0</v>
      </c>
      <c r="BU21" s="98">
        <f t="shared" ref="BU21" si="340">SUM(BU9:BU19)</f>
        <v>8002</v>
      </c>
      <c r="BV21" s="68">
        <f t="shared" ref="BV21:BY21" si="341">SUM(BV9:BV19)</f>
        <v>4402</v>
      </c>
      <c r="BW21" s="67">
        <f t="shared" si="341"/>
        <v>100.00000000000001</v>
      </c>
      <c r="BX21" s="20">
        <f t="shared" si="341"/>
        <v>3528</v>
      </c>
      <c r="BY21" s="67">
        <f t="shared" si="341"/>
        <v>100</v>
      </c>
      <c r="BZ21" s="20">
        <f t="shared" ref="BZ21" si="342">SUM(BZ14:BZ18)</f>
        <v>0</v>
      </c>
      <c r="CA21" s="98">
        <f t="shared" ref="CA21" si="343">SUM(CA9:CA19)</f>
        <v>7930</v>
      </c>
      <c r="CB21" s="68">
        <f t="shared" ref="CB21:CE21" si="344">SUM(CB9:CB19)</f>
        <v>4392</v>
      </c>
      <c r="CC21" s="67">
        <f t="shared" si="344"/>
        <v>100</v>
      </c>
      <c r="CD21" s="20">
        <f t="shared" si="344"/>
        <v>3517</v>
      </c>
      <c r="CE21" s="67">
        <f t="shared" si="344"/>
        <v>100</v>
      </c>
      <c r="CF21" s="20">
        <f t="shared" ref="CF21" si="345">SUM(CF14:CF18)</f>
        <v>0</v>
      </c>
      <c r="CG21" s="98">
        <f t="shared" ref="CG21" si="346">SUM(CG9:CG19)</f>
        <v>7909</v>
      </c>
      <c r="CH21" s="68">
        <f t="shared" ref="CH21:CK21" si="347">SUM(CH9:CH19)</f>
        <v>4372</v>
      </c>
      <c r="CI21" s="67">
        <f t="shared" si="347"/>
        <v>100</v>
      </c>
      <c r="CJ21" s="20">
        <f t="shared" si="347"/>
        <v>3504</v>
      </c>
      <c r="CK21" s="67">
        <f t="shared" si="347"/>
        <v>100</v>
      </c>
      <c r="CL21" s="20">
        <f t="shared" ref="CL21" si="348">SUM(CL14:CL18)</f>
        <v>0</v>
      </c>
      <c r="CM21" s="98">
        <f t="shared" ref="CM21" si="349">SUM(CM9:CM19)</f>
        <v>7876</v>
      </c>
      <c r="CN21" s="68">
        <f t="shared" ref="CN21:CQ21" si="350">SUM(CN9:CN19)</f>
        <v>4347</v>
      </c>
      <c r="CO21" s="67">
        <f t="shared" si="350"/>
        <v>100.00000000000001</v>
      </c>
      <c r="CP21" s="20">
        <f t="shared" si="350"/>
        <v>3472</v>
      </c>
      <c r="CQ21" s="67">
        <f t="shared" si="350"/>
        <v>99.999999999999986</v>
      </c>
      <c r="CR21" s="20">
        <f t="shared" ref="CR21" si="351">SUM(CR14:CR18)</f>
        <v>0</v>
      </c>
      <c r="CS21" s="98">
        <f t="shared" ref="CS21" si="352">SUM(CS9:CS19)</f>
        <v>7819</v>
      </c>
      <c r="CT21" s="68">
        <f t="shared" ref="CT21:CW21" si="353">SUM(CT9:CT19)</f>
        <v>4294</v>
      </c>
      <c r="CU21" s="67">
        <f t="shared" si="353"/>
        <v>100</v>
      </c>
      <c r="CV21" s="20">
        <f t="shared" si="353"/>
        <v>3424</v>
      </c>
      <c r="CW21" s="67">
        <f t="shared" si="353"/>
        <v>100</v>
      </c>
      <c r="CX21" s="20">
        <f t="shared" ref="CX21" si="354">SUM(CX14:CX18)</f>
        <v>0</v>
      </c>
      <c r="CY21" s="98">
        <f t="shared" ref="CY21" si="355">SUM(CY9:CY19)</f>
        <v>7718</v>
      </c>
      <c r="CZ21" s="68">
        <f t="shared" ref="CZ21:DC21" si="356">SUM(CZ9:CZ19)</f>
        <v>4259</v>
      </c>
      <c r="DA21" s="67">
        <f t="shared" si="356"/>
        <v>100</v>
      </c>
      <c r="DB21" s="20">
        <f t="shared" si="356"/>
        <v>3370</v>
      </c>
      <c r="DC21" s="67">
        <f t="shared" si="356"/>
        <v>99.999999999999986</v>
      </c>
      <c r="DD21" s="20">
        <f t="shared" ref="DD21" si="357">SUM(DD14:DD18)</f>
        <v>0</v>
      </c>
      <c r="DE21" s="98">
        <f t="shared" ref="DE21" si="358">SUM(DE9:DE19)</f>
        <v>7629</v>
      </c>
      <c r="DF21" s="68">
        <f t="shared" ref="DF21:DI21" si="359">SUM(DF9:DF19)</f>
        <v>4204</v>
      </c>
      <c r="DG21" s="67">
        <f t="shared" si="359"/>
        <v>99.999999999999986</v>
      </c>
      <c r="DH21" s="20">
        <f t="shared" si="359"/>
        <v>3324</v>
      </c>
      <c r="DI21" s="67">
        <f t="shared" si="359"/>
        <v>100</v>
      </c>
      <c r="DJ21" s="20">
        <f t="shared" ref="DJ21" si="360">SUM(DJ14:DJ18)</f>
        <v>0</v>
      </c>
      <c r="DK21" s="98">
        <f t="shared" ref="DK21" si="361">SUM(DK9:DK19)</f>
        <v>7528</v>
      </c>
      <c r="DL21" s="68">
        <f t="shared" ref="DL21:DO21" si="362">SUM(DL9:DL19)</f>
        <v>4132</v>
      </c>
      <c r="DM21" s="67">
        <f t="shared" si="362"/>
        <v>100</v>
      </c>
      <c r="DN21" s="20">
        <f t="shared" si="362"/>
        <v>3280</v>
      </c>
      <c r="DO21" s="67">
        <f t="shared" si="362"/>
        <v>100</v>
      </c>
      <c r="DP21" s="20">
        <f t="shared" ref="DP21" si="363">SUM(DP14:DP18)</f>
        <v>0</v>
      </c>
      <c r="DQ21" s="98">
        <f t="shared" ref="DQ21" si="364">SUM(DQ9:DQ19)</f>
        <v>7412</v>
      </c>
      <c r="DR21" s="68">
        <f t="shared" ref="DR21:DU21" si="365">SUM(DR9:DR19)</f>
        <v>4117</v>
      </c>
      <c r="DS21" s="67">
        <f t="shared" si="365"/>
        <v>100</v>
      </c>
      <c r="DT21" s="20">
        <f t="shared" si="365"/>
        <v>3273</v>
      </c>
      <c r="DU21" s="67">
        <f t="shared" si="365"/>
        <v>99.999999999999986</v>
      </c>
      <c r="DV21" s="20">
        <f t="shared" ref="DV21" si="366">SUM(DV14:DV18)</f>
        <v>5</v>
      </c>
      <c r="DW21" s="98">
        <f t="shared" ref="DW21" si="367">SUM(DW9:DW19)</f>
        <v>7395</v>
      </c>
      <c r="DX21" s="68">
        <f t="shared" ref="DX21:EA21" si="368">SUM(DX9:DX19)</f>
        <v>4101</v>
      </c>
      <c r="DY21" s="67">
        <f t="shared" si="368"/>
        <v>100</v>
      </c>
      <c r="DZ21" s="20">
        <f t="shared" si="368"/>
        <v>3263</v>
      </c>
      <c r="EA21" s="67">
        <f t="shared" si="368"/>
        <v>99.999999999999986</v>
      </c>
      <c r="EB21" s="20">
        <f t="shared" ref="EB21" si="369">SUM(EB14:EB18)</f>
        <v>5</v>
      </c>
      <c r="EC21" s="98">
        <f t="shared" ref="EC21" si="370">SUM(EC9:EC19)</f>
        <v>7369</v>
      </c>
      <c r="ED21" s="68">
        <f t="shared" ref="ED21:EG21" si="371">SUM(ED9:ED19)</f>
        <v>4042</v>
      </c>
      <c r="EE21" s="67">
        <f t="shared" si="371"/>
        <v>100</v>
      </c>
      <c r="EF21" s="20">
        <f t="shared" si="371"/>
        <v>3218</v>
      </c>
      <c r="EG21" s="67">
        <f t="shared" si="371"/>
        <v>100</v>
      </c>
      <c r="EH21" s="20">
        <f t="shared" ref="EH21" si="372">SUM(EH14:EH18)</f>
        <v>6</v>
      </c>
      <c r="EI21" s="98">
        <f t="shared" ref="EI21" si="373">SUM(EI9:EI19)</f>
        <v>7266</v>
      </c>
      <c r="EJ21" s="68">
        <f t="shared" ref="EJ21:EM21" si="374">SUM(EJ9:EJ19)</f>
        <v>3966</v>
      </c>
      <c r="EK21" s="67">
        <f t="shared" si="374"/>
        <v>100</v>
      </c>
      <c r="EL21" s="20">
        <f t="shared" si="374"/>
        <v>3144</v>
      </c>
      <c r="EM21" s="67">
        <f t="shared" si="374"/>
        <v>100</v>
      </c>
      <c r="EN21" s="20">
        <f t="shared" ref="EN21" si="375">SUM(EN14:EN18)</f>
        <v>5</v>
      </c>
      <c r="EO21" s="98">
        <f t="shared" ref="EO21" si="376">SUM(EO9:EO19)</f>
        <v>7115</v>
      </c>
      <c r="EP21" s="68">
        <f t="shared" ref="EP21:ES21" si="377">SUM(EP9:EP19)</f>
        <v>3906</v>
      </c>
      <c r="EQ21" s="67">
        <f t="shared" si="377"/>
        <v>100</v>
      </c>
      <c r="ER21" s="20">
        <f t="shared" si="377"/>
        <v>3081</v>
      </c>
      <c r="ES21" s="67">
        <f t="shared" si="377"/>
        <v>100</v>
      </c>
      <c r="ET21" s="20">
        <f t="shared" ref="ET21" si="378">SUM(ET14:ET18)</f>
        <v>0</v>
      </c>
      <c r="EU21" s="98">
        <f t="shared" ref="EU21" si="379">SUM(EU9:EU19)</f>
        <v>6987</v>
      </c>
      <c r="EV21" s="68">
        <f t="shared" ref="EV21:EY21" si="380">SUM(EV9:EV19)</f>
        <v>3824</v>
      </c>
      <c r="EW21" s="67">
        <f t="shared" si="380"/>
        <v>100.00000000000001</v>
      </c>
      <c r="EX21" s="20">
        <f t="shared" si="380"/>
        <v>2998</v>
      </c>
      <c r="EY21" s="67">
        <f t="shared" si="380"/>
        <v>100.00000000000001</v>
      </c>
      <c r="EZ21" s="20">
        <f t="shared" ref="EZ21" si="381">SUM(EZ14:EZ18)</f>
        <v>0</v>
      </c>
      <c r="FA21" s="98">
        <f t="shared" ref="FA21" si="382">SUM(FA9:FA19)</f>
        <v>6822</v>
      </c>
      <c r="FB21" s="20">
        <f t="shared" ref="FB21:FE21" si="383">SUM(FB9:FB19)</f>
        <v>3750</v>
      </c>
      <c r="FC21" s="67">
        <f t="shared" si="383"/>
        <v>100.00000000000001</v>
      </c>
      <c r="FD21" s="20">
        <f t="shared" si="383"/>
        <v>2932</v>
      </c>
      <c r="FE21" s="67">
        <f t="shared" si="383"/>
        <v>100.00000000000001</v>
      </c>
      <c r="FF21" s="20">
        <f t="shared" ref="FF21" si="384">SUM(FF14:FF18)</f>
        <v>0</v>
      </c>
      <c r="FG21" s="98">
        <f t="shared" ref="FG21" si="385">SUM(FG9:FG19)</f>
        <v>6682</v>
      </c>
      <c r="FH21" s="20">
        <f t="shared" ref="FH21:FK21" si="386">SUM(FH9:FH19)</f>
        <v>3724</v>
      </c>
      <c r="FI21" s="67">
        <f t="shared" si="386"/>
        <v>100</v>
      </c>
      <c r="FJ21" s="20">
        <f t="shared" si="386"/>
        <v>2916</v>
      </c>
      <c r="FK21" s="67">
        <f t="shared" si="386"/>
        <v>100</v>
      </c>
      <c r="FL21" s="20">
        <f t="shared" ref="FL21" si="387">SUM(FL14:FL18)</f>
        <v>5</v>
      </c>
      <c r="FM21" s="98">
        <f t="shared" ref="FM21" si="388">SUM(FM9:FM19)</f>
        <v>6645</v>
      </c>
      <c r="FN21" s="20">
        <f t="shared" ref="FN21:FQ21" si="389">SUM(FN9:FN19)</f>
        <v>3697</v>
      </c>
      <c r="FO21" s="67">
        <f t="shared" si="389"/>
        <v>100</v>
      </c>
      <c r="FP21" s="20">
        <f t="shared" si="389"/>
        <v>2869</v>
      </c>
      <c r="FQ21" s="67">
        <f t="shared" si="389"/>
        <v>100</v>
      </c>
      <c r="FR21" s="20">
        <f t="shared" ref="FR21" si="390">SUM(FR14:FR18)</f>
        <v>0</v>
      </c>
      <c r="FS21" s="20">
        <f t="shared" ref="FS21:FT21" si="391">SUM(FS9:FS19)</f>
        <v>6566</v>
      </c>
      <c r="FT21" s="67">
        <f t="shared" si="391"/>
        <v>100</v>
      </c>
      <c r="FU21" s="68">
        <f t="shared" ref="FU21:FX21" si="392">SUM(FU9:FU19)</f>
        <v>3646</v>
      </c>
      <c r="FV21" s="67">
        <f t="shared" si="392"/>
        <v>100.00000000000001</v>
      </c>
      <c r="FW21" s="20">
        <f t="shared" si="392"/>
        <v>2826</v>
      </c>
      <c r="FX21" s="67">
        <f t="shared" si="392"/>
        <v>100</v>
      </c>
      <c r="FY21" s="20">
        <f t="shared" ref="FY21" si="393">SUM(FY14:FY18)</f>
        <v>0</v>
      </c>
      <c r="FZ21" s="20">
        <f t="shared" ref="FZ21:GA21" si="394">SUM(FZ9:FZ19)</f>
        <v>6472</v>
      </c>
      <c r="GA21" s="103">
        <f t="shared" si="394"/>
        <v>100</v>
      </c>
      <c r="GB21" s="68">
        <f t="shared" ref="GB21:GE21" si="395">SUM(GB9:GB19)</f>
        <v>3534</v>
      </c>
      <c r="GC21" s="67">
        <f t="shared" si="395"/>
        <v>100.00000000000001</v>
      </c>
      <c r="GD21" s="20">
        <f t="shared" si="395"/>
        <v>2744</v>
      </c>
      <c r="GE21" s="67">
        <f t="shared" si="395"/>
        <v>100</v>
      </c>
      <c r="GF21" s="20">
        <f t="shared" ref="GF21" si="396">SUM(GF14:GF18)</f>
        <v>0</v>
      </c>
      <c r="GG21" s="20">
        <f t="shared" ref="GG21:GH21" si="397">SUM(GG9:GG19)</f>
        <v>6278</v>
      </c>
      <c r="GH21" s="103">
        <f t="shared" si="397"/>
        <v>100</v>
      </c>
      <c r="GI21" s="20">
        <f t="shared" ref="GI21:GL21" si="398">SUM(GI9:GI19)</f>
        <v>3442</v>
      </c>
      <c r="GJ21" s="67">
        <f t="shared" si="398"/>
        <v>99.999999999999986</v>
      </c>
      <c r="GK21" s="20">
        <f t="shared" si="398"/>
        <v>2667</v>
      </c>
      <c r="GL21" s="67">
        <f t="shared" si="398"/>
        <v>100</v>
      </c>
      <c r="GM21" s="20">
        <f t="shared" ref="GM21" si="399">SUM(GM14:GM18)</f>
        <v>0</v>
      </c>
      <c r="GN21" s="20">
        <f t="shared" ref="GN21:GO21" si="400">SUM(GN9:GN19)</f>
        <v>6109</v>
      </c>
      <c r="GO21" s="103">
        <f t="shared" si="400"/>
        <v>100</v>
      </c>
      <c r="GP21" s="68">
        <f t="shared" ref="GP21:GQ21" si="401">SUM(GP9:GP19)</f>
        <v>3344</v>
      </c>
      <c r="GQ21" s="67">
        <f t="shared" si="401"/>
        <v>100</v>
      </c>
      <c r="GR21" s="20">
        <f t="shared" ref="GR21:GS21" si="402">SUM(GR9:GR19)</f>
        <v>2563</v>
      </c>
      <c r="GS21" s="67">
        <f t="shared" si="402"/>
        <v>99.999999999999986</v>
      </c>
      <c r="GT21" s="20">
        <f t="shared" ref="GT21" si="403">SUM(GT14:GT18)</f>
        <v>0</v>
      </c>
      <c r="GU21" s="20">
        <f t="shared" ref="GU21:GV21" si="404">SUM(GU9:GU19)</f>
        <v>5907</v>
      </c>
      <c r="GV21" s="103">
        <f t="shared" si="404"/>
        <v>100</v>
      </c>
      <c r="GW21" s="20">
        <f t="shared" si="307"/>
        <v>3262</v>
      </c>
      <c r="GX21" s="67">
        <f t="shared" si="307"/>
        <v>100</v>
      </c>
      <c r="GY21" s="20">
        <f t="shared" ref="GY21:HC21" si="405">SUM(GY9:GY19)</f>
        <v>2482</v>
      </c>
      <c r="GZ21" s="67">
        <f t="shared" si="405"/>
        <v>100</v>
      </c>
      <c r="HA21" s="20">
        <f t="shared" ref="HA21" si="406">SUM(HA14:HA18)</f>
        <v>0</v>
      </c>
      <c r="HB21" s="20">
        <f t="shared" si="405"/>
        <v>5744</v>
      </c>
      <c r="HC21" s="67">
        <f t="shared" si="405"/>
        <v>100</v>
      </c>
      <c r="HD21" s="68">
        <f>SUM(HD9:HD18)</f>
        <v>3041</v>
      </c>
      <c r="HE21" s="38">
        <f>SUM(HE9:HE18)</f>
        <v>100</v>
      </c>
      <c r="HF21" s="20">
        <f>SUM(HF9:HF18)</f>
        <v>2275</v>
      </c>
      <c r="HG21" s="30">
        <f>SUM(HG9:HG18)</f>
        <v>100</v>
      </c>
      <c r="HH21" s="20">
        <f t="shared" ref="HH21" si="407">SUM(HH14:HH18)</f>
        <v>0</v>
      </c>
      <c r="HI21" s="20">
        <f t="shared" ref="HI21:HN21" si="408">SUM(HI9:HI18)</f>
        <v>5316</v>
      </c>
      <c r="HJ21" s="37">
        <f t="shared" si="408"/>
        <v>99.999999999999986</v>
      </c>
      <c r="HK21" s="20">
        <f t="shared" si="408"/>
        <v>2934</v>
      </c>
      <c r="HL21" s="38">
        <f t="shared" si="408"/>
        <v>100</v>
      </c>
      <c r="HM21" s="20">
        <f t="shared" si="408"/>
        <v>2156</v>
      </c>
      <c r="HN21" s="30">
        <f t="shared" si="408"/>
        <v>100</v>
      </c>
      <c r="HO21" s="20">
        <f t="shared" ref="HO21" si="409">SUM(HO14:HO18)</f>
        <v>0</v>
      </c>
      <c r="HP21" s="20">
        <f t="shared" ref="HP21:HU21" si="410">SUM(HP9:HP18)</f>
        <v>5090</v>
      </c>
      <c r="HQ21" s="37">
        <f t="shared" si="410"/>
        <v>100</v>
      </c>
      <c r="HR21" s="20">
        <f t="shared" si="410"/>
        <v>2801</v>
      </c>
      <c r="HS21" s="38">
        <f t="shared" si="410"/>
        <v>100</v>
      </c>
      <c r="HT21" s="20">
        <f t="shared" si="410"/>
        <v>2074</v>
      </c>
      <c r="HU21" s="30">
        <f t="shared" si="410"/>
        <v>100</v>
      </c>
      <c r="HV21" s="20">
        <f t="shared" ref="HV21" si="411">SUM(HV14:HV18)</f>
        <v>0</v>
      </c>
      <c r="HW21" s="20">
        <f t="shared" ref="HW21:IB21" si="412">SUM(HW9:HW18)</f>
        <v>4875</v>
      </c>
      <c r="HX21" s="37">
        <f t="shared" si="412"/>
        <v>100</v>
      </c>
      <c r="HY21" s="20">
        <f t="shared" si="412"/>
        <v>2666</v>
      </c>
      <c r="HZ21" s="38">
        <f t="shared" si="412"/>
        <v>100</v>
      </c>
      <c r="IA21" s="20">
        <f t="shared" si="412"/>
        <v>1929</v>
      </c>
      <c r="IB21" s="30">
        <f t="shared" si="412"/>
        <v>100</v>
      </c>
      <c r="IC21" s="20">
        <f t="shared" ref="IC21" si="413">SUM(IC14:IC18)</f>
        <v>0</v>
      </c>
      <c r="ID21" s="20">
        <f t="shared" ref="ID21:II21" si="414">SUM(ID9:ID18)</f>
        <v>4595</v>
      </c>
      <c r="IE21" s="37">
        <f t="shared" si="414"/>
        <v>100</v>
      </c>
      <c r="IF21" s="20">
        <f t="shared" si="414"/>
        <v>2559</v>
      </c>
      <c r="IG21" s="38">
        <f t="shared" si="414"/>
        <v>100</v>
      </c>
      <c r="IH21" s="20">
        <f t="shared" si="414"/>
        <v>1842</v>
      </c>
      <c r="II21" s="30">
        <f t="shared" si="414"/>
        <v>100</v>
      </c>
      <c r="IJ21" s="20">
        <f t="shared" ref="IJ21" si="415">SUM(IJ14:IJ18)</f>
        <v>0</v>
      </c>
      <c r="IK21" s="20">
        <f t="shared" ref="IK21:IP21" si="416">SUM(IK9:IK18)</f>
        <v>4401</v>
      </c>
      <c r="IL21" s="37">
        <f t="shared" si="416"/>
        <v>100</v>
      </c>
      <c r="IM21" s="20">
        <f t="shared" si="416"/>
        <v>2486</v>
      </c>
      <c r="IN21" s="38">
        <f t="shared" si="416"/>
        <v>100</v>
      </c>
      <c r="IO21" s="20">
        <f t="shared" si="416"/>
        <v>1805</v>
      </c>
      <c r="IP21" s="30">
        <f t="shared" si="416"/>
        <v>100</v>
      </c>
      <c r="IQ21" s="20">
        <f t="shared" ref="IQ21" si="417">SUM(IQ14:IQ18)</f>
        <v>0</v>
      </c>
      <c r="IR21" s="20">
        <f t="shared" ref="IR21:IW21" si="418">SUM(IR9:IR18)</f>
        <v>4291</v>
      </c>
      <c r="IS21" s="37">
        <f t="shared" si="418"/>
        <v>100.00000000000001</v>
      </c>
      <c r="IT21" s="20">
        <f t="shared" si="418"/>
        <v>2381</v>
      </c>
      <c r="IU21" s="38">
        <f t="shared" si="418"/>
        <v>100</v>
      </c>
      <c r="IV21" s="20">
        <f t="shared" si="418"/>
        <v>1725</v>
      </c>
      <c r="IW21" s="30">
        <f t="shared" si="418"/>
        <v>100</v>
      </c>
      <c r="IX21" s="20">
        <f t="shared" ref="IX21" si="419">SUM(IX14:IX18)</f>
        <v>0</v>
      </c>
      <c r="IY21" s="20">
        <f t="shared" ref="IY21:JD21" si="420">SUM(IY9:IY18)</f>
        <v>4106</v>
      </c>
      <c r="IZ21" s="37">
        <f t="shared" si="420"/>
        <v>100</v>
      </c>
      <c r="JA21" s="20">
        <f t="shared" si="420"/>
        <v>2234</v>
      </c>
      <c r="JB21" s="38">
        <f t="shared" si="420"/>
        <v>100</v>
      </c>
      <c r="JC21" s="20">
        <f t="shared" si="420"/>
        <v>1629</v>
      </c>
      <c r="JD21" s="30">
        <f t="shared" si="420"/>
        <v>100.00000000000001</v>
      </c>
      <c r="JE21" s="20">
        <f t="shared" ref="JE21" si="421">SUM(JE14:JE18)</f>
        <v>0</v>
      </c>
      <c r="JF21" s="20">
        <f t="shared" ref="JF21:JK21" si="422">SUM(JF9:JF18)</f>
        <v>3863</v>
      </c>
      <c r="JG21" s="37">
        <f t="shared" si="422"/>
        <v>100</v>
      </c>
      <c r="JH21" s="20">
        <f t="shared" si="422"/>
        <v>2074</v>
      </c>
      <c r="JI21" s="38">
        <f t="shared" si="422"/>
        <v>100</v>
      </c>
      <c r="JJ21" s="20">
        <f t="shared" si="422"/>
        <v>1488</v>
      </c>
      <c r="JK21" s="30">
        <f t="shared" si="422"/>
        <v>100</v>
      </c>
      <c r="JL21" s="20">
        <f t="shared" ref="JL21" si="423">SUM(JL14:JL18)</f>
        <v>0</v>
      </c>
      <c r="JM21" s="20">
        <f t="shared" ref="JM21:JR21" si="424">SUM(JM9:JM18)</f>
        <v>3562</v>
      </c>
      <c r="JN21" s="37">
        <f t="shared" si="424"/>
        <v>100</v>
      </c>
      <c r="JO21" s="20">
        <f t="shared" si="424"/>
        <v>1907</v>
      </c>
      <c r="JP21" s="38">
        <f t="shared" si="424"/>
        <v>100</v>
      </c>
      <c r="JQ21" s="20">
        <f t="shared" si="424"/>
        <v>1342</v>
      </c>
      <c r="JR21" s="30">
        <f t="shared" si="424"/>
        <v>100</v>
      </c>
      <c r="JS21" s="20">
        <f t="shared" ref="JS21" si="425">SUM(JS14:JS18)</f>
        <v>0</v>
      </c>
      <c r="JT21" s="20">
        <f t="shared" ref="JT21:JY21" si="426">SUM(JT9:JT18)</f>
        <v>3249</v>
      </c>
      <c r="JU21" s="37">
        <f t="shared" si="426"/>
        <v>100</v>
      </c>
      <c r="JV21" s="20">
        <f t="shared" si="426"/>
        <v>1756</v>
      </c>
      <c r="JW21" s="38">
        <f t="shared" si="426"/>
        <v>100</v>
      </c>
      <c r="JX21" s="20">
        <f t="shared" si="426"/>
        <v>1209</v>
      </c>
      <c r="JY21" s="30">
        <f t="shared" si="426"/>
        <v>100</v>
      </c>
      <c r="JZ21" s="20">
        <f t="shared" ref="JZ21" si="427">SUM(JZ14:JZ18)</f>
        <v>0</v>
      </c>
      <c r="KA21" s="20">
        <f t="shared" ref="KA21:KF21" si="428">SUM(KA9:KA18)</f>
        <v>2965</v>
      </c>
      <c r="KB21" s="37">
        <f t="shared" si="428"/>
        <v>100</v>
      </c>
      <c r="KC21" s="20">
        <f t="shared" si="428"/>
        <v>1658</v>
      </c>
      <c r="KD21" s="38">
        <f t="shared" si="428"/>
        <v>100</v>
      </c>
      <c r="KE21" s="20">
        <f t="shared" si="428"/>
        <v>1135</v>
      </c>
      <c r="KF21" s="30">
        <f t="shared" si="428"/>
        <v>100</v>
      </c>
      <c r="KG21" s="20">
        <f t="shared" ref="KG21" si="429">SUM(KG14:KG18)</f>
        <v>0</v>
      </c>
      <c r="KH21" s="20">
        <f t="shared" ref="KH21:KM21" si="430">SUM(KH9:KH18)</f>
        <v>2793</v>
      </c>
      <c r="KI21" s="37">
        <f t="shared" si="430"/>
        <v>100</v>
      </c>
      <c r="KJ21" s="20">
        <f t="shared" si="430"/>
        <v>1592</v>
      </c>
      <c r="KK21" s="38">
        <f t="shared" si="430"/>
        <v>100</v>
      </c>
      <c r="KL21" s="20">
        <f t="shared" si="430"/>
        <v>1076</v>
      </c>
      <c r="KM21" s="30">
        <f t="shared" si="430"/>
        <v>100</v>
      </c>
      <c r="KN21" s="20">
        <f t="shared" ref="KN21" si="431">SUM(KN14:KN18)</f>
        <v>0</v>
      </c>
      <c r="KO21" s="20">
        <f t="shared" ref="KO21:KT21" si="432">SUM(KO9:KO18)</f>
        <v>2668</v>
      </c>
      <c r="KP21" s="37">
        <f t="shared" si="432"/>
        <v>100</v>
      </c>
      <c r="KQ21" s="20">
        <f t="shared" si="432"/>
        <v>1522</v>
      </c>
      <c r="KR21" s="38">
        <f t="shared" si="432"/>
        <v>99.999999999999986</v>
      </c>
      <c r="KS21" s="20">
        <f t="shared" si="432"/>
        <v>1018</v>
      </c>
      <c r="KT21" s="30">
        <f t="shared" si="432"/>
        <v>100</v>
      </c>
      <c r="KU21" s="20">
        <f t="shared" ref="KU21" si="433">SUM(KU14:KU18)</f>
        <v>0</v>
      </c>
      <c r="KV21" s="20">
        <f t="shared" ref="KV21:LA21" si="434">SUM(KV9:KV18)</f>
        <v>2540</v>
      </c>
      <c r="KW21" s="37">
        <f t="shared" si="434"/>
        <v>100</v>
      </c>
      <c r="KX21" s="20">
        <f t="shared" si="434"/>
        <v>1426</v>
      </c>
      <c r="KY21" s="38">
        <f t="shared" si="434"/>
        <v>100</v>
      </c>
      <c r="KZ21" s="20">
        <f t="shared" si="434"/>
        <v>943</v>
      </c>
      <c r="LA21" s="30">
        <f t="shared" si="434"/>
        <v>100</v>
      </c>
      <c r="LB21" s="20">
        <f t="shared" ref="LB21" si="435">SUM(LB14:LB18)</f>
        <v>0</v>
      </c>
      <c r="LC21" s="20">
        <f t="shared" ref="LC21:LH21" si="436">SUM(LC9:LC18)</f>
        <v>2369</v>
      </c>
      <c r="LD21" s="37">
        <f t="shared" si="436"/>
        <v>100</v>
      </c>
      <c r="LE21" s="20">
        <f t="shared" si="436"/>
        <v>1286</v>
      </c>
      <c r="LF21" s="38">
        <f t="shared" si="436"/>
        <v>100</v>
      </c>
      <c r="LG21" s="20">
        <f t="shared" si="436"/>
        <v>817</v>
      </c>
      <c r="LH21" s="30">
        <f t="shared" si="436"/>
        <v>100</v>
      </c>
      <c r="LI21" s="20">
        <f t="shared" ref="LI21" si="437">SUM(LI14:LI18)</f>
        <v>0</v>
      </c>
      <c r="LJ21" s="20">
        <f t="shared" ref="LJ21:LO21" si="438">SUM(LJ9:LJ18)</f>
        <v>2103</v>
      </c>
      <c r="LK21" s="37">
        <f t="shared" si="438"/>
        <v>100</v>
      </c>
      <c r="LL21" s="20">
        <f t="shared" si="438"/>
        <v>1151</v>
      </c>
      <c r="LM21" s="30">
        <f t="shared" si="438"/>
        <v>100</v>
      </c>
      <c r="LN21" s="20">
        <f t="shared" si="438"/>
        <v>706</v>
      </c>
      <c r="LO21" s="30">
        <f t="shared" si="438"/>
        <v>100</v>
      </c>
      <c r="LP21" s="20">
        <f t="shared" ref="LP21" si="439">SUM(LP14:LP18)</f>
        <v>0</v>
      </c>
      <c r="LQ21" s="20">
        <f t="shared" ref="LQ21:LV21" si="440">SUM(LQ9:LQ18)</f>
        <v>1857</v>
      </c>
      <c r="LR21" s="37">
        <f t="shared" si="440"/>
        <v>100</v>
      </c>
      <c r="LS21" s="20">
        <f t="shared" si="440"/>
        <v>1012</v>
      </c>
      <c r="LT21" s="30">
        <f t="shared" si="440"/>
        <v>100</v>
      </c>
      <c r="LU21" s="20">
        <f t="shared" si="440"/>
        <v>592</v>
      </c>
      <c r="LV21" s="30">
        <f t="shared" si="440"/>
        <v>100</v>
      </c>
      <c r="LW21" s="20">
        <f t="shared" ref="LW21" si="441">SUM(LW14:LW18)</f>
        <v>0</v>
      </c>
      <c r="LX21" s="20">
        <f t="shared" ref="LX21:MC21" si="442">SUM(LX9:LX18)</f>
        <v>1604</v>
      </c>
      <c r="LY21" s="37">
        <f t="shared" si="442"/>
        <v>100</v>
      </c>
      <c r="LZ21" s="20">
        <f t="shared" si="442"/>
        <v>913</v>
      </c>
      <c r="MA21" s="30">
        <f t="shared" si="442"/>
        <v>100</v>
      </c>
      <c r="MB21" s="20">
        <f t="shared" si="442"/>
        <v>518</v>
      </c>
      <c r="MC21" s="30">
        <f t="shared" si="442"/>
        <v>100</v>
      </c>
      <c r="MD21" s="20">
        <f t="shared" ref="MD21" si="443">SUM(MD14:MD18)</f>
        <v>0</v>
      </c>
      <c r="ME21" s="20">
        <f t="shared" ref="ME21:MJ21" si="444">SUM(ME9:ME18)</f>
        <v>1431</v>
      </c>
      <c r="MF21" s="37">
        <f t="shared" si="444"/>
        <v>99.999999999999986</v>
      </c>
      <c r="MG21" s="20">
        <f t="shared" si="444"/>
        <v>851</v>
      </c>
      <c r="MH21" s="30">
        <f t="shared" si="444"/>
        <v>100</v>
      </c>
      <c r="MI21" s="20">
        <f t="shared" si="444"/>
        <v>488</v>
      </c>
      <c r="MJ21" s="30">
        <f t="shared" si="444"/>
        <v>100.00000000000001</v>
      </c>
      <c r="MK21" s="20">
        <f t="shared" ref="MK21" si="445">SUM(MK14:MK18)</f>
        <v>0</v>
      </c>
      <c r="ML21" s="20">
        <f t="shared" ref="ML21:MQ21" si="446">SUM(ML9:ML18)</f>
        <v>1339</v>
      </c>
      <c r="MM21" s="37">
        <f t="shared" si="446"/>
        <v>100</v>
      </c>
      <c r="MN21" s="20">
        <f t="shared" si="446"/>
        <v>753</v>
      </c>
      <c r="MO21" s="30">
        <f t="shared" si="446"/>
        <v>100</v>
      </c>
      <c r="MP21" s="20">
        <f t="shared" si="446"/>
        <v>403</v>
      </c>
      <c r="MQ21" s="30">
        <f t="shared" si="446"/>
        <v>100</v>
      </c>
      <c r="MR21" s="20">
        <f t="shared" ref="MR21" si="447">SUM(MR14:MR18)</f>
        <v>0</v>
      </c>
      <c r="MS21" s="20">
        <f t="shared" ref="MS21:MX21" si="448">SUM(MS9:MS18)</f>
        <v>1156</v>
      </c>
      <c r="MT21" s="37">
        <f t="shared" si="448"/>
        <v>100</v>
      </c>
      <c r="MU21" s="20">
        <f t="shared" si="448"/>
        <v>661</v>
      </c>
      <c r="MV21" s="30">
        <f t="shared" si="448"/>
        <v>99.999999999999986</v>
      </c>
      <c r="MW21" s="20">
        <f t="shared" si="448"/>
        <v>353</v>
      </c>
      <c r="MX21" s="30">
        <f t="shared" si="448"/>
        <v>100</v>
      </c>
      <c r="MY21" s="20">
        <f t="shared" ref="MY21" si="449">SUM(MY14:MY18)</f>
        <v>0</v>
      </c>
      <c r="MZ21" s="20">
        <f t="shared" ref="MZ21:NE21" si="450">SUM(MZ9:MZ18)</f>
        <v>1014</v>
      </c>
      <c r="NA21" s="37">
        <f t="shared" si="450"/>
        <v>100</v>
      </c>
      <c r="NB21" s="20">
        <f t="shared" si="450"/>
        <v>567</v>
      </c>
      <c r="NC21" s="30">
        <f t="shared" si="450"/>
        <v>100</v>
      </c>
      <c r="ND21" s="20">
        <f t="shared" si="450"/>
        <v>303</v>
      </c>
      <c r="NE21" s="30">
        <f t="shared" si="450"/>
        <v>100</v>
      </c>
      <c r="NF21" s="20">
        <f t="shared" ref="NF21" si="451">SUM(NF14:NF18)</f>
        <v>0</v>
      </c>
      <c r="NG21" s="20">
        <f t="shared" ref="NG21:NL21" si="452">SUM(NG9:NG18)</f>
        <v>870</v>
      </c>
      <c r="NH21" s="37">
        <f t="shared" si="452"/>
        <v>100</v>
      </c>
      <c r="NI21" s="20">
        <f t="shared" si="452"/>
        <v>479</v>
      </c>
      <c r="NJ21" s="30">
        <f t="shared" si="452"/>
        <v>100.00000000000001</v>
      </c>
      <c r="NK21" s="20">
        <f t="shared" si="452"/>
        <v>251</v>
      </c>
      <c r="NL21" s="30">
        <f t="shared" si="452"/>
        <v>100</v>
      </c>
      <c r="NM21" s="20">
        <f t="shared" ref="NM21" si="453">SUM(NM14:NM18)</f>
        <v>0</v>
      </c>
      <c r="NN21" s="20">
        <f t="shared" ref="NN21:NS21" si="454">SUM(NN9:NN18)</f>
        <v>730</v>
      </c>
      <c r="NO21" s="37">
        <f t="shared" si="454"/>
        <v>100.00000000000001</v>
      </c>
      <c r="NP21" s="20">
        <f t="shared" si="454"/>
        <v>383</v>
      </c>
      <c r="NQ21" s="30">
        <f t="shared" si="454"/>
        <v>100</v>
      </c>
      <c r="NR21" s="20">
        <f t="shared" si="454"/>
        <v>198</v>
      </c>
      <c r="NS21" s="30">
        <f t="shared" si="454"/>
        <v>100</v>
      </c>
      <c r="NT21" s="20">
        <f t="shared" ref="NT21" si="455">SUM(NT14:NT18)</f>
        <v>0</v>
      </c>
      <c r="NU21" s="20">
        <f t="shared" ref="NU21:NZ21" si="456">SUM(NU9:NU18)</f>
        <v>581</v>
      </c>
      <c r="NV21" s="37">
        <f t="shared" si="456"/>
        <v>100</v>
      </c>
      <c r="NW21" s="20">
        <f t="shared" si="456"/>
        <v>302</v>
      </c>
      <c r="NX21" s="30">
        <f t="shared" si="456"/>
        <v>99.999999999999986</v>
      </c>
      <c r="NY21" s="20">
        <f t="shared" si="456"/>
        <v>151</v>
      </c>
      <c r="NZ21" s="30">
        <f t="shared" si="456"/>
        <v>100</v>
      </c>
      <c r="OA21" s="20">
        <f t="shared" ref="OA21" si="457">SUM(OA14:OA18)</f>
        <v>0</v>
      </c>
      <c r="OB21" s="20">
        <f t="shared" ref="OB21:OG21" si="458">SUM(OB9:OB18)</f>
        <v>453</v>
      </c>
      <c r="OC21" s="37">
        <f t="shared" si="458"/>
        <v>100</v>
      </c>
      <c r="OD21" s="20">
        <f t="shared" si="458"/>
        <v>255</v>
      </c>
      <c r="OE21" s="30">
        <f t="shared" si="458"/>
        <v>100</v>
      </c>
      <c r="OF21" s="20">
        <f t="shared" si="458"/>
        <v>132</v>
      </c>
      <c r="OG21" s="30">
        <f t="shared" si="458"/>
        <v>100</v>
      </c>
      <c r="OH21" s="20">
        <f t="shared" ref="OH21" si="459">SUM(OH14:OH18)</f>
        <v>1</v>
      </c>
      <c r="OI21" s="20">
        <f>SUM(OI9:OI18)</f>
        <v>388</v>
      </c>
      <c r="OJ21" s="37">
        <f>SUM(OJ9:OJ18)</f>
        <v>100</v>
      </c>
      <c r="OK21" s="31"/>
      <c r="OL21" s="65"/>
      <c r="OM21" s="65"/>
      <c r="ON21" s="65"/>
      <c r="OO21" s="65"/>
      <c r="OP21" s="65"/>
      <c r="OQ21" s="65"/>
      <c r="OR21" s="65"/>
      <c r="OS21" s="65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  <c r="AZV21" s="31"/>
      <c r="AZW21" s="31"/>
      <c r="AZX21" s="31"/>
      <c r="AZY21" s="31"/>
      <c r="AZZ21" s="31"/>
      <c r="BAA21" s="31"/>
      <c r="BAB21" s="31"/>
      <c r="BAC21" s="31"/>
      <c r="BAD21" s="31"/>
      <c r="BAE21" s="31"/>
      <c r="BAF21" s="31"/>
      <c r="BAG21" s="31"/>
      <c r="BAH21" s="31"/>
      <c r="BAI21" s="31"/>
      <c r="BAJ21" s="31"/>
      <c r="BAK21" s="31"/>
      <c r="BAL21" s="31"/>
      <c r="BAM21" s="31"/>
    </row>
    <row r="22" spans="1:1391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0"/>
      <c r="EE22" s="11"/>
      <c r="EF22" s="11"/>
      <c r="EG22" s="11"/>
      <c r="EH22" s="11"/>
      <c r="EI22" s="12"/>
      <c r="EJ22" s="10"/>
      <c r="EK22" s="11"/>
      <c r="EL22" s="11"/>
      <c r="EM22" s="11"/>
      <c r="EN22" s="11"/>
      <c r="EO22" s="12"/>
      <c r="EP22" s="10"/>
      <c r="EQ22" s="11"/>
      <c r="ER22" s="11"/>
      <c r="ES22" s="11"/>
      <c r="ET22" s="11"/>
      <c r="EU22" s="12"/>
      <c r="EV22" s="10"/>
      <c r="EW22" s="11"/>
      <c r="EX22" s="11"/>
      <c r="EY22" s="11"/>
      <c r="EZ22" s="11"/>
      <c r="FA22" s="12"/>
      <c r="FB22" s="11"/>
      <c r="FC22" s="11"/>
      <c r="FD22" s="11"/>
      <c r="FE22" s="11"/>
      <c r="FF22" s="11"/>
      <c r="FG22" s="12"/>
      <c r="FH22" s="11"/>
      <c r="FI22" s="11"/>
      <c r="FJ22" s="11"/>
      <c r="FK22" s="11"/>
      <c r="FL22" s="11"/>
      <c r="FM22" s="12"/>
      <c r="FN22" s="11"/>
      <c r="FO22" s="11"/>
      <c r="FP22" s="11"/>
      <c r="FQ22" s="11"/>
      <c r="FR22" s="11"/>
      <c r="FS22" s="11"/>
      <c r="FT22" s="11"/>
      <c r="FU22" s="10"/>
      <c r="FV22" s="11"/>
      <c r="FW22" s="11"/>
      <c r="FX22" s="11"/>
      <c r="FY22" s="11"/>
      <c r="FZ22" s="11"/>
      <c r="GA22" s="12"/>
      <c r="GB22" s="10"/>
      <c r="GC22" s="11"/>
      <c r="GD22" s="11"/>
      <c r="GE22" s="11"/>
      <c r="GF22" s="11"/>
      <c r="GG22" s="11"/>
      <c r="GH22" s="12"/>
      <c r="GI22" s="11"/>
      <c r="GJ22" s="11"/>
      <c r="GK22" s="11"/>
      <c r="GL22" s="11"/>
      <c r="GM22" s="11"/>
      <c r="GN22" s="11"/>
      <c r="GO22" s="12"/>
      <c r="GP22" s="10"/>
      <c r="GQ22" s="11"/>
      <c r="GR22" s="11"/>
      <c r="GS22" s="11"/>
      <c r="GT22" s="11"/>
      <c r="GU22" s="11"/>
      <c r="GV22" s="12"/>
      <c r="GW22" s="11"/>
      <c r="GX22" s="11"/>
      <c r="GY22" s="11"/>
      <c r="GZ22" s="11"/>
      <c r="HA22" s="11"/>
      <c r="HB22" s="11"/>
      <c r="HC22" s="12"/>
      <c r="HD22" s="11"/>
      <c r="HE22" s="11"/>
      <c r="HF22" s="11"/>
      <c r="HG22" s="11"/>
      <c r="HH22" s="11"/>
      <c r="HI22" s="11"/>
      <c r="HJ22" s="12"/>
      <c r="HK22" s="11"/>
      <c r="HL22" s="11"/>
      <c r="HM22" s="11"/>
      <c r="HN22" s="11"/>
      <c r="HO22" s="11"/>
      <c r="HP22" s="11"/>
      <c r="HQ22" s="12"/>
      <c r="HR22" s="11"/>
      <c r="HS22" s="11"/>
      <c r="HT22" s="11"/>
      <c r="HU22" s="11"/>
      <c r="HV22" s="11"/>
      <c r="HW22" s="11"/>
      <c r="HX22" s="12"/>
      <c r="HY22" s="11"/>
      <c r="HZ22" s="11"/>
      <c r="IA22" s="11"/>
      <c r="IB22" s="11"/>
      <c r="IC22" s="11"/>
      <c r="ID22" s="11"/>
      <c r="IE22" s="12"/>
      <c r="IF22" s="11"/>
      <c r="IG22" s="11"/>
      <c r="IH22" s="11"/>
      <c r="II22" s="11"/>
      <c r="IJ22" s="11"/>
      <c r="IK22" s="11"/>
      <c r="IL22" s="12"/>
      <c r="IM22" s="11"/>
      <c r="IN22" s="11"/>
      <c r="IO22" s="11"/>
      <c r="IP22" s="11"/>
      <c r="IQ22" s="11"/>
      <c r="IR22" s="11"/>
      <c r="IS22" s="12"/>
      <c r="IT22" s="11"/>
      <c r="IU22" s="11"/>
      <c r="IV22" s="11"/>
      <c r="IW22" s="11"/>
      <c r="IX22" s="11"/>
      <c r="IY22" s="11"/>
      <c r="IZ22" s="12"/>
      <c r="JA22" s="11"/>
      <c r="JB22" s="11"/>
      <c r="JC22" s="11"/>
      <c r="JD22" s="11"/>
      <c r="JE22" s="11"/>
      <c r="JF22" s="11"/>
      <c r="JG22" s="12"/>
      <c r="JH22" s="11"/>
      <c r="JI22" s="11"/>
      <c r="JJ22" s="11"/>
      <c r="JK22" s="11"/>
      <c r="JL22" s="11"/>
      <c r="JM22" s="11"/>
      <c r="JN22" s="12"/>
      <c r="JO22" s="11"/>
      <c r="JP22" s="11"/>
      <c r="JQ22" s="11"/>
      <c r="JR22" s="11"/>
      <c r="JS22" s="11"/>
      <c r="JT22" s="11"/>
      <c r="JU22" s="12"/>
      <c r="JV22" s="11"/>
      <c r="JW22" s="11"/>
      <c r="JX22" s="11"/>
      <c r="JY22" s="11"/>
      <c r="JZ22" s="11"/>
      <c r="KA22" s="11"/>
      <c r="KB22" s="12"/>
      <c r="KC22" s="11"/>
      <c r="KD22" s="11"/>
      <c r="KE22" s="11"/>
      <c r="KF22" s="11"/>
      <c r="KG22" s="11"/>
      <c r="KH22" s="11"/>
      <c r="KI22" s="12"/>
      <c r="KJ22" s="11"/>
      <c r="KK22" s="11"/>
      <c r="KL22" s="11"/>
      <c r="KM22" s="11"/>
      <c r="KN22" s="11"/>
      <c r="KO22" s="11"/>
      <c r="KP22" s="12"/>
      <c r="KQ22" s="11"/>
      <c r="KR22" s="11"/>
      <c r="KS22" s="11"/>
      <c r="KT22" s="11"/>
      <c r="KU22" s="11"/>
      <c r="KV22" s="11"/>
      <c r="KW22" s="12"/>
      <c r="KX22" s="11"/>
      <c r="KY22" s="11"/>
      <c r="KZ22" s="11"/>
      <c r="LA22" s="11"/>
      <c r="LB22" s="11"/>
      <c r="LC22" s="11"/>
      <c r="LD22" s="12"/>
      <c r="LE22" s="11"/>
      <c r="LF22" s="11"/>
      <c r="LG22" s="11"/>
      <c r="LH22" s="11"/>
      <c r="LI22" s="11"/>
      <c r="LJ22" s="11"/>
      <c r="LK22" s="12"/>
      <c r="LL22" s="11"/>
      <c r="LM22" s="11"/>
      <c r="LN22" s="11"/>
      <c r="LO22" s="11"/>
      <c r="LP22" s="11"/>
      <c r="LQ22" s="11"/>
      <c r="LR22" s="12"/>
      <c r="LS22" s="11"/>
      <c r="LT22" s="11"/>
      <c r="LU22" s="11"/>
      <c r="LV22" s="11"/>
      <c r="LW22" s="11"/>
      <c r="LX22" s="11"/>
      <c r="LY22" s="12"/>
      <c r="LZ22" s="11"/>
      <c r="MA22" s="11"/>
      <c r="MB22" s="11"/>
      <c r="MC22" s="11"/>
      <c r="MD22" s="11"/>
      <c r="ME22" s="11"/>
      <c r="MF22" s="12"/>
      <c r="MG22" s="11"/>
      <c r="MH22" s="11"/>
      <c r="MI22" s="11"/>
      <c r="MJ22" s="11"/>
      <c r="MK22" s="11"/>
      <c r="ML22" s="11"/>
      <c r="MM22" s="12"/>
      <c r="MN22" s="11"/>
      <c r="MO22" s="11"/>
      <c r="MP22" s="11"/>
      <c r="MQ22" s="11"/>
      <c r="MR22" s="11"/>
      <c r="MS22" s="11"/>
      <c r="MT22" s="12"/>
      <c r="MU22" s="11"/>
      <c r="MV22" s="11"/>
      <c r="MW22" s="11"/>
      <c r="MX22" s="11"/>
      <c r="MY22" s="11"/>
      <c r="MZ22" s="11"/>
      <c r="NA22" s="12"/>
      <c r="NB22" s="11"/>
      <c r="NC22" s="11"/>
      <c r="ND22" s="11"/>
      <c r="NE22" s="11"/>
      <c r="NF22" s="11"/>
      <c r="NG22" s="11"/>
      <c r="NH22" s="12"/>
      <c r="NI22" s="11"/>
      <c r="NJ22" s="11"/>
      <c r="NK22" s="11"/>
      <c r="NL22" s="11"/>
      <c r="NM22" s="11"/>
      <c r="NN22" s="11"/>
      <c r="NO22" s="12"/>
      <c r="NP22" s="11"/>
      <c r="NQ22" s="11"/>
      <c r="NR22" s="11"/>
      <c r="NS22" s="11"/>
      <c r="NT22" s="11"/>
      <c r="NU22" s="11"/>
      <c r="NV22" s="12"/>
      <c r="NW22" s="11"/>
      <c r="NX22" s="11"/>
      <c r="NY22" s="11"/>
      <c r="NZ22" s="11"/>
      <c r="OA22" s="11"/>
      <c r="OB22" s="11"/>
      <c r="OC22" s="12"/>
      <c r="OD22" s="11"/>
      <c r="OE22" s="11"/>
      <c r="OF22" s="11"/>
      <c r="OG22" s="11"/>
      <c r="OH22" s="11"/>
      <c r="OI22" s="11"/>
      <c r="OJ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</row>
    <row r="23" spans="1:1391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0</v>
      </c>
      <c r="AQ23" s="12">
        <f>SUM(AL23:AP23)</f>
        <v>0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5</v>
      </c>
      <c r="CY23" s="12">
        <f>SUM(CT23:CX23)</f>
        <v>5</v>
      </c>
      <c r="CZ23" s="10">
        <v>0</v>
      </c>
      <c r="DA23" s="11"/>
      <c r="DB23" s="11">
        <v>0</v>
      </c>
      <c r="DC23" s="11"/>
      <c r="DD23" s="22">
        <v>5</v>
      </c>
      <c r="DE23" s="12">
        <f>SUM(CZ23:DD23)</f>
        <v>5</v>
      </c>
      <c r="DF23" s="10">
        <v>0</v>
      </c>
      <c r="DG23" s="11"/>
      <c r="DH23" s="11">
        <v>0</v>
      </c>
      <c r="DI23" s="11"/>
      <c r="DJ23" s="22">
        <v>5</v>
      </c>
      <c r="DK23" s="12">
        <f>SUM(DF23:DJ23)</f>
        <v>5</v>
      </c>
      <c r="DL23" s="10">
        <v>0</v>
      </c>
      <c r="DM23" s="11"/>
      <c r="DN23" s="11">
        <v>0</v>
      </c>
      <c r="DO23" s="11"/>
      <c r="DP23" s="22">
        <v>5</v>
      </c>
      <c r="DQ23" s="12">
        <f>SUM(DL23:DP23)</f>
        <v>5</v>
      </c>
      <c r="DR23" s="10">
        <v>0</v>
      </c>
      <c r="DS23" s="11"/>
      <c r="DT23" s="11">
        <v>0</v>
      </c>
      <c r="DU23" s="11"/>
      <c r="DV23" s="22">
        <v>0</v>
      </c>
      <c r="DW23" s="12">
        <f>SUM(DR23:DV23)</f>
        <v>0</v>
      </c>
      <c r="DX23" s="10">
        <v>0</v>
      </c>
      <c r="DY23" s="11"/>
      <c r="DZ23" s="11">
        <v>0</v>
      </c>
      <c r="EA23" s="11"/>
      <c r="EB23" s="22">
        <v>0</v>
      </c>
      <c r="EC23" s="12">
        <f>SUM(DX23:EB23)</f>
        <v>0</v>
      </c>
      <c r="ED23" s="10">
        <v>0</v>
      </c>
      <c r="EE23" s="11"/>
      <c r="EF23" s="11">
        <v>0</v>
      </c>
      <c r="EG23" s="11"/>
      <c r="EH23" s="22">
        <v>0</v>
      </c>
      <c r="EI23" s="12">
        <f>SUM(ED23:EH23)</f>
        <v>0</v>
      </c>
      <c r="EJ23" s="10">
        <v>1</v>
      </c>
      <c r="EK23" s="11"/>
      <c r="EL23" s="11">
        <v>3</v>
      </c>
      <c r="EM23" s="11"/>
      <c r="EN23" s="22">
        <v>0</v>
      </c>
      <c r="EO23" s="12">
        <f>SUM(EJ23:EN23)</f>
        <v>4</v>
      </c>
      <c r="EP23" s="10">
        <v>1</v>
      </c>
      <c r="EQ23" s="11"/>
      <c r="ER23" s="11">
        <v>3</v>
      </c>
      <c r="ES23" s="11"/>
      <c r="ET23" s="22">
        <v>5</v>
      </c>
      <c r="EU23" s="12">
        <f>SUM(EP23:ET23)</f>
        <v>9</v>
      </c>
      <c r="EV23" s="10">
        <v>1</v>
      </c>
      <c r="EW23" s="11"/>
      <c r="EX23" s="11">
        <v>3</v>
      </c>
      <c r="EY23" s="11"/>
      <c r="EZ23" s="22">
        <v>5</v>
      </c>
      <c r="FA23" s="12">
        <f>SUM(EV23:EZ23)</f>
        <v>9</v>
      </c>
      <c r="FB23" s="11">
        <v>1</v>
      </c>
      <c r="FC23" s="11"/>
      <c r="FD23" s="11">
        <v>3</v>
      </c>
      <c r="FE23" s="11"/>
      <c r="FF23" s="22">
        <v>6</v>
      </c>
      <c r="FG23" s="83">
        <f>SUM(FB23:FF23)</f>
        <v>10</v>
      </c>
      <c r="FH23" s="11">
        <v>1</v>
      </c>
      <c r="FI23" s="11"/>
      <c r="FJ23" s="11">
        <v>3</v>
      </c>
      <c r="FK23" s="11"/>
      <c r="FL23" s="22">
        <v>0</v>
      </c>
      <c r="FM23" s="83">
        <f>SUM(FH23:FL23)</f>
        <v>4</v>
      </c>
      <c r="FN23" s="11">
        <v>1</v>
      </c>
      <c r="FO23" s="11"/>
      <c r="FP23" s="11">
        <v>3</v>
      </c>
      <c r="FQ23" s="11"/>
      <c r="FR23" s="22">
        <v>5</v>
      </c>
      <c r="FS23" s="11">
        <f>SUM(FN23:FR23)</f>
        <v>9</v>
      </c>
      <c r="FT23" s="11"/>
      <c r="FU23" s="80">
        <v>1</v>
      </c>
      <c r="FV23" s="81"/>
      <c r="FW23" s="81">
        <v>3</v>
      </c>
      <c r="FX23" s="81"/>
      <c r="FY23" s="104">
        <v>5</v>
      </c>
      <c r="FZ23" s="81">
        <f>SUM(FU23:FY23)</f>
        <v>9</v>
      </c>
      <c r="GA23" s="83"/>
      <c r="GB23" s="80">
        <v>2</v>
      </c>
      <c r="GC23" s="81"/>
      <c r="GD23" s="81">
        <v>3</v>
      </c>
      <c r="GE23" s="81"/>
      <c r="GF23" s="104">
        <v>5</v>
      </c>
      <c r="GG23" s="81">
        <f>SUM(GB23:GF23)</f>
        <v>10</v>
      </c>
      <c r="GH23" s="83"/>
      <c r="GI23" s="81">
        <v>1</v>
      </c>
      <c r="GJ23" s="81"/>
      <c r="GK23" s="81">
        <v>0</v>
      </c>
      <c r="GL23" s="81"/>
      <c r="GM23" s="104">
        <v>5</v>
      </c>
      <c r="GN23" s="81">
        <f>SUM(GI23:GM23)</f>
        <v>6</v>
      </c>
      <c r="GO23" s="83"/>
      <c r="GP23" s="80">
        <v>1</v>
      </c>
      <c r="GQ23" s="81"/>
      <c r="GR23" s="81">
        <v>0</v>
      </c>
      <c r="GS23" s="81"/>
      <c r="GT23" s="104">
        <v>5</v>
      </c>
      <c r="GU23" s="81">
        <f>SUM(GP23:GT23)</f>
        <v>6</v>
      </c>
      <c r="GV23" s="83"/>
      <c r="GW23" s="11">
        <v>1</v>
      </c>
      <c r="GX23" s="11"/>
      <c r="GY23" s="11">
        <v>0</v>
      </c>
      <c r="GZ23" s="11"/>
      <c r="HA23" s="22">
        <v>5</v>
      </c>
      <c r="HB23" s="11">
        <f>SUM(GW23:HA23)</f>
        <v>6</v>
      </c>
      <c r="HC23" s="12"/>
      <c r="HD23" s="11">
        <v>1</v>
      </c>
      <c r="HE23" s="11"/>
      <c r="HF23" s="11">
        <v>0</v>
      </c>
      <c r="HG23" s="11"/>
      <c r="HH23" s="22">
        <v>4</v>
      </c>
      <c r="HI23" s="11">
        <f>SUM(HD23:HH23)</f>
        <v>5</v>
      </c>
      <c r="HJ23" s="12"/>
      <c r="HK23" s="11">
        <v>1</v>
      </c>
      <c r="HL23" s="11"/>
      <c r="HM23" s="11">
        <v>0</v>
      </c>
      <c r="HN23" s="11"/>
      <c r="HO23" s="22">
        <v>3</v>
      </c>
      <c r="HP23" s="11">
        <f>SUM(HK23:HO23)</f>
        <v>4</v>
      </c>
      <c r="HQ23" s="12"/>
      <c r="HR23" s="11">
        <v>1</v>
      </c>
      <c r="HS23" s="11"/>
      <c r="HT23" s="11">
        <v>0</v>
      </c>
      <c r="HU23" s="11"/>
      <c r="HV23" s="22">
        <v>3</v>
      </c>
      <c r="HW23" s="11">
        <f>SUM(HR23:HV23)</f>
        <v>4</v>
      </c>
      <c r="HX23" s="12"/>
      <c r="HY23" s="11">
        <v>0</v>
      </c>
      <c r="HZ23" s="11"/>
      <c r="IA23" s="11">
        <v>0</v>
      </c>
      <c r="IB23" s="11"/>
      <c r="IC23" s="22">
        <v>3</v>
      </c>
      <c r="ID23" s="11">
        <f>SUM(HY23:IC23)</f>
        <v>3</v>
      </c>
      <c r="IE23" s="12"/>
      <c r="IF23" s="11">
        <v>0</v>
      </c>
      <c r="IG23" s="11"/>
      <c r="IH23" s="11">
        <v>0</v>
      </c>
      <c r="II23" s="11"/>
      <c r="IJ23" s="22">
        <v>3</v>
      </c>
      <c r="IK23" s="11">
        <f>SUM(IF23:IJ23)</f>
        <v>3</v>
      </c>
      <c r="IL23" s="12"/>
      <c r="IM23" s="11">
        <v>0</v>
      </c>
      <c r="IN23" s="11"/>
      <c r="IO23" s="11">
        <v>0</v>
      </c>
      <c r="IP23" s="11"/>
      <c r="IQ23" s="22">
        <v>3</v>
      </c>
      <c r="IR23" s="11">
        <f>SUM(IM23:IQ23)</f>
        <v>3</v>
      </c>
      <c r="IS23" s="12"/>
      <c r="IT23" s="11">
        <v>0</v>
      </c>
      <c r="IU23" s="11"/>
      <c r="IV23" s="11">
        <v>0</v>
      </c>
      <c r="IW23" s="11"/>
      <c r="IX23" s="22">
        <v>4</v>
      </c>
      <c r="IY23" s="11">
        <f>SUM(IT23:IX23)</f>
        <v>4</v>
      </c>
      <c r="IZ23" s="12"/>
      <c r="JA23" s="11">
        <v>0</v>
      </c>
      <c r="JB23" s="11"/>
      <c r="JC23" s="11">
        <v>1</v>
      </c>
      <c r="JD23" s="11"/>
      <c r="JE23" s="22">
        <v>4</v>
      </c>
      <c r="JF23" s="11">
        <f>SUM(JA23:JE23)</f>
        <v>5</v>
      </c>
      <c r="JG23" s="12"/>
      <c r="JH23" s="11">
        <v>0</v>
      </c>
      <c r="JI23" s="11"/>
      <c r="JJ23" s="11">
        <v>2</v>
      </c>
      <c r="JK23" s="11"/>
      <c r="JL23" s="22">
        <v>5</v>
      </c>
      <c r="JM23" s="11">
        <f>SUM(JH23:JL23)</f>
        <v>7</v>
      </c>
      <c r="JN23" s="12"/>
      <c r="JO23" s="11">
        <v>0</v>
      </c>
      <c r="JP23" s="11"/>
      <c r="JQ23" s="11">
        <v>2</v>
      </c>
      <c r="JR23" s="11"/>
      <c r="JS23" s="22">
        <v>3</v>
      </c>
      <c r="JT23" s="11">
        <f>SUM(JO23:JS23)</f>
        <v>5</v>
      </c>
      <c r="JU23" s="12"/>
      <c r="JV23" s="11">
        <v>1</v>
      </c>
      <c r="JW23" s="11"/>
      <c r="JX23" s="11">
        <v>0</v>
      </c>
      <c r="JY23" s="11"/>
      <c r="JZ23" s="22">
        <v>3</v>
      </c>
      <c r="KA23" s="11">
        <f>SUM(JV23:JZ23)</f>
        <v>4</v>
      </c>
      <c r="KB23" s="12"/>
      <c r="KC23" s="11">
        <v>1</v>
      </c>
      <c r="KD23" s="11"/>
      <c r="KE23" s="11">
        <v>0</v>
      </c>
      <c r="KF23" s="11"/>
      <c r="KG23" s="22">
        <v>5</v>
      </c>
      <c r="KH23" s="11">
        <f>SUM(KC23:KG23)</f>
        <v>6</v>
      </c>
      <c r="KI23" s="12"/>
      <c r="KJ23" s="11">
        <v>0</v>
      </c>
      <c r="KK23" s="11"/>
      <c r="KL23" s="11">
        <v>0</v>
      </c>
      <c r="KM23" s="11"/>
      <c r="KN23" s="22">
        <v>5</v>
      </c>
      <c r="KO23" s="11">
        <f>SUM(KJ23:KN23)</f>
        <v>5</v>
      </c>
      <c r="KP23" s="12"/>
      <c r="KQ23" s="11">
        <v>0</v>
      </c>
      <c r="KR23" s="11"/>
      <c r="KS23" s="11">
        <v>1</v>
      </c>
      <c r="KT23" s="11"/>
      <c r="KU23" s="22">
        <v>3</v>
      </c>
      <c r="KV23" s="11">
        <f>SUM(KQ23:KU23)</f>
        <v>4</v>
      </c>
      <c r="KW23" s="12"/>
      <c r="KX23" s="11">
        <v>0</v>
      </c>
      <c r="KY23" s="11"/>
      <c r="KZ23" s="11">
        <v>1</v>
      </c>
      <c r="LA23" s="11"/>
      <c r="LB23" s="22">
        <v>3</v>
      </c>
      <c r="LC23" s="11">
        <f>SUM(KX23:LB23)</f>
        <v>4</v>
      </c>
      <c r="LD23" s="12"/>
      <c r="LE23" s="11">
        <v>0</v>
      </c>
      <c r="LF23" s="11"/>
      <c r="LG23" s="11">
        <v>0</v>
      </c>
      <c r="LH23" s="11"/>
      <c r="LI23" s="22">
        <v>4</v>
      </c>
      <c r="LJ23" s="11">
        <f>SUM(LE23:LI23)</f>
        <v>4</v>
      </c>
      <c r="LK23" s="12"/>
      <c r="LL23" s="11">
        <v>0</v>
      </c>
      <c r="LM23" s="11"/>
      <c r="LN23" s="11">
        <v>0</v>
      </c>
      <c r="LO23" s="11"/>
      <c r="LP23" s="22">
        <v>4</v>
      </c>
      <c r="LQ23" s="11">
        <f>SUM(LL23:LP23)</f>
        <v>4</v>
      </c>
      <c r="LR23" s="12"/>
      <c r="LS23" s="11">
        <v>0</v>
      </c>
      <c r="LT23" s="11"/>
      <c r="LU23" s="11">
        <v>0</v>
      </c>
      <c r="LV23" s="11"/>
      <c r="LW23" s="22">
        <v>3</v>
      </c>
      <c r="LX23" s="11">
        <f>SUM(LS23:LW23)</f>
        <v>3</v>
      </c>
      <c r="LY23" s="12"/>
      <c r="LZ23" s="11">
        <v>0</v>
      </c>
      <c r="MA23" s="11"/>
      <c r="MB23" s="11">
        <v>0</v>
      </c>
      <c r="MC23" s="11"/>
      <c r="MD23" s="22">
        <v>3</v>
      </c>
      <c r="ME23" s="11">
        <f>SUM(LZ23:MD23)</f>
        <v>3</v>
      </c>
      <c r="MF23" s="12"/>
      <c r="MG23" s="11">
        <v>0</v>
      </c>
      <c r="MH23" s="11"/>
      <c r="MI23" s="11">
        <v>0</v>
      </c>
      <c r="MJ23" s="11"/>
      <c r="MK23" s="22">
        <v>3</v>
      </c>
      <c r="ML23" s="11">
        <f>SUM(MG23:MK23)</f>
        <v>3</v>
      </c>
      <c r="MM23" s="12"/>
      <c r="MN23" s="11">
        <v>0</v>
      </c>
      <c r="MO23" s="11"/>
      <c r="MP23" s="11">
        <v>0</v>
      </c>
      <c r="MQ23" s="11"/>
      <c r="MR23" s="13">
        <v>2</v>
      </c>
      <c r="MS23" s="11">
        <f>SUM(MN23:MR23)</f>
        <v>2</v>
      </c>
      <c r="MT23" s="12"/>
      <c r="MU23" s="11">
        <v>0</v>
      </c>
      <c r="MV23" s="11"/>
      <c r="MW23" s="11">
        <v>1</v>
      </c>
      <c r="MX23" s="11"/>
      <c r="MY23" s="13">
        <v>2</v>
      </c>
      <c r="MZ23" s="11">
        <f>SUM(MU23:MY23)</f>
        <v>3</v>
      </c>
      <c r="NA23" s="12"/>
      <c r="NB23" s="11">
        <v>0</v>
      </c>
      <c r="NC23" s="11"/>
      <c r="ND23" s="11">
        <v>1</v>
      </c>
      <c r="NE23" s="11"/>
      <c r="NF23" s="13">
        <v>1</v>
      </c>
      <c r="NG23" s="11">
        <f>SUM(NB23:NF23)</f>
        <v>2</v>
      </c>
      <c r="NH23" s="12"/>
      <c r="NI23" s="11">
        <v>0</v>
      </c>
      <c r="NJ23" s="11"/>
      <c r="NK23" s="11">
        <v>1</v>
      </c>
      <c r="NL23" s="11"/>
      <c r="NM23" s="13">
        <v>1</v>
      </c>
      <c r="NN23" s="11">
        <f>SUM(NI23:NM23)</f>
        <v>2</v>
      </c>
      <c r="NO23" s="12"/>
      <c r="NP23" s="11">
        <v>1</v>
      </c>
      <c r="NQ23" s="11"/>
      <c r="NR23" s="11">
        <v>0</v>
      </c>
      <c r="NS23" s="11"/>
      <c r="NT23" s="13">
        <v>1</v>
      </c>
      <c r="NU23" s="11">
        <f>SUM(NP23:NT23)</f>
        <v>2</v>
      </c>
      <c r="NV23" s="12"/>
      <c r="NW23" s="11">
        <v>1</v>
      </c>
      <c r="NX23" s="11"/>
      <c r="NY23" s="11">
        <v>0</v>
      </c>
      <c r="NZ23" s="11"/>
      <c r="OA23" s="13">
        <v>1</v>
      </c>
      <c r="OB23" s="11">
        <f>SUM(NW23:OA23)</f>
        <v>2</v>
      </c>
      <c r="OC23" s="12"/>
      <c r="OD23" s="11">
        <v>1</v>
      </c>
      <c r="OE23" s="11"/>
      <c r="OF23" s="11">
        <v>0</v>
      </c>
      <c r="OG23" s="11"/>
      <c r="OH23" s="13">
        <v>0</v>
      </c>
      <c r="OI23" s="11">
        <f>SUM(OD23:OH23)</f>
        <v>1</v>
      </c>
      <c r="OJ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  <c r="AZV23" s="5"/>
      <c r="AZW23" s="5"/>
      <c r="AZX23" s="5"/>
      <c r="AZY23" s="5"/>
      <c r="AZZ23" s="5"/>
      <c r="BAA23" s="5"/>
      <c r="BAB23" s="5"/>
      <c r="BAC23" s="5"/>
      <c r="BAD23" s="5"/>
      <c r="BAE23" s="5"/>
      <c r="BAF23" s="5"/>
      <c r="BAG23" s="5"/>
      <c r="BAH23" s="5"/>
      <c r="BAI23" s="5"/>
      <c r="BAJ23" s="5"/>
      <c r="BAK23" s="5"/>
      <c r="BAL23" s="5"/>
      <c r="BAM23" s="5"/>
    </row>
    <row r="24" spans="1:1391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4683</v>
      </c>
      <c r="I24" s="25"/>
      <c r="J24" s="25">
        <f>J21+J23</f>
        <v>3762</v>
      </c>
      <c r="K24" s="25"/>
      <c r="L24" s="25">
        <f>L21+L23</f>
        <v>5</v>
      </c>
      <c r="M24" s="26">
        <f>M21+M23</f>
        <v>8450</v>
      </c>
      <c r="N24" s="24">
        <f>N21+N23</f>
        <v>4658</v>
      </c>
      <c r="O24" s="25"/>
      <c r="P24" s="25">
        <f>P21+P23</f>
        <v>3748</v>
      </c>
      <c r="Q24" s="25"/>
      <c r="R24" s="25">
        <f>R21+R23</f>
        <v>5</v>
      </c>
      <c r="S24" s="26">
        <f>S21+S23</f>
        <v>8411</v>
      </c>
      <c r="T24" s="24">
        <f>T21+T23</f>
        <v>4619</v>
      </c>
      <c r="U24" s="25"/>
      <c r="V24" s="25">
        <f>V21+V23</f>
        <v>3725</v>
      </c>
      <c r="W24" s="25"/>
      <c r="X24" s="25">
        <f>X21+X23</f>
        <v>5</v>
      </c>
      <c r="Y24" s="26">
        <f>Y21+Y23</f>
        <v>8349</v>
      </c>
      <c r="Z24" s="24">
        <f>Z21+Z23</f>
        <v>4597</v>
      </c>
      <c r="AA24" s="25"/>
      <c r="AB24" s="25">
        <f>AB21+AB23</f>
        <v>3700</v>
      </c>
      <c r="AC24" s="25"/>
      <c r="AD24" s="25">
        <f>AD21+AD23</f>
        <v>5</v>
      </c>
      <c r="AE24" s="26">
        <f>AE21+AE23</f>
        <v>8302</v>
      </c>
      <c r="AF24" s="24">
        <f>AF21+AF23</f>
        <v>4572</v>
      </c>
      <c r="AG24" s="25"/>
      <c r="AH24" s="25">
        <f>AH21+AH23</f>
        <v>3680</v>
      </c>
      <c r="AI24" s="25"/>
      <c r="AJ24" s="25">
        <f>AJ21+AJ23</f>
        <v>5</v>
      </c>
      <c r="AK24" s="26">
        <f>AK21+AK23</f>
        <v>8257</v>
      </c>
      <c r="AL24" s="24">
        <f>AL21+AL23</f>
        <v>4569</v>
      </c>
      <c r="AM24" s="25"/>
      <c r="AN24" s="25">
        <f>AN21+AN23</f>
        <v>3673</v>
      </c>
      <c r="AO24" s="25"/>
      <c r="AP24" s="25">
        <f>AP21+AP23</f>
        <v>5</v>
      </c>
      <c r="AQ24" s="26">
        <f>AQ21+AQ23</f>
        <v>8247</v>
      </c>
      <c r="AR24" s="24">
        <f>AR21+AR23</f>
        <v>4552</v>
      </c>
      <c r="AS24" s="25"/>
      <c r="AT24" s="25">
        <f>AT21+AT23</f>
        <v>3659</v>
      </c>
      <c r="AU24" s="25"/>
      <c r="AV24" s="25">
        <f>AV21+AV23</f>
        <v>5</v>
      </c>
      <c r="AW24" s="26">
        <f>AW21+AW23</f>
        <v>8216</v>
      </c>
      <c r="AX24" s="24">
        <f>AX21+AX23</f>
        <v>4528</v>
      </c>
      <c r="AY24" s="25"/>
      <c r="AZ24" s="25">
        <f>AZ21+AZ23</f>
        <v>3641</v>
      </c>
      <c r="BA24" s="25"/>
      <c r="BB24" s="25">
        <f>BB21+BB23</f>
        <v>5</v>
      </c>
      <c r="BC24" s="26">
        <f>BC21+BC23</f>
        <v>8174</v>
      </c>
      <c r="BD24" s="24">
        <f>BD21+BD23</f>
        <v>4515</v>
      </c>
      <c r="BE24" s="25"/>
      <c r="BF24" s="25">
        <f>BF21+BF23</f>
        <v>3627</v>
      </c>
      <c r="BG24" s="25"/>
      <c r="BH24" s="25">
        <f>BH21+BH23</f>
        <v>5</v>
      </c>
      <c r="BI24" s="26">
        <f>BI21+BI23</f>
        <v>8147</v>
      </c>
      <c r="BJ24" s="24">
        <f>BJ21+BJ23</f>
        <v>4483</v>
      </c>
      <c r="BK24" s="25"/>
      <c r="BL24" s="25">
        <f>BL21+BL23</f>
        <v>3602</v>
      </c>
      <c r="BM24" s="25"/>
      <c r="BN24" s="25">
        <f>BN21+BN23</f>
        <v>5</v>
      </c>
      <c r="BO24" s="26">
        <f>BO21+BO23</f>
        <v>8090</v>
      </c>
      <c r="BP24" s="24">
        <f>BP21+BP23</f>
        <v>4438</v>
      </c>
      <c r="BQ24" s="25"/>
      <c r="BR24" s="25">
        <f>BR21+BR23</f>
        <v>3564</v>
      </c>
      <c r="BS24" s="25"/>
      <c r="BT24" s="25">
        <f>BT21+BT23</f>
        <v>5</v>
      </c>
      <c r="BU24" s="26">
        <f>BU21+BU23</f>
        <v>8007</v>
      </c>
      <c r="BV24" s="24">
        <f>BV21+BV23</f>
        <v>4402</v>
      </c>
      <c r="BW24" s="25"/>
      <c r="BX24" s="25">
        <f>BX21+BX23</f>
        <v>3528</v>
      </c>
      <c r="BY24" s="25"/>
      <c r="BZ24" s="25">
        <f>BZ21+BZ23</f>
        <v>5</v>
      </c>
      <c r="CA24" s="26">
        <f>CA21+CA23</f>
        <v>7935</v>
      </c>
      <c r="CB24" s="24">
        <f>CB21+CB23</f>
        <v>4392</v>
      </c>
      <c r="CC24" s="25"/>
      <c r="CD24" s="25">
        <f>CD21+CD23</f>
        <v>3517</v>
      </c>
      <c r="CE24" s="25"/>
      <c r="CF24" s="25">
        <f>CF21+CF23</f>
        <v>5</v>
      </c>
      <c r="CG24" s="26">
        <f>CG21+CG23</f>
        <v>7914</v>
      </c>
      <c r="CH24" s="24">
        <f>CH21+CH23</f>
        <v>4372</v>
      </c>
      <c r="CI24" s="25"/>
      <c r="CJ24" s="25">
        <f>CJ21+CJ23</f>
        <v>3504</v>
      </c>
      <c r="CK24" s="25"/>
      <c r="CL24" s="25">
        <f>CL21+CL23</f>
        <v>5</v>
      </c>
      <c r="CM24" s="26">
        <f>CM21+CM23</f>
        <v>7881</v>
      </c>
      <c r="CN24" s="24">
        <f>CN21+CN23</f>
        <v>4347</v>
      </c>
      <c r="CO24" s="25"/>
      <c r="CP24" s="25">
        <f>CP21+CP23</f>
        <v>3472</v>
      </c>
      <c r="CQ24" s="25"/>
      <c r="CR24" s="25">
        <f>CR21+CR23</f>
        <v>5</v>
      </c>
      <c r="CS24" s="26">
        <f>CS21+CS23</f>
        <v>7824</v>
      </c>
      <c r="CT24" s="24">
        <f>CT21+CT23</f>
        <v>4294</v>
      </c>
      <c r="CU24" s="25"/>
      <c r="CV24" s="25">
        <f>CV21+CV23</f>
        <v>3424</v>
      </c>
      <c r="CW24" s="25"/>
      <c r="CX24" s="25">
        <f>CX21+CX23</f>
        <v>5</v>
      </c>
      <c r="CY24" s="26">
        <f>CY21+CY23</f>
        <v>7723</v>
      </c>
      <c r="CZ24" s="24">
        <f>CZ21+CZ23</f>
        <v>4259</v>
      </c>
      <c r="DA24" s="25"/>
      <c r="DB24" s="25">
        <f>DB21+DB23</f>
        <v>3370</v>
      </c>
      <c r="DC24" s="25"/>
      <c r="DD24" s="25">
        <f>DD21+DD23</f>
        <v>5</v>
      </c>
      <c r="DE24" s="26">
        <f>DE21+DE23</f>
        <v>7634</v>
      </c>
      <c r="DF24" s="24">
        <f>DF21+DF23</f>
        <v>4204</v>
      </c>
      <c r="DG24" s="25"/>
      <c r="DH24" s="25">
        <f>DH21+DH23</f>
        <v>3324</v>
      </c>
      <c r="DI24" s="25"/>
      <c r="DJ24" s="25">
        <f>DJ21+DJ23</f>
        <v>5</v>
      </c>
      <c r="DK24" s="26">
        <f>DK21+DK23</f>
        <v>7533</v>
      </c>
      <c r="DL24" s="24">
        <f>DL21+DL23</f>
        <v>4132</v>
      </c>
      <c r="DM24" s="25"/>
      <c r="DN24" s="25">
        <f>DN21+DN23</f>
        <v>3280</v>
      </c>
      <c r="DO24" s="25"/>
      <c r="DP24" s="25">
        <f>DP21+DP23</f>
        <v>5</v>
      </c>
      <c r="DQ24" s="26">
        <f>DQ21+DQ23</f>
        <v>7417</v>
      </c>
      <c r="DR24" s="24">
        <f>DR21+DR23</f>
        <v>4117</v>
      </c>
      <c r="DS24" s="25"/>
      <c r="DT24" s="25">
        <f>DT21+DT23</f>
        <v>3273</v>
      </c>
      <c r="DU24" s="25"/>
      <c r="DV24" s="25">
        <f>DV21+DV23</f>
        <v>5</v>
      </c>
      <c r="DW24" s="26">
        <f>DW21+DW23</f>
        <v>7395</v>
      </c>
      <c r="DX24" s="24">
        <f>DX21+DX23</f>
        <v>4101</v>
      </c>
      <c r="DY24" s="25"/>
      <c r="DZ24" s="25">
        <f>DZ21+DZ23</f>
        <v>3263</v>
      </c>
      <c r="EA24" s="25"/>
      <c r="EB24" s="25">
        <f>EB21+EB23</f>
        <v>5</v>
      </c>
      <c r="EC24" s="26">
        <f>EC21+EC23</f>
        <v>7369</v>
      </c>
      <c r="ED24" s="24">
        <f>ED21+ED23</f>
        <v>4042</v>
      </c>
      <c r="EE24" s="25"/>
      <c r="EF24" s="25">
        <f>EF21+EF23</f>
        <v>3218</v>
      </c>
      <c r="EG24" s="25"/>
      <c r="EH24" s="25">
        <f>EH21+EH23</f>
        <v>6</v>
      </c>
      <c r="EI24" s="26">
        <f>EI21+EI23</f>
        <v>7266</v>
      </c>
      <c r="EJ24" s="24">
        <f>EJ21+EJ23</f>
        <v>3967</v>
      </c>
      <c r="EK24" s="25"/>
      <c r="EL24" s="25">
        <f>EL21+EL23</f>
        <v>3147</v>
      </c>
      <c r="EM24" s="25"/>
      <c r="EN24" s="25">
        <f>EN21+EN23</f>
        <v>5</v>
      </c>
      <c r="EO24" s="26">
        <f>EO21+EO23</f>
        <v>7119</v>
      </c>
      <c r="EP24" s="24">
        <f>EP21+EP23</f>
        <v>3907</v>
      </c>
      <c r="EQ24" s="25"/>
      <c r="ER24" s="25">
        <f>ER21+ER23</f>
        <v>3084</v>
      </c>
      <c r="ES24" s="25"/>
      <c r="ET24" s="25">
        <f>ET21+ET23</f>
        <v>5</v>
      </c>
      <c r="EU24" s="26">
        <f>EU21+EU23</f>
        <v>6996</v>
      </c>
      <c r="EV24" s="24">
        <f>EV21+EV23</f>
        <v>3825</v>
      </c>
      <c r="EW24" s="25"/>
      <c r="EX24" s="25">
        <f>EX21+EX23</f>
        <v>3001</v>
      </c>
      <c r="EY24" s="25"/>
      <c r="EZ24" s="25">
        <f>EZ21+EZ23</f>
        <v>5</v>
      </c>
      <c r="FA24" s="26">
        <f>FA21+FA23</f>
        <v>6831</v>
      </c>
      <c r="FB24" s="25">
        <f>FB21+FB23</f>
        <v>3751</v>
      </c>
      <c r="FC24" s="25"/>
      <c r="FD24" s="25">
        <f>FD21+FD23</f>
        <v>2935</v>
      </c>
      <c r="FE24" s="25"/>
      <c r="FF24" s="25">
        <f>FF21+FF23</f>
        <v>6</v>
      </c>
      <c r="FG24" s="25">
        <f>FG21+FG23</f>
        <v>6692</v>
      </c>
      <c r="FH24" s="24">
        <f>FH21+FH23</f>
        <v>3725</v>
      </c>
      <c r="FI24" s="25"/>
      <c r="FJ24" s="25">
        <f>FJ21+FJ23</f>
        <v>2919</v>
      </c>
      <c r="FK24" s="25"/>
      <c r="FL24" s="25">
        <f>FL21+FL23</f>
        <v>5</v>
      </c>
      <c r="FM24" s="25">
        <f>FM21+FM23</f>
        <v>6649</v>
      </c>
      <c r="FN24" s="24">
        <f>FN21+FN23</f>
        <v>3698</v>
      </c>
      <c r="FO24" s="25"/>
      <c r="FP24" s="25">
        <f>FP21+FP23</f>
        <v>2872</v>
      </c>
      <c r="FQ24" s="25"/>
      <c r="FR24" s="25">
        <f>FR21+FR23</f>
        <v>5</v>
      </c>
      <c r="FS24" s="25">
        <f>FS21+FS23</f>
        <v>6575</v>
      </c>
      <c r="FT24" s="26"/>
      <c r="FU24" s="24">
        <f>FU21+FU23</f>
        <v>3647</v>
      </c>
      <c r="FV24" s="25"/>
      <c r="FW24" s="25">
        <f>FW21+FW23</f>
        <v>2829</v>
      </c>
      <c r="FX24" s="25"/>
      <c r="FY24" s="25">
        <f>FY21+FY23</f>
        <v>5</v>
      </c>
      <c r="FZ24" s="25">
        <f>FZ21+FZ23</f>
        <v>6481</v>
      </c>
      <c r="GA24" s="26"/>
      <c r="GB24" s="24">
        <f>GB21+GB23</f>
        <v>3536</v>
      </c>
      <c r="GC24" s="25"/>
      <c r="GD24" s="25">
        <f>GD21+GD23</f>
        <v>2747</v>
      </c>
      <c r="GE24" s="25"/>
      <c r="GF24" s="25">
        <f>GF21+GF23</f>
        <v>5</v>
      </c>
      <c r="GG24" s="25">
        <f>GG21+GG23</f>
        <v>6288</v>
      </c>
      <c r="GH24" s="26"/>
      <c r="GI24" s="24">
        <f>GI21+GI23</f>
        <v>3443</v>
      </c>
      <c r="GJ24" s="25"/>
      <c r="GK24" s="25">
        <f>GK21+GK23</f>
        <v>2667</v>
      </c>
      <c r="GL24" s="25"/>
      <c r="GM24" s="25">
        <f>GM21+GM23</f>
        <v>5</v>
      </c>
      <c r="GN24" s="25">
        <f>GN21+GN23</f>
        <v>6115</v>
      </c>
      <c r="GO24" s="26"/>
      <c r="GP24" s="24">
        <f>GP21+GP23</f>
        <v>3345</v>
      </c>
      <c r="GQ24" s="25"/>
      <c r="GR24" s="25">
        <f>GR21+GR23</f>
        <v>2563</v>
      </c>
      <c r="GS24" s="25"/>
      <c r="GT24" s="25">
        <f>GT21+GT23</f>
        <v>5</v>
      </c>
      <c r="GU24" s="25">
        <f>GU21+GU23</f>
        <v>5913</v>
      </c>
      <c r="GV24" s="26"/>
      <c r="GW24" s="24">
        <f>GW21+GW23</f>
        <v>3263</v>
      </c>
      <c r="GX24" s="25"/>
      <c r="GY24" s="25">
        <f>GY21+GY23</f>
        <v>2482</v>
      </c>
      <c r="GZ24" s="25"/>
      <c r="HA24" s="25">
        <f>HA21+HA23</f>
        <v>5</v>
      </c>
      <c r="HB24" s="25">
        <f>HB21+HB23</f>
        <v>5750</v>
      </c>
      <c r="HC24" s="26"/>
      <c r="HD24" s="24">
        <f>HD21+HD23</f>
        <v>3042</v>
      </c>
      <c r="HE24" s="25"/>
      <c r="HF24" s="25">
        <f>HF21+HF23</f>
        <v>2275</v>
      </c>
      <c r="HG24" s="25"/>
      <c r="HH24" s="25">
        <f>HH21+HH23</f>
        <v>4</v>
      </c>
      <c r="HI24" s="25">
        <f>HI21+HI23</f>
        <v>5321</v>
      </c>
      <c r="HJ24" s="26"/>
      <c r="HK24" s="24">
        <f>HK21+HK23</f>
        <v>2935</v>
      </c>
      <c r="HL24" s="25"/>
      <c r="HM24" s="25">
        <f>HM21+HM23</f>
        <v>2156</v>
      </c>
      <c r="HN24" s="25"/>
      <c r="HO24" s="25">
        <f>HO21+HO23</f>
        <v>3</v>
      </c>
      <c r="HP24" s="25">
        <f>HP21+HP23</f>
        <v>5094</v>
      </c>
      <c r="HQ24" s="26"/>
      <c r="HR24" s="24">
        <f>HR21+HR23</f>
        <v>2802</v>
      </c>
      <c r="HS24" s="25"/>
      <c r="HT24" s="25">
        <f>HT21+HT23</f>
        <v>2074</v>
      </c>
      <c r="HU24" s="25"/>
      <c r="HV24" s="25">
        <f>HV21+HV23</f>
        <v>3</v>
      </c>
      <c r="HW24" s="25">
        <f>HW21+HW23</f>
        <v>4879</v>
      </c>
      <c r="HX24" s="26"/>
      <c r="HY24" s="24">
        <f>HY21+HY23</f>
        <v>2666</v>
      </c>
      <c r="HZ24" s="25"/>
      <c r="IA24" s="25">
        <f>IA21+IA23</f>
        <v>1929</v>
      </c>
      <c r="IB24" s="25"/>
      <c r="IC24" s="25">
        <f>IC21+IC23</f>
        <v>3</v>
      </c>
      <c r="ID24" s="25">
        <f>ID21+ID23</f>
        <v>4598</v>
      </c>
      <c r="IE24" s="26"/>
      <c r="IF24" s="24">
        <f>IF21+IF23</f>
        <v>2559</v>
      </c>
      <c r="IG24" s="25"/>
      <c r="IH24" s="25">
        <f>IH21+IH23</f>
        <v>1842</v>
      </c>
      <c r="II24" s="25"/>
      <c r="IJ24" s="25">
        <f>IJ21+IJ23</f>
        <v>3</v>
      </c>
      <c r="IK24" s="25">
        <f>IK21+IK23</f>
        <v>4404</v>
      </c>
      <c r="IL24" s="26"/>
      <c r="IM24" s="24">
        <f>IM21+IM23</f>
        <v>2486</v>
      </c>
      <c r="IN24" s="25"/>
      <c r="IO24" s="25">
        <f>IO21+IO23</f>
        <v>1805</v>
      </c>
      <c r="IP24" s="25"/>
      <c r="IQ24" s="25">
        <f>IQ21+IQ23</f>
        <v>3</v>
      </c>
      <c r="IR24" s="25">
        <f>IR21+IR23</f>
        <v>4294</v>
      </c>
      <c r="IS24" s="26"/>
      <c r="IT24" s="24">
        <f>IT21+IT23</f>
        <v>2381</v>
      </c>
      <c r="IU24" s="25"/>
      <c r="IV24" s="25">
        <f>IV21+IV23</f>
        <v>1725</v>
      </c>
      <c r="IW24" s="25"/>
      <c r="IX24" s="25">
        <f>IX21+IX23</f>
        <v>4</v>
      </c>
      <c r="IY24" s="25">
        <f>IY21+IY23</f>
        <v>4110</v>
      </c>
      <c r="IZ24" s="26"/>
      <c r="JA24" s="24">
        <f>JA21+JA23</f>
        <v>2234</v>
      </c>
      <c r="JB24" s="25"/>
      <c r="JC24" s="25">
        <f>JC21+JC23</f>
        <v>1630</v>
      </c>
      <c r="JD24" s="25"/>
      <c r="JE24" s="25">
        <f>JE21+JE23</f>
        <v>4</v>
      </c>
      <c r="JF24" s="25">
        <f>JF21+JF23</f>
        <v>3868</v>
      </c>
      <c r="JG24" s="26"/>
      <c r="JH24" s="24">
        <f>JH21+JH23</f>
        <v>2074</v>
      </c>
      <c r="JI24" s="25"/>
      <c r="JJ24" s="25">
        <f>JJ21+JJ23</f>
        <v>1490</v>
      </c>
      <c r="JK24" s="25"/>
      <c r="JL24" s="25">
        <f>JL21+JL23</f>
        <v>5</v>
      </c>
      <c r="JM24" s="25">
        <f>JM21+JM23</f>
        <v>3569</v>
      </c>
      <c r="JN24" s="26"/>
      <c r="JO24" s="24">
        <f>JO21+JO23</f>
        <v>1907</v>
      </c>
      <c r="JP24" s="25"/>
      <c r="JQ24" s="25">
        <f>JQ21+JQ23</f>
        <v>1344</v>
      </c>
      <c r="JR24" s="25"/>
      <c r="JS24" s="25">
        <f>JS21+JS23</f>
        <v>3</v>
      </c>
      <c r="JT24" s="25">
        <f>JT21+JT23</f>
        <v>3254</v>
      </c>
      <c r="JU24" s="26"/>
      <c r="JV24" s="24">
        <f>JV21+JV23</f>
        <v>1757</v>
      </c>
      <c r="JW24" s="25"/>
      <c r="JX24" s="25">
        <f>JX21+JX23</f>
        <v>1209</v>
      </c>
      <c r="JY24" s="25"/>
      <c r="JZ24" s="25">
        <f>JZ21+JZ23</f>
        <v>3</v>
      </c>
      <c r="KA24" s="25">
        <f>KA21+KA23</f>
        <v>2969</v>
      </c>
      <c r="KB24" s="26"/>
      <c r="KC24" s="24">
        <f>KC21+KC23</f>
        <v>1659</v>
      </c>
      <c r="KD24" s="25"/>
      <c r="KE24" s="25">
        <f>KE21+KE23</f>
        <v>1135</v>
      </c>
      <c r="KF24" s="25"/>
      <c r="KG24" s="25">
        <f>KG21+KG23</f>
        <v>5</v>
      </c>
      <c r="KH24" s="25">
        <f>KH21+KH23</f>
        <v>2799</v>
      </c>
      <c r="KI24" s="26"/>
      <c r="KJ24" s="24">
        <f>KJ21+KJ23</f>
        <v>1592</v>
      </c>
      <c r="KK24" s="25"/>
      <c r="KL24" s="25">
        <f>KL21+KL23</f>
        <v>1076</v>
      </c>
      <c r="KM24" s="25"/>
      <c r="KN24" s="25">
        <f>KN21+KN23</f>
        <v>5</v>
      </c>
      <c r="KO24" s="25">
        <f>KO21+KO23</f>
        <v>2673</v>
      </c>
      <c r="KP24" s="26"/>
      <c r="KQ24" s="24">
        <f>KQ21+KQ23</f>
        <v>1522</v>
      </c>
      <c r="KR24" s="25"/>
      <c r="KS24" s="25">
        <f>KS21+KS23</f>
        <v>1019</v>
      </c>
      <c r="KT24" s="25"/>
      <c r="KU24" s="25">
        <f>KU21+KU23</f>
        <v>3</v>
      </c>
      <c r="KV24" s="25">
        <f>KV21+KV23</f>
        <v>2544</v>
      </c>
      <c r="KW24" s="26"/>
      <c r="KX24" s="24">
        <f>KX21+KX23</f>
        <v>1426</v>
      </c>
      <c r="KY24" s="25"/>
      <c r="KZ24" s="25">
        <f>KZ21+KZ23</f>
        <v>944</v>
      </c>
      <c r="LA24" s="25"/>
      <c r="LB24" s="25">
        <f>LB21+LB23</f>
        <v>3</v>
      </c>
      <c r="LC24" s="25">
        <f>LC21+LC23</f>
        <v>2373</v>
      </c>
      <c r="LD24" s="26"/>
      <c r="LE24" s="24">
        <f>LE21+LE23</f>
        <v>1286</v>
      </c>
      <c r="LF24" s="25"/>
      <c r="LG24" s="25">
        <f>LG21+LG23</f>
        <v>817</v>
      </c>
      <c r="LH24" s="25"/>
      <c r="LI24" s="25">
        <f>LI21+LI23</f>
        <v>4</v>
      </c>
      <c r="LJ24" s="25">
        <f>LJ21+LJ23</f>
        <v>2107</v>
      </c>
      <c r="LK24" s="26"/>
      <c r="LL24" s="24">
        <f>LL21+LL23</f>
        <v>1151</v>
      </c>
      <c r="LM24" s="25"/>
      <c r="LN24" s="25">
        <f>LN21+LN23</f>
        <v>706</v>
      </c>
      <c r="LO24" s="25"/>
      <c r="LP24" s="25">
        <f>LP21+LP23</f>
        <v>4</v>
      </c>
      <c r="LQ24" s="25">
        <f>LQ21+LQ23</f>
        <v>1861</v>
      </c>
      <c r="LR24" s="26"/>
      <c r="LS24" s="24">
        <f>LS21+LS23</f>
        <v>1012</v>
      </c>
      <c r="LT24" s="25"/>
      <c r="LU24" s="25">
        <f>LU21+LU23</f>
        <v>592</v>
      </c>
      <c r="LV24" s="25"/>
      <c r="LW24" s="25">
        <f>LW21+LW23</f>
        <v>3</v>
      </c>
      <c r="LX24" s="25">
        <f>LX21+LX23</f>
        <v>1607</v>
      </c>
      <c r="LY24" s="26"/>
      <c r="LZ24" s="24">
        <f>LZ21+LZ23</f>
        <v>913</v>
      </c>
      <c r="MA24" s="25"/>
      <c r="MB24" s="25">
        <f>MB21+MB23</f>
        <v>518</v>
      </c>
      <c r="MC24" s="25"/>
      <c r="MD24" s="25">
        <f>MD21+MD23</f>
        <v>3</v>
      </c>
      <c r="ME24" s="25">
        <f>ME21+ME23</f>
        <v>1434</v>
      </c>
      <c r="MF24" s="26"/>
      <c r="MG24" s="24">
        <f>MG21+MG23</f>
        <v>851</v>
      </c>
      <c r="MH24" s="25"/>
      <c r="MI24" s="25">
        <f>MI21+MI23</f>
        <v>488</v>
      </c>
      <c r="MJ24" s="25"/>
      <c r="MK24" s="25">
        <f>MK21+MK23</f>
        <v>3</v>
      </c>
      <c r="ML24" s="25">
        <f>ML21+ML23</f>
        <v>1342</v>
      </c>
      <c r="MM24" s="26"/>
      <c r="MN24" s="24">
        <f>MN21+MN23</f>
        <v>753</v>
      </c>
      <c r="MO24" s="25"/>
      <c r="MP24" s="25">
        <f>MP21+MP23</f>
        <v>403</v>
      </c>
      <c r="MQ24" s="25"/>
      <c r="MR24" s="25">
        <f>MR21+MR23</f>
        <v>2</v>
      </c>
      <c r="MS24" s="25">
        <f>MS21+MS23</f>
        <v>1158</v>
      </c>
      <c r="MT24" s="26"/>
      <c r="MU24" s="24">
        <f>MU21+MU23</f>
        <v>661</v>
      </c>
      <c r="MV24" s="25"/>
      <c r="MW24" s="25">
        <f>MW21+MW23</f>
        <v>354</v>
      </c>
      <c r="MX24" s="25"/>
      <c r="MY24" s="25">
        <f>MY21+MY23</f>
        <v>2</v>
      </c>
      <c r="MZ24" s="25">
        <f>MZ21+MZ23</f>
        <v>1017</v>
      </c>
      <c r="NA24" s="26"/>
      <c r="NB24" s="24">
        <f>NB21+NB23</f>
        <v>567</v>
      </c>
      <c r="NC24" s="25"/>
      <c r="ND24" s="25">
        <f>ND21+ND23</f>
        <v>304</v>
      </c>
      <c r="NE24" s="25"/>
      <c r="NF24" s="25">
        <f>NF21+NF23</f>
        <v>1</v>
      </c>
      <c r="NG24" s="25">
        <f>NG21+NG23</f>
        <v>872</v>
      </c>
      <c r="NH24" s="26"/>
      <c r="NI24" s="24">
        <f>NI21+NI23</f>
        <v>479</v>
      </c>
      <c r="NJ24" s="25"/>
      <c r="NK24" s="25">
        <f>NK21+NK23</f>
        <v>252</v>
      </c>
      <c r="NL24" s="25"/>
      <c r="NM24" s="25">
        <f>NM21+NM23</f>
        <v>1</v>
      </c>
      <c r="NN24" s="25">
        <f>NN21+NN23</f>
        <v>732</v>
      </c>
      <c r="NO24" s="26"/>
      <c r="NP24" s="24">
        <f>NP21+NP23</f>
        <v>384</v>
      </c>
      <c r="NQ24" s="25"/>
      <c r="NR24" s="25">
        <f>NR21+NR23</f>
        <v>198</v>
      </c>
      <c r="NS24" s="25"/>
      <c r="NT24" s="25">
        <f>NT21+NT23</f>
        <v>1</v>
      </c>
      <c r="NU24" s="25">
        <f>NU21+NU23</f>
        <v>583</v>
      </c>
      <c r="NV24" s="26"/>
      <c r="NW24" s="24">
        <f>NW21+NW23</f>
        <v>303</v>
      </c>
      <c r="NX24" s="25"/>
      <c r="NY24" s="25">
        <f>NY21+NY23</f>
        <v>151</v>
      </c>
      <c r="NZ24" s="25"/>
      <c r="OA24" s="25">
        <f>OA21+OA23</f>
        <v>1</v>
      </c>
      <c r="OB24" s="25">
        <f>OB21+OB23</f>
        <v>455</v>
      </c>
      <c r="OC24" s="26"/>
      <c r="OD24" s="24">
        <f>OD21+OD23</f>
        <v>256</v>
      </c>
      <c r="OE24" s="25"/>
      <c r="OF24" s="25">
        <f>OF21+OF23</f>
        <v>132</v>
      </c>
      <c r="OG24" s="25"/>
      <c r="OH24" s="25">
        <f>OH21+OH23</f>
        <v>1</v>
      </c>
      <c r="OI24" s="25">
        <f>OI21+OI23</f>
        <v>389</v>
      </c>
      <c r="OJ24" s="26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</row>
    <row r="25" spans="1:1391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91">
      <c r="A27" s="14" t="s">
        <v>242</v>
      </c>
      <c r="B27" s="96" t="s">
        <v>243</v>
      </c>
    </row>
    <row r="28" spans="1:1391">
      <c r="A28" s="14" t="s">
        <v>12</v>
      </c>
      <c r="B28" s="6"/>
      <c r="T28" s="6"/>
    </row>
    <row r="29" spans="1:1391">
      <c r="A29" s="60" t="s">
        <v>67</v>
      </c>
      <c r="B29" s="61" t="s">
        <v>68</v>
      </c>
      <c r="L29" s="16"/>
      <c r="R29" s="16"/>
    </row>
    <row r="30" spans="1:1391">
      <c r="A30" s="5" t="s">
        <v>20</v>
      </c>
      <c r="H30" s="6"/>
      <c r="N30" s="6"/>
    </row>
    <row r="31" spans="1:1391">
      <c r="A31" s="15" t="s">
        <v>351</v>
      </c>
      <c r="B31" s="5" t="s">
        <v>30</v>
      </c>
      <c r="C31" s="5" t="s">
        <v>352</v>
      </c>
    </row>
    <row r="32" spans="1:1391">
      <c r="A32" s="15"/>
      <c r="C32" s="5" t="s">
        <v>353</v>
      </c>
    </row>
    <row r="33" spans="1:3">
      <c r="A33" s="15"/>
      <c r="B33" s="5" t="s">
        <v>17</v>
      </c>
      <c r="C33" s="129" t="s">
        <v>354</v>
      </c>
    </row>
    <row r="34" spans="1:3">
      <c r="A34" s="15" t="s">
        <v>345</v>
      </c>
      <c r="B34" s="5" t="s">
        <v>30</v>
      </c>
      <c r="C34" s="5" t="s">
        <v>346</v>
      </c>
    </row>
    <row r="35" spans="1:3">
      <c r="A35" s="15"/>
      <c r="C35" s="5" t="s">
        <v>347</v>
      </c>
    </row>
    <row r="36" spans="1:3">
      <c r="A36" s="15"/>
      <c r="B36" s="5" t="s">
        <v>17</v>
      </c>
      <c r="C36" s="129" t="s">
        <v>348</v>
      </c>
    </row>
    <row r="37" spans="1:3">
      <c r="A37" s="15" t="s">
        <v>340</v>
      </c>
      <c r="B37" s="5" t="s">
        <v>30</v>
      </c>
      <c r="C37" s="5" t="s">
        <v>341</v>
      </c>
    </row>
    <row r="38" spans="1:3">
      <c r="A38" s="15"/>
      <c r="C38" s="5" t="s">
        <v>342</v>
      </c>
    </row>
    <row r="39" spans="1:3">
      <c r="A39" s="15"/>
      <c r="B39" s="5" t="s">
        <v>17</v>
      </c>
      <c r="C39" s="129" t="s">
        <v>343</v>
      </c>
    </row>
    <row r="40" spans="1:3">
      <c r="A40" s="15" t="s">
        <v>335</v>
      </c>
      <c r="B40" s="5" t="s">
        <v>30</v>
      </c>
      <c r="C40" s="5" t="s">
        <v>336</v>
      </c>
    </row>
    <row r="41" spans="1:3">
      <c r="A41" s="15"/>
      <c r="C41" s="5" t="s">
        <v>337</v>
      </c>
    </row>
    <row r="42" spans="1:3">
      <c r="A42" s="15"/>
      <c r="B42" s="5" t="s">
        <v>17</v>
      </c>
      <c r="C42" s="129" t="s">
        <v>338</v>
      </c>
    </row>
    <row r="43" spans="1:3">
      <c r="A43" s="15" t="s">
        <v>330</v>
      </c>
      <c r="B43" s="5" t="s">
        <v>30</v>
      </c>
      <c r="C43" s="5" t="s">
        <v>331</v>
      </c>
    </row>
    <row r="44" spans="1:3">
      <c r="A44" s="15"/>
      <c r="C44" s="5" t="s">
        <v>332</v>
      </c>
    </row>
    <row r="45" spans="1:3">
      <c r="A45" s="15"/>
      <c r="B45" s="5" t="s">
        <v>17</v>
      </c>
      <c r="C45" s="129" t="s">
        <v>333</v>
      </c>
    </row>
    <row r="46" spans="1:3">
      <c r="A46" s="15" t="s">
        <v>325</v>
      </c>
      <c r="B46" s="5" t="s">
        <v>30</v>
      </c>
      <c r="C46" s="5" t="s">
        <v>326</v>
      </c>
    </row>
    <row r="47" spans="1:3">
      <c r="A47" s="15"/>
      <c r="C47" s="5" t="s">
        <v>328</v>
      </c>
    </row>
    <row r="48" spans="1:3">
      <c r="A48" s="15"/>
      <c r="B48" s="5" t="s">
        <v>17</v>
      </c>
      <c r="C48" s="129" t="s">
        <v>327</v>
      </c>
    </row>
    <row r="49" spans="1:3">
      <c r="A49" s="15" t="s">
        <v>321</v>
      </c>
      <c r="B49" s="5" t="s">
        <v>30</v>
      </c>
      <c r="C49" s="5" t="s">
        <v>322</v>
      </c>
    </row>
    <row r="50" spans="1:3">
      <c r="A50" s="15"/>
      <c r="C50" s="5" t="s">
        <v>323</v>
      </c>
    </row>
    <row r="51" spans="1:3">
      <c r="A51" s="15"/>
      <c r="B51" s="5" t="s">
        <v>17</v>
      </c>
      <c r="C51" s="129" t="s">
        <v>324</v>
      </c>
    </row>
    <row r="52" spans="1:3">
      <c r="A52" s="15" t="s">
        <v>315</v>
      </c>
      <c r="B52" s="5" t="s">
        <v>30</v>
      </c>
      <c r="C52" s="5" t="s">
        <v>316</v>
      </c>
    </row>
    <row r="53" spans="1:3">
      <c r="A53" s="15"/>
      <c r="C53" s="5" t="s">
        <v>317</v>
      </c>
    </row>
    <row r="54" spans="1:3">
      <c r="A54" s="15"/>
      <c r="B54" s="5" t="s">
        <v>17</v>
      </c>
      <c r="C54" s="129" t="s">
        <v>318</v>
      </c>
    </row>
    <row r="55" spans="1:3">
      <c r="A55" s="15" t="s">
        <v>310</v>
      </c>
      <c r="B55" s="5" t="s">
        <v>30</v>
      </c>
      <c r="C55" s="5" t="s">
        <v>311</v>
      </c>
    </row>
    <row r="56" spans="1:3">
      <c r="A56" s="15"/>
      <c r="C56" s="5" t="s">
        <v>312</v>
      </c>
    </row>
    <row r="57" spans="1:3">
      <c r="A57" s="15"/>
      <c r="B57" s="5" t="s">
        <v>17</v>
      </c>
      <c r="C57" s="129" t="s">
        <v>313</v>
      </c>
    </row>
    <row r="58" spans="1:3">
      <c r="A58" s="15" t="s">
        <v>306</v>
      </c>
      <c r="B58" s="5" t="s">
        <v>30</v>
      </c>
      <c r="C58" s="5" t="s">
        <v>307</v>
      </c>
    </row>
    <row r="59" spans="1:3">
      <c r="A59" s="15"/>
      <c r="C59" s="5" t="s">
        <v>308</v>
      </c>
    </row>
    <row r="60" spans="1:3">
      <c r="A60" s="15"/>
      <c r="B60" s="5" t="s">
        <v>17</v>
      </c>
      <c r="C60" s="129" t="s">
        <v>309</v>
      </c>
    </row>
    <row r="61" spans="1:3">
      <c r="A61" s="15" t="s">
        <v>301</v>
      </c>
      <c r="B61" s="5" t="s">
        <v>30</v>
      </c>
      <c r="C61" s="5" t="s">
        <v>302</v>
      </c>
    </row>
    <row r="62" spans="1:3">
      <c r="A62" s="15"/>
      <c r="C62" s="5" t="s">
        <v>303</v>
      </c>
    </row>
    <row r="63" spans="1:3">
      <c r="A63" s="15"/>
      <c r="B63" s="5" t="s">
        <v>17</v>
      </c>
      <c r="C63" s="129" t="s">
        <v>304</v>
      </c>
    </row>
    <row r="64" spans="1:3">
      <c r="A64" s="15" t="s">
        <v>296</v>
      </c>
      <c r="B64" s="5" t="s">
        <v>30</v>
      </c>
      <c r="C64" s="5" t="s">
        <v>297</v>
      </c>
    </row>
    <row r="65" spans="1:3">
      <c r="A65" s="15"/>
      <c r="C65" s="5" t="s">
        <v>298</v>
      </c>
    </row>
    <row r="66" spans="1:3">
      <c r="A66" s="15"/>
      <c r="B66" s="5" t="s">
        <v>17</v>
      </c>
      <c r="C66" s="129" t="s">
        <v>299</v>
      </c>
    </row>
    <row r="67" spans="1:3">
      <c r="A67" s="15" t="s">
        <v>292</v>
      </c>
      <c r="B67" s="5" t="s">
        <v>30</v>
      </c>
      <c r="C67" s="5" t="s">
        <v>293</v>
      </c>
    </row>
    <row r="68" spans="1:3">
      <c r="A68" s="15"/>
      <c r="C68" s="5" t="s">
        <v>294</v>
      </c>
    </row>
    <row r="69" spans="1:3">
      <c r="A69" s="15"/>
      <c r="B69" s="5" t="s">
        <v>17</v>
      </c>
      <c r="C69" s="129" t="s">
        <v>295</v>
      </c>
    </row>
    <row r="70" spans="1:3">
      <c r="A70" s="15" t="s">
        <v>287</v>
      </c>
      <c r="B70" s="5" t="s">
        <v>30</v>
      </c>
      <c r="C70" s="5" t="s">
        <v>289</v>
      </c>
    </row>
    <row r="71" spans="1:3">
      <c r="A71" s="15"/>
      <c r="C71" s="5" t="s">
        <v>290</v>
      </c>
    </row>
    <row r="72" spans="1:3">
      <c r="A72" s="15"/>
      <c r="B72" s="5" t="s">
        <v>17</v>
      </c>
      <c r="C72" s="129" t="s">
        <v>291</v>
      </c>
    </row>
    <row r="73" spans="1:3">
      <c r="A73" s="15" t="s">
        <v>283</v>
      </c>
      <c r="B73" s="5" t="s">
        <v>30</v>
      </c>
      <c r="C73" s="5" t="s">
        <v>284</v>
      </c>
    </row>
    <row r="74" spans="1:3">
      <c r="A74" s="15"/>
      <c r="C74" s="5" t="s">
        <v>285</v>
      </c>
    </row>
    <row r="75" spans="1:3">
      <c r="A75" s="15"/>
      <c r="B75" s="5" t="s">
        <v>17</v>
      </c>
      <c r="C75" s="129" t="s">
        <v>286</v>
      </c>
    </row>
    <row r="76" spans="1:3">
      <c r="A76" s="15" t="s">
        <v>275</v>
      </c>
      <c r="B76" s="5" t="s">
        <v>30</v>
      </c>
      <c r="C76" s="5" t="s">
        <v>276</v>
      </c>
    </row>
    <row r="77" spans="1:3">
      <c r="A77" s="15"/>
      <c r="C77" s="5" t="s">
        <v>277</v>
      </c>
    </row>
    <row r="78" spans="1:3">
      <c r="A78" s="15"/>
      <c r="B78" s="5" t="s">
        <v>17</v>
      </c>
      <c r="C78" s="129" t="s">
        <v>278</v>
      </c>
    </row>
    <row r="79" spans="1:3">
      <c r="A79" s="15" t="s">
        <v>271</v>
      </c>
      <c r="B79" s="5" t="s">
        <v>30</v>
      </c>
      <c r="C79" s="5" t="s">
        <v>272</v>
      </c>
    </row>
    <row r="80" spans="1:3">
      <c r="A80" s="15"/>
      <c r="C80" s="5" t="s">
        <v>273</v>
      </c>
    </row>
    <row r="81" spans="1:3">
      <c r="A81" s="15"/>
      <c r="B81" s="5" t="s">
        <v>17</v>
      </c>
      <c r="C81" s="129" t="s">
        <v>274</v>
      </c>
    </row>
    <row r="82" spans="1:3">
      <c r="A82" s="15" t="s">
        <v>266</v>
      </c>
      <c r="B82" s="5" t="s">
        <v>30</v>
      </c>
      <c r="C82" s="5" t="s">
        <v>267</v>
      </c>
    </row>
    <row r="83" spans="1:3">
      <c r="A83" s="15"/>
      <c r="C83" s="5" t="s">
        <v>268</v>
      </c>
    </row>
    <row r="84" spans="1:3">
      <c r="A84" s="15"/>
      <c r="B84" s="5" t="s">
        <v>17</v>
      </c>
      <c r="C84" s="129" t="s">
        <v>269</v>
      </c>
    </row>
    <row r="85" spans="1:3">
      <c r="A85" s="15" t="s">
        <v>260</v>
      </c>
      <c r="B85" s="5" t="s">
        <v>30</v>
      </c>
      <c r="C85" s="5" t="s">
        <v>261</v>
      </c>
    </row>
    <row r="86" spans="1:3">
      <c r="A86" s="15"/>
      <c r="C86" s="5" t="s">
        <v>262</v>
      </c>
    </row>
    <row r="87" spans="1:3">
      <c r="A87" s="15"/>
      <c r="B87" s="5" t="s">
        <v>17</v>
      </c>
      <c r="C87" s="111" t="s">
        <v>263</v>
      </c>
    </row>
    <row r="88" spans="1:3">
      <c r="A88" s="15" t="s">
        <v>256</v>
      </c>
      <c r="B88" s="5" t="s">
        <v>30</v>
      </c>
      <c r="C88" s="5" t="s">
        <v>257</v>
      </c>
    </row>
    <row r="89" spans="1:3">
      <c r="A89" s="15"/>
      <c r="C89" s="5" t="s">
        <v>258</v>
      </c>
    </row>
    <row r="90" spans="1:3">
      <c r="A90" s="15"/>
      <c r="B90" s="5" t="s">
        <v>17</v>
      </c>
      <c r="C90" s="111" t="s">
        <v>259</v>
      </c>
    </row>
    <row r="91" spans="1:3">
      <c r="A91" s="15" t="s">
        <v>252</v>
      </c>
      <c r="B91" s="5" t="s">
        <v>30</v>
      </c>
      <c r="C91" s="5" t="s">
        <v>253</v>
      </c>
    </row>
    <row r="92" spans="1:3">
      <c r="A92" s="15"/>
      <c r="C92" s="5" t="s">
        <v>254</v>
      </c>
    </row>
    <row r="93" spans="1:3">
      <c r="A93" s="15"/>
      <c r="B93" s="5" t="s">
        <v>17</v>
      </c>
      <c r="C93" s="111" t="s">
        <v>255</v>
      </c>
    </row>
    <row r="94" spans="1:3">
      <c r="A94" s="15" t="s">
        <v>248</v>
      </c>
      <c r="B94" s="5" t="s">
        <v>30</v>
      </c>
      <c r="C94" s="5" t="s">
        <v>250</v>
      </c>
    </row>
    <row r="95" spans="1:3">
      <c r="A95" s="15"/>
      <c r="C95" s="5" t="s">
        <v>249</v>
      </c>
    </row>
    <row r="96" spans="1:3">
      <c r="A96" s="15"/>
      <c r="B96" s="5" t="s">
        <v>17</v>
      </c>
      <c r="C96" s="111" t="s">
        <v>251</v>
      </c>
    </row>
    <row r="97" spans="1:7">
      <c r="A97" s="15" t="s">
        <v>238</v>
      </c>
      <c r="B97" s="5" t="s">
        <v>30</v>
      </c>
      <c r="C97" s="5" t="s">
        <v>239</v>
      </c>
    </row>
    <row r="98" spans="1:7">
      <c r="A98" s="15"/>
      <c r="C98" s="5" t="s">
        <v>240</v>
      </c>
    </row>
    <row r="99" spans="1:7">
      <c r="A99" s="15"/>
      <c r="B99" s="5" t="s">
        <v>17</v>
      </c>
      <c r="C99" s="111" t="s">
        <v>241</v>
      </c>
    </row>
    <row r="100" spans="1:7">
      <c r="A100" s="15" t="s">
        <v>233</v>
      </c>
      <c r="B100" s="5" t="s">
        <v>30</v>
      </c>
      <c r="C100" s="5" t="s">
        <v>234</v>
      </c>
    </row>
    <row r="101" spans="1:7">
      <c r="A101" s="15"/>
      <c r="C101" s="5" t="s">
        <v>237</v>
      </c>
    </row>
    <row r="102" spans="1:7">
      <c r="A102" s="15"/>
      <c r="B102" s="5" t="s">
        <v>17</v>
      </c>
      <c r="C102" s="111" t="s">
        <v>235</v>
      </c>
    </row>
    <row r="103" spans="1:7">
      <c r="A103" s="15" t="s">
        <v>230</v>
      </c>
      <c r="B103" s="5" t="s">
        <v>30</v>
      </c>
      <c r="C103" s="5" t="s">
        <v>231</v>
      </c>
    </row>
    <row r="104" spans="1:7">
      <c r="A104" s="15"/>
      <c r="C104" s="5" t="s">
        <v>236</v>
      </c>
    </row>
    <row r="105" spans="1:7">
      <c r="A105" s="15"/>
      <c r="B105" s="5" t="s">
        <v>17</v>
      </c>
      <c r="C105" s="111" t="s">
        <v>232</v>
      </c>
    </row>
    <row r="106" spans="1:7">
      <c r="A106" s="15" t="s">
        <v>226</v>
      </c>
      <c r="B106" s="5" t="s">
        <v>30</v>
      </c>
      <c r="C106" s="5" t="s">
        <v>227</v>
      </c>
    </row>
    <row r="107" spans="1:7">
      <c r="A107" s="15"/>
      <c r="C107" s="5" t="s">
        <v>228</v>
      </c>
    </row>
    <row r="108" spans="1:7">
      <c r="A108" s="15"/>
      <c r="B108" s="5" t="s">
        <v>17</v>
      </c>
      <c r="C108" s="111" t="s">
        <v>229</v>
      </c>
    </row>
    <row r="109" spans="1:7">
      <c r="A109" s="15" t="s">
        <v>221</v>
      </c>
      <c r="B109" s="5" t="s">
        <v>30</v>
      </c>
      <c r="C109" s="5" t="s">
        <v>222</v>
      </c>
    </row>
    <row r="110" spans="1:7">
      <c r="A110" s="15"/>
      <c r="C110" s="5" t="s">
        <v>223</v>
      </c>
      <c r="G110" s="5" t="s">
        <v>224</v>
      </c>
    </row>
    <row r="111" spans="1:7">
      <c r="A111" s="15"/>
      <c r="B111" s="5" t="s">
        <v>17</v>
      </c>
      <c r="C111" s="111" t="s">
        <v>225</v>
      </c>
    </row>
    <row r="112" spans="1:7">
      <c r="A112" s="15" t="s">
        <v>217</v>
      </c>
      <c r="B112" s="5" t="s">
        <v>30</v>
      </c>
      <c r="C112" s="5" t="s">
        <v>218</v>
      </c>
    </row>
    <row r="113" spans="1:3">
      <c r="A113" s="15"/>
      <c r="C113" s="5" t="s">
        <v>219</v>
      </c>
    </row>
    <row r="114" spans="1:3">
      <c r="A114" s="15"/>
      <c r="B114" s="5" t="s">
        <v>17</v>
      </c>
      <c r="C114" s="111" t="s">
        <v>220</v>
      </c>
    </row>
    <row r="115" spans="1:3">
      <c r="A115" s="15" t="s">
        <v>213</v>
      </c>
      <c r="B115" s="5" t="s">
        <v>30</v>
      </c>
      <c r="C115" s="5" t="s">
        <v>214</v>
      </c>
    </row>
    <row r="116" spans="1:3">
      <c r="A116" s="15"/>
      <c r="C116" s="5" t="s">
        <v>215</v>
      </c>
    </row>
    <row r="117" spans="1:3">
      <c r="A117" s="15"/>
      <c r="B117" s="5" t="s">
        <v>17</v>
      </c>
      <c r="C117" s="111" t="s">
        <v>216</v>
      </c>
    </row>
    <row r="118" spans="1:3">
      <c r="A118" s="15" t="s">
        <v>211</v>
      </c>
      <c r="B118" s="5" t="s">
        <v>30</v>
      </c>
      <c r="C118" s="5" t="s">
        <v>209</v>
      </c>
    </row>
    <row r="119" spans="1:3">
      <c r="A119" s="15"/>
      <c r="C119" s="5" t="s">
        <v>212</v>
      </c>
    </row>
    <row r="120" spans="1:3">
      <c r="A120" s="15"/>
      <c r="B120" s="5" t="s">
        <v>17</v>
      </c>
      <c r="C120" s="111" t="s">
        <v>210</v>
      </c>
    </row>
    <row r="121" spans="1:3">
      <c r="A121" s="15" t="s">
        <v>122</v>
      </c>
      <c r="B121" s="5" t="s">
        <v>30</v>
      </c>
      <c r="C121" s="5" t="s">
        <v>123</v>
      </c>
    </row>
    <row r="122" spans="1:3">
      <c r="A122" s="15"/>
      <c r="C122" s="5" t="s">
        <v>153</v>
      </c>
    </row>
    <row r="123" spans="1:3">
      <c r="A123" s="15"/>
      <c r="B123" s="5" t="s">
        <v>17</v>
      </c>
      <c r="C123" s="111" t="s">
        <v>152</v>
      </c>
    </row>
    <row r="124" spans="1:3">
      <c r="A124" s="15" t="s">
        <v>119</v>
      </c>
      <c r="B124" s="5" t="s">
        <v>30</v>
      </c>
      <c r="C124" s="5" t="s">
        <v>120</v>
      </c>
    </row>
    <row r="125" spans="1:3">
      <c r="A125" s="15"/>
      <c r="C125" s="5" t="s">
        <v>121</v>
      </c>
    </row>
    <row r="126" spans="1:3">
      <c r="A126" s="15"/>
      <c r="B126" s="5" t="s">
        <v>17</v>
      </c>
      <c r="C126" s="111" t="s">
        <v>206</v>
      </c>
    </row>
    <row r="127" spans="1:3">
      <c r="A127" s="15" t="s">
        <v>114</v>
      </c>
      <c r="B127" s="5" t="s">
        <v>30</v>
      </c>
      <c r="C127" s="5" t="s">
        <v>115</v>
      </c>
    </row>
    <row r="128" spans="1:3">
      <c r="A128" s="15"/>
      <c r="C128" s="5" t="s">
        <v>118</v>
      </c>
    </row>
    <row r="129" spans="1:14">
      <c r="A129" s="15"/>
      <c r="B129" s="5" t="s">
        <v>17</v>
      </c>
      <c r="C129" s="111" t="s">
        <v>207</v>
      </c>
    </row>
    <row r="130" spans="1:14">
      <c r="A130" s="15" t="s">
        <v>109</v>
      </c>
      <c r="B130" s="5" t="s">
        <v>30</v>
      </c>
      <c r="C130" s="5" t="s">
        <v>110</v>
      </c>
    </row>
    <row r="131" spans="1:14">
      <c r="A131" s="15"/>
      <c r="C131" s="5" t="s">
        <v>113</v>
      </c>
    </row>
    <row r="132" spans="1:14">
      <c r="A132" s="15"/>
      <c r="B132" s="5" t="s">
        <v>17</v>
      </c>
      <c r="C132" s="111" t="s">
        <v>202</v>
      </c>
    </row>
    <row r="133" spans="1:14">
      <c r="A133" s="15" t="s">
        <v>105</v>
      </c>
      <c r="B133" s="5" t="s">
        <v>30</v>
      </c>
      <c r="C133" s="5" t="s">
        <v>106</v>
      </c>
    </row>
    <row r="134" spans="1:14">
      <c r="A134" s="15"/>
      <c r="C134" s="5" t="s">
        <v>107</v>
      </c>
    </row>
    <row r="135" spans="1:14">
      <c r="A135" s="15"/>
      <c r="B135" s="5" t="s">
        <v>17</v>
      </c>
      <c r="C135" s="111" t="s">
        <v>201</v>
      </c>
    </row>
    <row r="136" spans="1:14">
      <c r="A136" s="15" t="s">
        <v>102</v>
      </c>
      <c r="B136" s="5" t="s">
        <v>30</v>
      </c>
      <c r="C136" s="5" t="s">
        <v>103</v>
      </c>
      <c r="H136" s="6"/>
      <c r="N136" s="6"/>
    </row>
    <row r="137" spans="1:14">
      <c r="A137" s="15"/>
      <c r="C137" s="5" t="s">
        <v>108</v>
      </c>
    </row>
    <row r="138" spans="1:14">
      <c r="A138" s="15"/>
      <c r="B138" s="5" t="s">
        <v>17</v>
      </c>
      <c r="C138" s="111" t="s">
        <v>200</v>
      </c>
    </row>
    <row r="139" spans="1:14">
      <c r="A139" s="15" t="s">
        <v>100</v>
      </c>
      <c r="B139" s="5" t="s">
        <v>30</v>
      </c>
      <c r="C139" s="5" t="s">
        <v>101</v>
      </c>
    </row>
    <row r="140" spans="1:14">
      <c r="A140" s="15"/>
      <c r="C140" s="5" t="s">
        <v>104</v>
      </c>
    </row>
    <row r="141" spans="1:14">
      <c r="A141" s="15"/>
      <c r="B141" s="5" t="s">
        <v>17</v>
      </c>
      <c r="C141" s="111" t="s">
        <v>199</v>
      </c>
    </row>
    <row r="142" spans="1:14">
      <c r="A142" s="15" t="s">
        <v>97</v>
      </c>
      <c r="B142" s="5" t="s">
        <v>30</v>
      </c>
      <c r="C142" s="5" t="s">
        <v>98</v>
      </c>
    </row>
    <row r="143" spans="1:14">
      <c r="A143" s="15"/>
      <c r="C143" s="5" t="s">
        <v>99</v>
      </c>
    </row>
    <row r="144" spans="1:14">
      <c r="A144" s="15"/>
      <c r="B144" s="5" t="s">
        <v>17</v>
      </c>
      <c r="C144" s="111" t="s">
        <v>197</v>
      </c>
    </row>
    <row r="145" spans="1:3">
      <c r="A145" s="15" t="s">
        <v>94</v>
      </c>
      <c r="B145" s="5" t="s">
        <v>30</v>
      </c>
      <c r="C145" s="5" t="s">
        <v>95</v>
      </c>
    </row>
    <row r="146" spans="1:3">
      <c r="A146" s="15"/>
      <c r="C146" s="5" t="s">
        <v>96</v>
      </c>
    </row>
    <row r="147" spans="1:3">
      <c r="A147" s="15"/>
      <c r="B147" s="5" t="s">
        <v>17</v>
      </c>
      <c r="C147" s="111" t="s">
        <v>196</v>
      </c>
    </row>
    <row r="148" spans="1:3">
      <c r="A148" s="15" t="s">
        <v>91</v>
      </c>
      <c r="B148" s="5" t="s">
        <v>30</v>
      </c>
      <c r="C148" s="5" t="s">
        <v>92</v>
      </c>
    </row>
    <row r="149" spans="1:3">
      <c r="A149" s="15"/>
      <c r="C149" s="5" t="s">
        <v>93</v>
      </c>
    </row>
    <row r="150" spans="1:3">
      <c r="A150" s="15"/>
      <c r="B150" s="5" t="s">
        <v>17</v>
      </c>
      <c r="C150" s="111" t="s">
        <v>195</v>
      </c>
    </row>
    <row r="151" spans="1:3">
      <c r="A151" s="15" t="s">
        <v>86</v>
      </c>
      <c r="B151" s="5" t="s">
        <v>30</v>
      </c>
      <c r="C151" s="5" t="s">
        <v>87</v>
      </c>
    </row>
    <row r="152" spans="1:3">
      <c r="A152" s="15"/>
      <c r="C152" s="5" t="s">
        <v>88</v>
      </c>
    </row>
    <row r="153" spans="1:3">
      <c r="A153" s="15"/>
      <c r="B153" s="5" t="s">
        <v>17</v>
      </c>
      <c r="C153" s="111" t="s">
        <v>194</v>
      </c>
    </row>
    <row r="154" spans="1:3">
      <c r="A154" s="15" t="s">
        <v>85</v>
      </c>
      <c r="B154" s="5" t="s">
        <v>30</v>
      </c>
      <c r="C154" s="5" t="s">
        <v>89</v>
      </c>
    </row>
    <row r="155" spans="1:3">
      <c r="A155" s="15"/>
      <c r="C155" s="5" t="s">
        <v>90</v>
      </c>
    </row>
    <row r="156" spans="1:3">
      <c r="A156" s="15"/>
      <c r="B156" s="5" t="s">
        <v>17</v>
      </c>
      <c r="C156" s="111" t="s">
        <v>193</v>
      </c>
    </row>
    <row r="157" spans="1:3">
      <c r="A157" s="15" t="s">
        <v>82</v>
      </c>
      <c r="B157" s="5" t="s">
        <v>30</v>
      </c>
      <c r="C157" s="5" t="s">
        <v>83</v>
      </c>
    </row>
    <row r="158" spans="1:3">
      <c r="A158" s="15"/>
      <c r="C158" s="5" t="s">
        <v>84</v>
      </c>
    </row>
    <row r="159" spans="1:3">
      <c r="A159" s="15"/>
      <c r="B159" s="5" t="s">
        <v>17</v>
      </c>
      <c r="C159" s="111" t="s">
        <v>192</v>
      </c>
    </row>
    <row r="160" spans="1:3">
      <c r="A160" s="15" t="s">
        <v>79</v>
      </c>
      <c r="B160" s="5" t="s">
        <v>30</v>
      </c>
      <c r="C160" s="5" t="s">
        <v>80</v>
      </c>
    </row>
    <row r="161" spans="1:3">
      <c r="A161" s="15"/>
      <c r="C161" s="5" t="s">
        <v>81</v>
      </c>
    </row>
    <row r="162" spans="1:3">
      <c r="A162" s="15"/>
      <c r="B162" s="5" t="s">
        <v>17</v>
      </c>
      <c r="C162" s="111" t="s">
        <v>191</v>
      </c>
    </row>
    <row r="163" spans="1:3">
      <c r="A163" s="15" t="s">
        <v>76</v>
      </c>
      <c r="B163" s="5" t="s">
        <v>30</v>
      </c>
      <c r="C163" s="5" t="s">
        <v>77</v>
      </c>
    </row>
    <row r="164" spans="1:3">
      <c r="A164" s="15"/>
      <c r="C164" s="5" t="s">
        <v>78</v>
      </c>
    </row>
    <row r="165" spans="1:3">
      <c r="A165" s="15"/>
      <c r="B165" s="5" t="s">
        <v>17</v>
      </c>
      <c r="C165" s="111" t="s">
        <v>198</v>
      </c>
    </row>
    <row r="166" spans="1:3">
      <c r="A166" s="15" t="s">
        <v>73</v>
      </c>
      <c r="B166" s="5" t="s">
        <v>30</v>
      </c>
      <c r="C166" s="5" t="s">
        <v>74</v>
      </c>
    </row>
    <row r="167" spans="1:3">
      <c r="A167" s="15"/>
      <c r="C167" s="5" t="s">
        <v>75</v>
      </c>
    </row>
    <row r="168" spans="1:3">
      <c r="A168" s="15"/>
      <c r="B168" s="5" t="s">
        <v>17</v>
      </c>
      <c r="C168" s="111" t="s">
        <v>190</v>
      </c>
    </row>
    <row r="169" spans="1:3">
      <c r="A169" s="15" t="s">
        <v>70</v>
      </c>
      <c r="B169" s="5" t="s">
        <v>30</v>
      </c>
      <c r="C169" s="5" t="s">
        <v>71</v>
      </c>
    </row>
    <row r="170" spans="1:3">
      <c r="A170" s="15"/>
      <c r="C170" s="5" t="s">
        <v>72</v>
      </c>
    </row>
    <row r="171" spans="1:3">
      <c r="A171" s="15"/>
      <c r="B171" s="5" t="s">
        <v>17</v>
      </c>
      <c r="C171" s="111" t="s">
        <v>189</v>
      </c>
    </row>
    <row r="172" spans="1:3">
      <c r="A172" s="15" t="s">
        <v>64</v>
      </c>
      <c r="B172" s="5" t="s">
        <v>30</v>
      </c>
      <c r="C172" s="5" t="s">
        <v>65</v>
      </c>
    </row>
    <row r="173" spans="1:3">
      <c r="A173" s="9"/>
      <c r="C173" s="5" t="s">
        <v>66</v>
      </c>
    </row>
    <row r="174" spans="1:3">
      <c r="A174" s="9"/>
      <c r="B174" s="5" t="s">
        <v>17</v>
      </c>
      <c r="C174" s="111" t="s">
        <v>188</v>
      </c>
    </row>
    <row r="175" spans="1:3">
      <c r="A175" s="15" t="s">
        <v>61</v>
      </c>
      <c r="B175" s="5" t="s">
        <v>30</v>
      </c>
      <c r="C175" s="5" t="s">
        <v>62</v>
      </c>
    </row>
    <row r="176" spans="1:3">
      <c r="A176" s="9"/>
      <c r="C176" s="5" t="s">
        <v>63</v>
      </c>
    </row>
    <row r="177" spans="1:3">
      <c r="A177" s="9"/>
      <c r="B177" s="5" t="s">
        <v>17</v>
      </c>
      <c r="C177" s="111" t="s">
        <v>186</v>
      </c>
    </row>
    <row r="178" spans="1:3">
      <c r="A178" s="15" t="s">
        <v>54</v>
      </c>
      <c r="B178" s="5" t="s">
        <v>30</v>
      </c>
      <c r="C178" s="5" t="s">
        <v>55</v>
      </c>
    </row>
    <row r="179" spans="1:3">
      <c r="A179" s="9"/>
      <c r="C179" s="5" t="s">
        <v>56</v>
      </c>
    </row>
    <row r="180" spans="1:3">
      <c r="A180" s="9"/>
      <c r="B180" s="5" t="s">
        <v>17</v>
      </c>
      <c r="C180" s="111" t="s">
        <v>185</v>
      </c>
    </row>
    <row r="181" spans="1:3">
      <c r="A181" s="15" t="s">
        <v>52</v>
      </c>
      <c r="B181" s="5" t="s">
        <v>30</v>
      </c>
      <c r="C181" s="5" t="s">
        <v>51</v>
      </c>
    </row>
    <row r="182" spans="1:3">
      <c r="A182" s="9"/>
      <c r="C182" s="5" t="s">
        <v>53</v>
      </c>
    </row>
    <row r="183" spans="1:3">
      <c r="A183" s="9"/>
      <c r="B183" s="5" t="s">
        <v>17</v>
      </c>
      <c r="C183" s="111" t="s">
        <v>187</v>
      </c>
    </row>
    <row r="184" spans="1:3">
      <c r="A184" s="15" t="s">
        <v>50</v>
      </c>
      <c r="B184" s="5" t="s">
        <v>30</v>
      </c>
      <c r="C184" s="5" t="s">
        <v>48</v>
      </c>
    </row>
    <row r="185" spans="1:3">
      <c r="A185" s="9"/>
      <c r="C185" s="5" t="s">
        <v>49</v>
      </c>
    </row>
    <row r="186" spans="1:3">
      <c r="A186" s="9"/>
      <c r="B186" s="5" t="s">
        <v>17</v>
      </c>
      <c r="C186" s="111" t="s">
        <v>184</v>
      </c>
    </row>
    <row r="187" spans="1:3">
      <c r="A187" s="15" t="s">
        <v>45</v>
      </c>
      <c r="B187" s="5" t="s">
        <v>30</v>
      </c>
      <c r="C187" s="5" t="s">
        <v>46</v>
      </c>
    </row>
    <row r="188" spans="1:3">
      <c r="A188" s="9"/>
      <c r="C188" s="5" t="s">
        <v>47</v>
      </c>
    </row>
    <row r="189" spans="1:3">
      <c r="A189" s="9"/>
      <c r="B189" s="5" t="s">
        <v>17</v>
      </c>
      <c r="C189" s="111" t="s">
        <v>182</v>
      </c>
    </row>
    <row r="190" spans="1:3">
      <c r="A190" s="15" t="s">
        <v>42</v>
      </c>
      <c r="B190" s="5" t="s">
        <v>30</v>
      </c>
      <c r="C190" s="5" t="s">
        <v>43</v>
      </c>
    </row>
    <row r="191" spans="1:3">
      <c r="A191" s="9"/>
      <c r="C191" s="5" t="s">
        <v>44</v>
      </c>
    </row>
    <row r="192" spans="1:3">
      <c r="A192" s="9"/>
      <c r="B192" s="5" t="s">
        <v>17</v>
      </c>
      <c r="C192" s="111" t="s">
        <v>183</v>
      </c>
    </row>
    <row r="193" spans="1:6">
      <c r="A193" s="15" t="s">
        <v>41</v>
      </c>
      <c r="B193" s="5" t="s">
        <v>30</v>
      </c>
      <c r="C193" s="5" t="s">
        <v>39</v>
      </c>
    </row>
    <row r="194" spans="1:6">
      <c r="A194" s="9"/>
      <c r="C194" s="5" t="s">
        <v>40</v>
      </c>
    </row>
    <row r="195" spans="1:6">
      <c r="A195" s="9"/>
      <c r="B195" s="5" t="s">
        <v>17</v>
      </c>
      <c r="C195" s="111" t="s">
        <v>181</v>
      </c>
    </row>
    <row r="196" spans="1:6">
      <c r="A196" s="9" t="s">
        <v>36</v>
      </c>
      <c r="B196" s="5" t="s">
        <v>30</v>
      </c>
      <c r="C196" s="5" t="s">
        <v>37</v>
      </c>
    </row>
    <row r="197" spans="1:6">
      <c r="A197" s="9"/>
      <c r="C197" s="5" t="s">
        <v>38</v>
      </c>
    </row>
    <row r="198" spans="1:6">
      <c r="A198" s="9"/>
      <c r="B198" s="5" t="s">
        <v>17</v>
      </c>
      <c r="C198" s="111" t="s">
        <v>180</v>
      </c>
    </row>
    <row r="199" spans="1:6">
      <c r="A199" s="9" t="s">
        <v>35</v>
      </c>
      <c r="B199" s="5" t="s">
        <v>30</v>
      </c>
      <c r="C199" s="5" t="s">
        <v>34</v>
      </c>
    </row>
    <row r="200" spans="1:6">
      <c r="A200" s="9"/>
      <c r="C200" s="5" t="s">
        <v>33</v>
      </c>
    </row>
    <row r="201" spans="1:6">
      <c r="A201" s="9"/>
      <c r="B201" s="5" t="s">
        <v>17</v>
      </c>
      <c r="C201" s="111" t="s">
        <v>179</v>
      </c>
    </row>
    <row r="202" spans="1:6">
      <c r="A202" s="9" t="s">
        <v>32</v>
      </c>
      <c r="B202" s="5" t="s">
        <v>30</v>
      </c>
      <c r="C202" s="5" t="s">
        <v>23</v>
      </c>
    </row>
    <row r="203" spans="1:6">
      <c r="C203" s="5" t="s">
        <v>24</v>
      </c>
    </row>
    <row r="204" spans="1:6">
      <c r="B204" s="5" t="s">
        <v>17</v>
      </c>
      <c r="C204" s="111" t="s">
        <v>178</v>
      </c>
    </row>
    <row r="205" spans="1:6">
      <c r="A205" s="9" t="s">
        <v>31</v>
      </c>
      <c r="B205" s="5" t="s">
        <v>30</v>
      </c>
      <c r="C205" s="5" t="s">
        <v>21</v>
      </c>
      <c r="F205" s="6"/>
    </row>
    <row r="206" spans="1:6">
      <c r="A206" s="9"/>
      <c r="C206" s="5" t="s">
        <v>22</v>
      </c>
      <c r="F206" s="6"/>
    </row>
    <row r="207" spans="1:6">
      <c r="A207" s="9"/>
      <c r="B207" s="5" t="s">
        <v>17</v>
      </c>
      <c r="C207" s="111" t="s">
        <v>177</v>
      </c>
      <c r="F207" s="6"/>
    </row>
    <row r="208" spans="1:6">
      <c r="A208" s="9" t="s">
        <v>116</v>
      </c>
      <c r="B208" s="5" t="s">
        <v>30</v>
      </c>
      <c r="C208" s="5" t="s">
        <v>19</v>
      </c>
      <c r="F208" s="6"/>
    </row>
    <row r="209" spans="1:1020">
      <c r="A209" s="9"/>
      <c r="C209" s="5" t="s">
        <v>18</v>
      </c>
      <c r="F209" s="6"/>
    </row>
    <row r="210" spans="1:1020" s="4" customFormat="1">
      <c r="A210" s="5"/>
      <c r="B210" s="5" t="s">
        <v>208</v>
      </c>
      <c r="C210" s="16" t="s">
        <v>16</v>
      </c>
      <c r="D210" s="5"/>
      <c r="E210" s="5"/>
      <c r="F210" s="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  <c r="EA210" s="14"/>
      <c r="EB210" s="14"/>
      <c r="EC210" s="14"/>
      <c r="ED210" s="14"/>
      <c r="EE210" s="14"/>
      <c r="EF210" s="14"/>
      <c r="EG210" s="14"/>
      <c r="EH210" s="14"/>
      <c r="EI210" s="14"/>
      <c r="EJ210" s="14"/>
      <c r="EK210" s="14"/>
      <c r="EL210" s="14"/>
      <c r="EM210" s="14"/>
      <c r="EN210" s="14"/>
      <c r="EO210" s="14"/>
      <c r="EP210" s="14"/>
      <c r="EQ210" s="14"/>
      <c r="ER210" s="14"/>
      <c r="ES210" s="14"/>
      <c r="ET210" s="14"/>
      <c r="EU210" s="14"/>
      <c r="EV210" s="14"/>
      <c r="EW210" s="14"/>
      <c r="EX210" s="14"/>
      <c r="EY210" s="14"/>
      <c r="EZ210" s="14"/>
      <c r="FA210" s="14"/>
      <c r="FB210" s="14"/>
      <c r="FC210" s="14"/>
      <c r="FD210" s="14"/>
      <c r="FE210" s="14"/>
      <c r="FF210" s="14"/>
      <c r="FG210" s="14"/>
      <c r="FH210" s="14"/>
      <c r="FI210" s="14"/>
      <c r="FJ210" s="14"/>
      <c r="FK210" s="14"/>
      <c r="FL210" s="14"/>
      <c r="FM210" s="14"/>
      <c r="FN210" s="14"/>
      <c r="FO210" s="14"/>
      <c r="FP210" s="14"/>
      <c r="FQ210" s="14"/>
      <c r="FR210" s="14"/>
      <c r="FS210" s="14"/>
      <c r="FT210" s="14"/>
      <c r="FU210" s="14"/>
      <c r="FV210" s="14"/>
      <c r="FW210" s="14"/>
      <c r="FX210" s="14"/>
      <c r="FY210" s="14"/>
      <c r="FZ210" s="14"/>
      <c r="GA210" s="14"/>
      <c r="GB210" s="14"/>
      <c r="GC210" s="14"/>
      <c r="GD210" s="14"/>
      <c r="GE210" s="14"/>
      <c r="GF210" s="14"/>
      <c r="GG210" s="14"/>
      <c r="GH210" s="14"/>
      <c r="GI210" s="14"/>
      <c r="GJ210" s="14"/>
      <c r="GK210" s="14"/>
      <c r="GL210" s="14"/>
      <c r="GM210" s="14"/>
      <c r="GN210" s="14"/>
      <c r="GO210" s="14"/>
      <c r="GP210" s="14"/>
      <c r="GQ210" s="14"/>
      <c r="GR210" s="14"/>
      <c r="GS210" s="14"/>
      <c r="GT210" s="14"/>
      <c r="GU210" s="14"/>
      <c r="GV210" s="14"/>
      <c r="GW210" s="14"/>
      <c r="GX210" s="14"/>
      <c r="GY210" s="14"/>
      <c r="GZ210" s="14"/>
      <c r="HA210" s="14"/>
      <c r="HB210" s="14"/>
      <c r="HC210" s="14"/>
      <c r="HD210" s="14"/>
      <c r="HE210" s="14"/>
      <c r="HF210" s="14"/>
      <c r="HG210" s="14"/>
      <c r="HH210" s="14"/>
      <c r="HI210" s="14"/>
      <c r="HJ210" s="14"/>
      <c r="HK210" s="14"/>
      <c r="HL210" s="14"/>
      <c r="HM210" s="14"/>
      <c r="HN210" s="14"/>
      <c r="HO210" s="14"/>
      <c r="HP210" s="14"/>
      <c r="HQ210" s="14"/>
      <c r="HR210" s="14"/>
      <c r="HS210" s="14"/>
      <c r="HT210" s="14"/>
      <c r="HU210" s="14"/>
      <c r="HV210" s="14"/>
      <c r="HW210" s="14"/>
      <c r="HX210" s="14"/>
      <c r="HY210" s="14"/>
      <c r="HZ210" s="14"/>
      <c r="IA210" s="14"/>
      <c r="IB210" s="14"/>
      <c r="IC210" s="14"/>
      <c r="ID210" s="14"/>
      <c r="IE210" s="14"/>
      <c r="IF210" s="14"/>
      <c r="IG210" s="14"/>
      <c r="IH210" s="14"/>
      <c r="II210" s="14"/>
      <c r="IJ210" s="14"/>
      <c r="IK210" s="14"/>
      <c r="IL210" s="14"/>
      <c r="IM210" s="14"/>
      <c r="IN210" s="14"/>
      <c r="IO210" s="14"/>
      <c r="IP210" s="14"/>
      <c r="IQ210" s="14"/>
      <c r="IR210" s="14"/>
      <c r="IS210" s="14"/>
      <c r="IT210" s="14"/>
      <c r="IU210" s="14"/>
      <c r="IV210" s="14"/>
      <c r="IW210" s="14"/>
      <c r="IX210" s="14"/>
      <c r="IY210" s="14"/>
      <c r="IZ210" s="14"/>
      <c r="JA210" s="14"/>
      <c r="JB210" s="14"/>
      <c r="JC210" s="14"/>
      <c r="JD210" s="14"/>
      <c r="JE210" s="14"/>
      <c r="JF210" s="14"/>
      <c r="JG210" s="14"/>
      <c r="JH210" s="14"/>
      <c r="JI210" s="14"/>
      <c r="JJ210" s="14"/>
      <c r="JK210" s="14"/>
      <c r="JL210" s="14"/>
      <c r="JM210" s="14"/>
      <c r="JN210" s="14"/>
      <c r="JO210" s="14"/>
      <c r="JP210" s="14"/>
      <c r="JQ210" s="14"/>
      <c r="JR210" s="14"/>
      <c r="JS210" s="14"/>
      <c r="JT210" s="14"/>
      <c r="JU210" s="14"/>
      <c r="JV210" s="14"/>
      <c r="JW210" s="14"/>
      <c r="JX210" s="14"/>
      <c r="JY210" s="14"/>
      <c r="JZ210" s="14"/>
      <c r="KA210" s="14"/>
      <c r="KB210" s="14"/>
      <c r="KC210" s="14"/>
      <c r="KD210" s="14"/>
      <c r="KE210" s="14"/>
      <c r="KF210" s="14"/>
      <c r="KG210" s="14"/>
      <c r="KH210" s="14"/>
      <c r="KI210" s="14"/>
      <c r="KJ210" s="14"/>
      <c r="KK210" s="14"/>
      <c r="KL210" s="14"/>
      <c r="KM210" s="14"/>
      <c r="KN210" s="14"/>
      <c r="KO210" s="14"/>
      <c r="KP210" s="14"/>
      <c r="KQ210" s="14"/>
      <c r="KR210" s="14"/>
      <c r="KS210" s="14"/>
      <c r="KT210" s="14"/>
      <c r="KU210" s="14"/>
      <c r="KV210" s="14"/>
      <c r="KW210" s="14"/>
      <c r="KX210" s="14"/>
      <c r="KY210" s="14"/>
      <c r="KZ210" s="14"/>
      <c r="LA210" s="14"/>
      <c r="LB210" s="14"/>
      <c r="LC210" s="14"/>
      <c r="LD210" s="14"/>
      <c r="LE210" s="14"/>
      <c r="LF210" s="14"/>
      <c r="LG210" s="14"/>
      <c r="LH210" s="14"/>
      <c r="LI210" s="14"/>
      <c r="LJ210" s="14"/>
      <c r="LK210" s="14"/>
      <c r="LL210" s="14"/>
      <c r="LM210" s="14"/>
      <c r="LN210" s="14"/>
      <c r="LO210" s="14"/>
      <c r="LP210" s="14"/>
      <c r="LQ210" s="14"/>
      <c r="LR210" s="14"/>
      <c r="LS210" s="14"/>
      <c r="LT210" s="14"/>
      <c r="LU210" s="14"/>
      <c r="LV210" s="14"/>
      <c r="LW210" s="14"/>
      <c r="LX210" s="14"/>
      <c r="LY210" s="14"/>
      <c r="LZ210" s="14"/>
      <c r="MA210" s="14"/>
      <c r="MB210" s="14"/>
      <c r="MC210" s="14"/>
      <c r="MD210" s="14"/>
      <c r="ME210" s="14"/>
      <c r="MF210" s="14"/>
      <c r="MG210" s="14"/>
      <c r="MH210" s="14"/>
      <c r="MI210" s="14"/>
      <c r="MJ210" s="14"/>
      <c r="MK210" s="14"/>
      <c r="ML210" s="14"/>
      <c r="MM210" s="14"/>
      <c r="MN210" s="14"/>
      <c r="MO210" s="14"/>
      <c r="MP210" s="14"/>
      <c r="MQ210" s="14"/>
      <c r="MR210" s="14"/>
      <c r="MS210" s="14"/>
      <c r="MT210" s="14"/>
      <c r="MU210" s="14"/>
      <c r="MV210" s="14"/>
      <c r="MW210" s="14"/>
      <c r="MX210" s="14"/>
      <c r="MY210" s="14"/>
      <c r="MZ210" s="14"/>
      <c r="NA210" s="14"/>
      <c r="NB210" s="14"/>
      <c r="NC210" s="14"/>
      <c r="ND210" s="14"/>
      <c r="NE210" s="14"/>
      <c r="NF210" s="14"/>
      <c r="NG210" s="14"/>
      <c r="NH210" s="14"/>
      <c r="NI210" s="14"/>
      <c r="NJ210" s="14"/>
      <c r="NK210" s="14"/>
      <c r="NL210" s="14"/>
      <c r="NM210" s="14"/>
      <c r="NN210" s="14"/>
      <c r="NO210" s="14"/>
      <c r="NP210" s="14"/>
      <c r="NQ210" s="14"/>
      <c r="NR210" s="14"/>
      <c r="NS210" s="14"/>
      <c r="NT210" s="14"/>
      <c r="NU210" s="14"/>
      <c r="NV210" s="14"/>
      <c r="NW210" s="14"/>
      <c r="NX210" s="14"/>
      <c r="NY210" s="14"/>
      <c r="NZ210" s="14"/>
      <c r="OA210" s="14"/>
      <c r="OB210" s="14"/>
      <c r="OC210" s="14"/>
      <c r="OD210" s="14"/>
      <c r="OE210" s="14"/>
      <c r="OF210" s="14"/>
      <c r="OG210" s="14"/>
      <c r="OH210" s="14"/>
      <c r="OI210" s="14"/>
      <c r="OJ210" s="14"/>
      <c r="OK210" s="14"/>
      <c r="OL210" s="14"/>
      <c r="OM210" s="14"/>
      <c r="ON210" s="14"/>
      <c r="OO210" s="14"/>
      <c r="OP210" s="14"/>
      <c r="OQ210" s="14"/>
      <c r="OR210" s="14"/>
      <c r="OS210" s="14"/>
      <c r="OT210" s="14"/>
      <c r="OU210" s="14"/>
      <c r="OV210" s="14"/>
      <c r="OW210" s="14"/>
      <c r="OX210" s="14"/>
      <c r="OY210" s="14"/>
      <c r="OZ210" s="14"/>
      <c r="PA210" s="14"/>
      <c r="PB210" s="14"/>
      <c r="PC210" s="14"/>
      <c r="PD210" s="14"/>
      <c r="PE210" s="14"/>
      <c r="PF210" s="14"/>
      <c r="PG210" s="14"/>
      <c r="PH210" s="14"/>
      <c r="PI210" s="14"/>
      <c r="PJ210" s="14"/>
      <c r="PK210" s="14"/>
      <c r="PL210" s="14"/>
      <c r="PM210" s="14"/>
      <c r="PN210" s="14"/>
      <c r="PO210" s="14"/>
      <c r="PP210" s="14"/>
      <c r="PQ210" s="14"/>
      <c r="PR210" s="14"/>
      <c r="PS210" s="14"/>
      <c r="PT210" s="14"/>
      <c r="PU210" s="14"/>
      <c r="PV210" s="14"/>
      <c r="PW210" s="14"/>
      <c r="PX210" s="14"/>
      <c r="PY210" s="14"/>
      <c r="PZ210" s="14"/>
      <c r="QA210" s="14"/>
      <c r="QB210" s="14"/>
      <c r="QC210" s="14"/>
      <c r="QD210" s="14"/>
      <c r="QE210" s="14"/>
      <c r="QF210" s="14"/>
      <c r="QG210" s="14"/>
      <c r="QH210" s="14"/>
      <c r="QI210" s="14"/>
      <c r="QJ210" s="14"/>
      <c r="QK210" s="14"/>
      <c r="QL210" s="14"/>
      <c r="QM210" s="14"/>
      <c r="QN210" s="14"/>
      <c r="QO210" s="14"/>
      <c r="QP210" s="14"/>
      <c r="QQ210" s="14"/>
      <c r="QR210" s="14"/>
      <c r="QS210" s="14"/>
      <c r="QT210" s="14"/>
      <c r="QU210" s="14"/>
      <c r="QV210" s="14"/>
      <c r="QW210" s="14"/>
      <c r="QX210" s="14"/>
      <c r="QY210" s="14"/>
      <c r="QZ210" s="14"/>
      <c r="RA210" s="14"/>
      <c r="RB210" s="14"/>
      <c r="RC210" s="14"/>
      <c r="RD210" s="14"/>
      <c r="RE210" s="14"/>
      <c r="RF210" s="14"/>
      <c r="RG210" s="14"/>
      <c r="RH210" s="14"/>
      <c r="RI210" s="14"/>
      <c r="RJ210" s="14"/>
      <c r="RK210" s="14"/>
      <c r="RL210" s="14"/>
      <c r="RM210" s="14"/>
      <c r="RN210" s="14"/>
      <c r="RO210" s="14"/>
      <c r="RP210" s="14"/>
      <c r="RQ210" s="14"/>
      <c r="RR210" s="14"/>
      <c r="RS210" s="14"/>
      <c r="RT210" s="14"/>
      <c r="RU210" s="14"/>
      <c r="RV210" s="14"/>
      <c r="RW210" s="14"/>
      <c r="RX210" s="14"/>
      <c r="RY210" s="14"/>
      <c r="RZ210" s="14"/>
      <c r="SA210" s="14"/>
      <c r="SB210" s="14"/>
      <c r="SC210" s="14"/>
      <c r="SD210" s="14"/>
      <c r="SE210" s="14"/>
      <c r="SF210" s="14"/>
      <c r="SG210" s="14"/>
      <c r="SH210" s="14"/>
      <c r="SI210" s="14"/>
      <c r="SJ210" s="14"/>
      <c r="SK210" s="14"/>
      <c r="SL210" s="14"/>
      <c r="SM210" s="14"/>
      <c r="SN210" s="14"/>
      <c r="SO210" s="14"/>
      <c r="SP210" s="14"/>
      <c r="SQ210" s="14"/>
      <c r="SR210" s="14"/>
      <c r="SS210" s="14"/>
      <c r="ST210" s="14"/>
      <c r="SU210" s="14"/>
      <c r="SV210" s="14"/>
      <c r="SW210" s="14"/>
      <c r="SX210" s="14"/>
      <c r="SY210" s="14"/>
      <c r="SZ210" s="14"/>
      <c r="TA210" s="14"/>
      <c r="TB210" s="14"/>
      <c r="TC210" s="14"/>
      <c r="TD210" s="14"/>
      <c r="TE210" s="14"/>
      <c r="TF210" s="14"/>
      <c r="TG210" s="14"/>
      <c r="TH210" s="14"/>
      <c r="TI210" s="14"/>
      <c r="TJ210" s="14"/>
      <c r="TK210" s="14"/>
      <c r="TL210" s="14"/>
      <c r="TM210" s="14"/>
      <c r="TN210" s="14"/>
      <c r="TO210" s="14"/>
      <c r="TP210" s="14"/>
      <c r="TQ210" s="14"/>
      <c r="TR210" s="14"/>
      <c r="TS210" s="14"/>
      <c r="TT210" s="14"/>
      <c r="TU210" s="14"/>
      <c r="TV210" s="14"/>
      <c r="TW210" s="14"/>
      <c r="TX210" s="14"/>
      <c r="TY210" s="14"/>
      <c r="TZ210" s="14"/>
      <c r="UA210" s="14"/>
      <c r="UB210" s="14"/>
      <c r="UC210" s="14"/>
      <c r="UD210" s="14"/>
      <c r="UE210" s="14"/>
      <c r="UF210" s="14"/>
      <c r="UG210" s="14"/>
      <c r="UH210" s="14"/>
      <c r="UI210" s="14"/>
      <c r="UJ210" s="14"/>
      <c r="UK210" s="14"/>
      <c r="UL210" s="14"/>
      <c r="UM210" s="14"/>
      <c r="UN210" s="14"/>
      <c r="UO210" s="14"/>
      <c r="UP210" s="14"/>
      <c r="UQ210" s="14"/>
      <c r="UR210" s="14"/>
      <c r="US210" s="14"/>
      <c r="UT210" s="14"/>
      <c r="UU210" s="14"/>
      <c r="UV210" s="14"/>
      <c r="UW210" s="14"/>
      <c r="UX210" s="14"/>
      <c r="UY210" s="14"/>
      <c r="UZ210" s="14"/>
      <c r="VA210" s="14"/>
      <c r="VB210" s="14"/>
      <c r="VC210" s="14"/>
      <c r="VD210" s="14"/>
      <c r="VE210" s="14"/>
      <c r="VF210" s="14"/>
      <c r="VG210" s="14"/>
      <c r="VH210" s="14"/>
      <c r="VI210" s="14"/>
      <c r="VJ210" s="14"/>
      <c r="VK210" s="14"/>
      <c r="VL210" s="14"/>
      <c r="VM210" s="14"/>
      <c r="VN210" s="14"/>
      <c r="VO210" s="14"/>
      <c r="VP210" s="14"/>
      <c r="VQ210" s="14"/>
      <c r="VR210" s="14"/>
      <c r="VS210" s="14"/>
      <c r="VT210" s="14"/>
      <c r="VU210" s="14"/>
      <c r="VV210" s="14"/>
      <c r="VW210" s="14"/>
      <c r="VX210" s="14"/>
      <c r="VY210" s="14"/>
      <c r="VZ210" s="14"/>
      <c r="WA210" s="14"/>
      <c r="WB210" s="14"/>
      <c r="WC210" s="14"/>
      <c r="WD210" s="14"/>
      <c r="WE210" s="14"/>
      <c r="WF210" s="14"/>
      <c r="WG210" s="14"/>
      <c r="WH210" s="14"/>
      <c r="WI210" s="14"/>
      <c r="WJ210" s="14"/>
      <c r="WK210" s="14"/>
      <c r="WL210" s="14"/>
      <c r="WM210" s="14"/>
      <c r="WN210" s="14"/>
      <c r="WO210" s="14"/>
      <c r="WP210" s="14"/>
      <c r="WQ210" s="14"/>
      <c r="WR210" s="14"/>
      <c r="WS210" s="14"/>
      <c r="WT210" s="14"/>
      <c r="WU210" s="14"/>
      <c r="WV210" s="14"/>
      <c r="WW210" s="14"/>
      <c r="WX210" s="14"/>
      <c r="WY210" s="14"/>
      <c r="WZ210" s="14"/>
      <c r="XA210" s="14"/>
      <c r="XB210" s="14"/>
      <c r="XC210" s="14"/>
      <c r="XD210" s="14"/>
      <c r="XE210" s="14"/>
      <c r="XF210" s="14"/>
      <c r="XG210" s="14"/>
      <c r="XH210" s="14"/>
      <c r="XI210" s="14"/>
      <c r="XJ210" s="14"/>
      <c r="XK210" s="14"/>
      <c r="XL210" s="14"/>
      <c r="XM210" s="14"/>
      <c r="XN210" s="14"/>
      <c r="XO210" s="14"/>
      <c r="XP210" s="14"/>
      <c r="XQ210" s="14"/>
      <c r="XR210" s="14"/>
      <c r="XS210" s="14"/>
      <c r="XT210" s="14"/>
      <c r="XU210" s="14"/>
      <c r="XV210" s="14"/>
      <c r="XW210" s="14"/>
      <c r="XX210" s="14"/>
      <c r="XY210" s="14"/>
      <c r="XZ210" s="14"/>
      <c r="YA210" s="14"/>
      <c r="YB210" s="14"/>
      <c r="YC210" s="14"/>
      <c r="YD210" s="14"/>
      <c r="YE210" s="14"/>
      <c r="YF210" s="14"/>
      <c r="YG210" s="14"/>
      <c r="YH210" s="14"/>
      <c r="YI210" s="14"/>
      <c r="YJ210" s="14"/>
      <c r="YK210" s="14"/>
      <c r="YL210" s="14"/>
      <c r="YM210" s="14"/>
      <c r="YN210" s="14"/>
      <c r="YO210" s="14"/>
      <c r="YP210" s="14"/>
      <c r="YQ210" s="14"/>
      <c r="YR210" s="14"/>
      <c r="YS210" s="14"/>
      <c r="YT210" s="14"/>
      <c r="YU210" s="14"/>
      <c r="YV210" s="14"/>
      <c r="YW210" s="14"/>
      <c r="YX210" s="14"/>
      <c r="YY210" s="14"/>
      <c r="YZ210" s="14"/>
      <c r="ZA210" s="14"/>
      <c r="ZB210" s="14"/>
      <c r="ZC210" s="14"/>
      <c r="ZD210" s="14"/>
      <c r="ZE210" s="14"/>
      <c r="ZF210" s="14"/>
      <c r="ZG210" s="14"/>
      <c r="ZH210" s="14"/>
      <c r="ZI210" s="14"/>
      <c r="ZJ210" s="14"/>
      <c r="ZK210" s="14"/>
      <c r="ZL210" s="14"/>
      <c r="ZM210" s="14"/>
      <c r="ZN210" s="14"/>
      <c r="ZO210" s="14"/>
      <c r="ZP210" s="14"/>
      <c r="ZQ210" s="14"/>
      <c r="ZR210" s="14"/>
      <c r="ZS210" s="14"/>
      <c r="ZT210" s="14"/>
      <c r="ZU210" s="14"/>
      <c r="ZV210" s="14"/>
      <c r="ZW210" s="14"/>
      <c r="ZX210" s="14"/>
      <c r="ZY210" s="14"/>
      <c r="ZZ210" s="14"/>
      <c r="AAA210" s="14"/>
      <c r="AAB210" s="14"/>
      <c r="AAC210" s="14"/>
      <c r="AAD210" s="14"/>
      <c r="AAE210" s="14"/>
      <c r="AAF210" s="14"/>
      <c r="AAG210" s="14"/>
      <c r="AAH210" s="14"/>
      <c r="AAI210" s="14"/>
      <c r="AAJ210" s="14"/>
      <c r="AAK210" s="14"/>
      <c r="AAL210" s="14"/>
      <c r="AAM210" s="14"/>
      <c r="AAN210" s="14"/>
      <c r="AAO210" s="14"/>
      <c r="AAP210" s="14"/>
      <c r="AAQ210" s="14"/>
      <c r="AAR210" s="14"/>
      <c r="AAS210" s="14"/>
      <c r="AAT210" s="14"/>
      <c r="AAU210" s="14"/>
      <c r="AAV210" s="14"/>
      <c r="AAW210" s="14"/>
      <c r="AAX210" s="14"/>
      <c r="AAY210" s="14"/>
      <c r="AAZ210" s="14"/>
      <c r="ABA210" s="14"/>
      <c r="ABB210" s="14"/>
      <c r="ABC210" s="14"/>
      <c r="ABD210" s="14"/>
      <c r="ABE210" s="14"/>
      <c r="ABF210" s="14"/>
      <c r="ABG210" s="14"/>
      <c r="ABH210" s="14"/>
      <c r="ABI210" s="14"/>
      <c r="ABJ210" s="14"/>
      <c r="ABK210" s="14"/>
      <c r="ABL210" s="14"/>
      <c r="ABM210" s="14"/>
      <c r="ABN210" s="14"/>
      <c r="ABO210" s="14"/>
      <c r="ABP210" s="14"/>
      <c r="ABQ210" s="14"/>
      <c r="ABR210" s="14"/>
      <c r="ABS210" s="14"/>
      <c r="ABT210" s="14"/>
      <c r="ABU210" s="14"/>
      <c r="ABV210" s="14"/>
      <c r="ABW210" s="14"/>
      <c r="ABX210" s="14"/>
      <c r="ABY210" s="14"/>
      <c r="ABZ210" s="14"/>
      <c r="ACA210" s="14"/>
      <c r="ACB210" s="14"/>
      <c r="ACC210" s="14"/>
      <c r="ACD210" s="14"/>
      <c r="ACE210" s="14"/>
      <c r="ACF210" s="14"/>
      <c r="ACG210" s="14"/>
      <c r="ACH210" s="14"/>
      <c r="ACI210" s="14"/>
      <c r="ACJ210" s="14"/>
      <c r="ACK210" s="14"/>
      <c r="ACL210" s="14"/>
      <c r="ACM210" s="14"/>
      <c r="ACN210" s="14"/>
      <c r="ACO210" s="14"/>
      <c r="ACP210" s="14"/>
      <c r="ACQ210" s="14"/>
      <c r="ACR210" s="14"/>
      <c r="ACS210" s="14"/>
      <c r="ACT210" s="14"/>
      <c r="ACU210" s="14"/>
      <c r="ACV210" s="14"/>
      <c r="ACW210" s="14"/>
      <c r="ACX210" s="14"/>
      <c r="ACY210" s="14"/>
      <c r="ACZ210" s="14"/>
      <c r="ADA210" s="14"/>
      <c r="ADB210" s="14"/>
      <c r="ADC210" s="14"/>
      <c r="ADD210" s="14"/>
      <c r="ADE210" s="14"/>
      <c r="ADF210" s="14"/>
      <c r="ADG210" s="14"/>
      <c r="ADH210" s="14"/>
      <c r="ADI210" s="14"/>
      <c r="ADJ210" s="14"/>
      <c r="ADK210" s="14"/>
      <c r="ADL210" s="14"/>
      <c r="ADM210" s="14"/>
      <c r="ADN210" s="14"/>
      <c r="ADO210" s="14"/>
      <c r="ADP210" s="14"/>
      <c r="ADQ210" s="14"/>
      <c r="ADR210" s="14"/>
      <c r="ADS210" s="14"/>
      <c r="ADT210" s="14"/>
      <c r="ADU210" s="14"/>
      <c r="ADV210" s="14"/>
      <c r="ADW210" s="14"/>
      <c r="ADX210" s="14"/>
      <c r="ADY210" s="14"/>
      <c r="ADZ210" s="14"/>
      <c r="AEA210" s="14"/>
      <c r="AEB210" s="14"/>
      <c r="AEC210" s="14"/>
      <c r="AED210" s="14"/>
      <c r="AEE210" s="14"/>
      <c r="AEF210" s="14"/>
      <c r="AEG210" s="14"/>
      <c r="AEH210" s="14"/>
      <c r="AEI210" s="14"/>
      <c r="AEJ210" s="14"/>
      <c r="AEK210" s="14"/>
      <c r="AEL210" s="14"/>
      <c r="AEM210" s="14"/>
      <c r="AEN210" s="14"/>
      <c r="AEO210" s="14"/>
      <c r="AEP210" s="14"/>
      <c r="AEQ210" s="14"/>
      <c r="AER210" s="14"/>
      <c r="AES210" s="14"/>
      <c r="AET210" s="14"/>
      <c r="AEU210" s="14"/>
      <c r="AEV210" s="14"/>
      <c r="AEW210" s="14"/>
      <c r="AEX210" s="14"/>
      <c r="AEY210" s="14"/>
      <c r="AEZ210" s="14"/>
      <c r="AFA210" s="14"/>
      <c r="AFB210" s="14"/>
      <c r="AFC210" s="14"/>
      <c r="AFD210" s="14"/>
      <c r="AFE210" s="14"/>
      <c r="AFF210" s="14"/>
      <c r="AFG210" s="14"/>
      <c r="AFH210" s="14"/>
      <c r="AFI210" s="14"/>
      <c r="AFJ210" s="14"/>
      <c r="AFK210" s="14"/>
      <c r="AFL210" s="14"/>
      <c r="AFM210" s="14"/>
      <c r="AFN210" s="14"/>
      <c r="AFO210" s="14"/>
      <c r="AFP210" s="14"/>
      <c r="AFQ210" s="14"/>
      <c r="AFR210" s="14"/>
      <c r="AFS210" s="14"/>
      <c r="AFT210" s="14"/>
      <c r="AFU210" s="14"/>
      <c r="AFV210" s="14"/>
      <c r="AFW210" s="14"/>
      <c r="AFX210" s="14"/>
      <c r="AFY210" s="14"/>
      <c r="AFZ210" s="14"/>
      <c r="AGA210" s="14"/>
      <c r="AGB210" s="14"/>
      <c r="AGC210" s="14"/>
      <c r="AGD210" s="14"/>
      <c r="AGE210" s="14"/>
      <c r="AGF210" s="14"/>
      <c r="AGG210" s="14"/>
      <c r="AGH210" s="14"/>
      <c r="AGI210" s="14"/>
      <c r="AGJ210" s="14"/>
      <c r="AGK210" s="14"/>
      <c r="AGL210" s="14"/>
      <c r="AGM210" s="14"/>
      <c r="AGN210" s="14"/>
      <c r="AGO210" s="14"/>
      <c r="AGP210" s="14"/>
      <c r="AGQ210" s="14"/>
      <c r="AGR210" s="14"/>
      <c r="AGS210" s="14"/>
      <c r="AGT210" s="14"/>
      <c r="AGU210" s="14"/>
      <c r="AGV210" s="14"/>
      <c r="AGW210" s="14"/>
      <c r="AGX210" s="14"/>
      <c r="AGY210" s="14"/>
      <c r="AGZ210" s="14"/>
      <c r="AHA210" s="14"/>
      <c r="AHB210" s="14"/>
      <c r="AHC210" s="14"/>
      <c r="AHD210" s="14"/>
      <c r="AHE210" s="14"/>
      <c r="AHF210" s="14"/>
      <c r="AHG210" s="14"/>
      <c r="AHH210" s="14"/>
      <c r="AHI210" s="14"/>
      <c r="AHJ210" s="14"/>
      <c r="AHK210" s="14"/>
      <c r="AHL210" s="14"/>
      <c r="AHM210" s="14"/>
      <c r="AHN210" s="14"/>
      <c r="AHO210" s="14"/>
      <c r="AHP210" s="14"/>
      <c r="AHQ210" s="14"/>
      <c r="AHR210" s="14"/>
      <c r="AHS210" s="14"/>
      <c r="AHT210" s="14"/>
      <c r="AHU210" s="14"/>
      <c r="AHV210" s="14"/>
      <c r="AHW210" s="14"/>
      <c r="AHX210" s="14"/>
      <c r="AHY210" s="14"/>
      <c r="AHZ210" s="14"/>
      <c r="AIA210" s="14"/>
      <c r="AIB210" s="14"/>
      <c r="AIC210" s="14"/>
      <c r="AID210" s="14"/>
      <c r="AIE210" s="14"/>
      <c r="AIF210" s="14"/>
      <c r="AIG210" s="14"/>
      <c r="AIH210" s="14"/>
      <c r="AII210" s="14"/>
      <c r="AIJ210" s="14"/>
      <c r="AIK210" s="14"/>
      <c r="AIL210" s="14"/>
      <c r="AIM210" s="14"/>
      <c r="AIN210" s="14"/>
      <c r="AIO210" s="14"/>
      <c r="AIP210" s="14"/>
      <c r="AIQ210" s="14"/>
      <c r="AIR210" s="14"/>
      <c r="AIS210" s="14"/>
      <c r="AIT210" s="14"/>
      <c r="AIU210" s="14"/>
      <c r="AIV210" s="14"/>
      <c r="AIW210" s="14"/>
      <c r="AIX210" s="14"/>
      <c r="AIY210" s="14"/>
      <c r="AIZ210" s="14"/>
      <c r="AJA210" s="14"/>
      <c r="AJB210" s="14"/>
      <c r="AJC210" s="14"/>
      <c r="AJD210" s="14"/>
      <c r="AJE210" s="14"/>
      <c r="AJF210" s="14"/>
      <c r="AJG210" s="14"/>
      <c r="AJH210" s="14"/>
      <c r="AJI210" s="14"/>
      <c r="AJJ210" s="14"/>
      <c r="AJK210" s="14"/>
      <c r="AJL210" s="14"/>
      <c r="AJM210" s="14"/>
      <c r="AJN210" s="14"/>
      <c r="AJO210" s="14"/>
      <c r="AJP210" s="14"/>
      <c r="AJQ210" s="14"/>
      <c r="AJR210" s="14"/>
      <c r="AJS210" s="14"/>
      <c r="AJT210" s="14"/>
      <c r="AJU210" s="14"/>
      <c r="AJV210" s="14"/>
      <c r="AJW210" s="14"/>
      <c r="AJX210" s="14"/>
      <c r="AJY210" s="14"/>
      <c r="AJZ210" s="14"/>
      <c r="AKA210" s="14"/>
      <c r="AKB210" s="14"/>
      <c r="AKC210" s="14"/>
      <c r="AKD210" s="14"/>
      <c r="AKE210" s="14"/>
      <c r="AKF210" s="14"/>
      <c r="AKG210" s="14"/>
      <c r="AKH210" s="14"/>
      <c r="AKI210" s="14"/>
      <c r="AKJ210" s="14"/>
      <c r="AKK210" s="14"/>
      <c r="AKL210" s="14"/>
      <c r="AKM210" s="14"/>
      <c r="AKN210" s="14"/>
      <c r="AKO210" s="14"/>
      <c r="AKP210" s="14"/>
      <c r="AKQ210" s="14"/>
      <c r="AKR210" s="14"/>
      <c r="AKS210" s="14"/>
      <c r="AKT210" s="14"/>
      <c r="AKU210" s="14"/>
      <c r="AKV210" s="14"/>
      <c r="AKW210" s="14"/>
      <c r="AKX210" s="14"/>
      <c r="AKY210" s="14"/>
      <c r="AKZ210" s="14"/>
      <c r="ALA210" s="14"/>
      <c r="ALB210" s="14"/>
      <c r="ALC210" s="14"/>
      <c r="ALD210" s="14"/>
      <c r="ALE210" s="14"/>
      <c r="ALF210" s="14"/>
      <c r="ALG210" s="14"/>
      <c r="ALH210" s="14"/>
      <c r="ALI210" s="14"/>
      <c r="ALJ210" s="14"/>
      <c r="ALK210" s="14"/>
      <c r="ALL210" s="14"/>
      <c r="ALM210" s="14"/>
      <c r="ALN210" s="14"/>
      <c r="ALO210" s="14"/>
      <c r="ALP210" s="14"/>
      <c r="ALQ210" s="14"/>
      <c r="ALR210" s="14"/>
      <c r="ALS210" s="14"/>
      <c r="ALT210" s="14"/>
      <c r="ALU210" s="14"/>
      <c r="ALV210" s="14"/>
      <c r="ALW210" s="14"/>
      <c r="ALX210" s="14"/>
      <c r="ALY210" s="14"/>
      <c r="ALZ210" s="14"/>
      <c r="AMA210" s="14"/>
      <c r="AMB210" s="14"/>
      <c r="AMC210" s="14"/>
      <c r="AMD210" s="14"/>
      <c r="AME210" s="14"/>
      <c r="AMF210" s="14"/>
    </row>
    <row r="211" spans="1:1020" s="4" customFormat="1">
      <c r="A211" s="5"/>
      <c r="B211" s="5"/>
      <c r="C211" s="16"/>
      <c r="D211" s="5"/>
      <c r="E211" s="5"/>
      <c r="F211" s="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  <c r="DN211" s="14"/>
      <c r="DO211" s="14"/>
      <c r="DP211" s="14"/>
      <c r="DQ211" s="14"/>
      <c r="DR211" s="14"/>
      <c r="DS211" s="14"/>
      <c r="DT211" s="14"/>
      <c r="DU211" s="14"/>
      <c r="DV211" s="14"/>
      <c r="DW211" s="14"/>
      <c r="DX211" s="14"/>
      <c r="DY211" s="14"/>
      <c r="DZ211" s="14"/>
      <c r="EA211" s="14"/>
      <c r="EB211" s="14"/>
      <c r="EC211" s="14"/>
      <c r="ED211" s="14"/>
      <c r="EE211" s="14"/>
      <c r="EF211" s="14"/>
      <c r="EG211" s="14"/>
      <c r="EH211" s="14"/>
      <c r="EI211" s="14"/>
      <c r="EJ211" s="14"/>
      <c r="EK211" s="14"/>
      <c r="EL211" s="14"/>
      <c r="EM211" s="14"/>
      <c r="EN211" s="14"/>
      <c r="EO211" s="14"/>
      <c r="EP211" s="14"/>
      <c r="EQ211" s="14"/>
      <c r="ER211" s="14"/>
      <c r="ES211" s="14"/>
      <c r="ET211" s="14"/>
      <c r="EU211" s="14"/>
      <c r="EV211" s="14"/>
      <c r="EW211" s="14"/>
      <c r="EX211" s="14"/>
      <c r="EY211" s="14"/>
      <c r="EZ211" s="14"/>
      <c r="FA211" s="14"/>
      <c r="FB211" s="14"/>
      <c r="FC211" s="14"/>
      <c r="FD211" s="14"/>
      <c r="FE211" s="14"/>
      <c r="FF211" s="14"/>
      <c r="FG211" s="14"/>
      <c r="FH211" s="14"/>
      <c r="FI211" s="14"/>
      <c r="FJ211" s="14"/>
      <c r="FK211" s="14"/>
      <c r="FL211" s="14"/>
      <c r="FM211" s="14"/>
      <c r="FN211" s="14"/>
      <c r="FO211" s="14"/>
      <c r="FP211" s="14"/>
      <c r="FQ211" s="14"/>
      <c r="FR211" s="14"/>
      <c r="FS211" s="14"/>
      <c r="FT211" s="14"/>
      <c r="FU211" s="14"/>
      <c r="FV211" s="14"/>
      <c r="FW211" s="14"/>
      <c r="FX211" s="14"/>
      <c r="FY211" s="14"/>
      <c r="FZ211" s="14"/>
      <c r="GA211" s="14"/>
      <c r="GB211" s="14"/>
      <c r="GC211" s="14"/>
      <c r="GD211" s="14"/>
      <c r="GE211" s="14"/>
      <c r="GF211" s="14"/>
      <c r="GG211" s="14"/>
      <c r="GH211" s="14"/>
      <c r="GI211" s="14"/>
      <c r="GJ211" s="14"/>
      <c r="GK211" s="14"/>
      <c r="GL211" s="14"/>
      <c r="GM211" s="14"/>
      <c r="GN211" s="14"/>
      <c r="GO211" s="14"/>
      <c r="GP211" s="14"/>
      <c r="GQ211" s="14"/>
      <c r="GR211" s="14"/>
      <c r="GS211" s="14"/>
      <c r="GT211" s="14"/>
      <c r="GU211" s="14"/>
      <c r="GV211" s="14"/>
      <c r="GW211" s="14"/>
      <c r="GX211" s="14"/>
      <c r="GY211" s="14"/>
      <c r="GZ211" s="14"/>
      <c r="HA211" s="14"/>
      <c r="HB211" s="14"/>
      <c r="HC211" s="14"/>
      <c r="HD211" s="14"/>
      <c r="HE211" s="14"/>
      <c r="HF211" s="14"/>
      <c r="HG211" s="14"/>
      <c r="HH211" s="14"/>
      <c r="HI211" s="14"/>
      <c r="HJ211" s="14"/>
      <c r="HK211" s="14"/>
      <c r="HL211" s="14"/>
      <c r="HM211" s="14"/>
      <c r="HN211" s="14"/>
      <c r="HO211" s="14"/>
      <c r="HP211" s="14"/>
      <c r="HQ211" s="14"/>
      <c r="HR211" s="14"/>
      <c r="HS211" s="14"/>
      <c r="HT211" s="14"/>
      <c r="HU211" s="14"/>
      <c r="HV211" s="14"/>
      <c r="HW211" s="14"/>
      <c r="HX211" s="14"/>
      <c r="HY211" s="14"/>
      <c r="HZ211" s="14"/>
      <c r="IA211" s="14"/>
      <c r="IB211" s="14"/>
      <c r="IC211" s="14"/>
      <c r="ID211" s="14"/>
      <c r="IE211" s="14"/>
      <c r="IF211" s="14"/>
      <c r="IG211" s="14"/>
      <c r="IH211" s="14"/>
      <c r="II211" s="14"/>
      <c r="IJ211" s="14"/>
      <c r="IK211" s="14"/>
      <c r="IL211" s="14"/>
      <c r="IM211" s="14"/>
      <c r="IN211" s="14"/>
      <c r="IO211" s="14"/>
      <c r="IP211" s="14"/>
      <c r="IQ211" s="14"/>
      <c r="IR211" s="14"/>
      <c r="IS211" s="14"/>
      <c r="IT211" s="14"/>
      <c r="IU211" s="14"/>
      <c r="IV211" s="14"/>
      <c r="IW211" s="14"/>
      <c r="IX211" s="14"/>
      <c r="IY211" s="14"/>
      <c r="IZ211" s="14"/>
      <c r="JA211" s="14"/>
      <c r="JB211" s="14"/>
      <c r="JC211" s="14"/>
      <c r="JD211" s="14"/>
      <c r="JE211" s="14"/>
      <c r="JF211" s="14"/>
      <c r="JG211" s="14"/>
      <c r="JH211" s="14"/>
      <c r="JI211" s="14"/>
      <c r="JJ211" s="14"/>
      <c r="JK211" s="14"/>
      <c r="JL211" s="14"/>
      <c r="JM211" s="14"/>
      <c r="JN211" s="14"/>
      <c r="JO211" s="14"/>
      <c r="JP211" s="14"/>
      <c r="JQ211" s="14"/>
      <c r="JR211" s="14"/>
      <c r="JS211" s="14"/>
      <c r="JT211" s="14"/>
      <c r="JU211" s="14"/>
      <c r="JV211" s="14"/>
      <c r="JW211" s="14"/>
      <c r="JX211" s="14"/>
      <c r="JY211" s="14"/>
      <c r="JZ211" s="14"/>
      <c r="KA211" s="14"/>
      <c r="KB211" s="14"/>
      <c r="KC211" s="14"/>
      <c r="KD211" s="14"/>
      <c r="KE211" s="14"/>
      <c r="KF211" s="14"/>
      <c r="KG211" s="14"/>
      <c r="KH211" s="14"/>
      <c r="KI211" s="14"/>
      <c r="KJ211" s="14"/>
      <c r="KK211" s="14"/>
      <c r="KL211" s="14"/>
      <c r="KM211" s="14"/>
      <c r="KN211" s="14"/>
      <c r="KO211" s="14"/>
      <c r="KP211" s="14"/>
      <c r="KQ211" s="14"/>
      <c r="KR211" s="14"/>
      <c r="KS211" s="14"/>
      <c r="KT211" s="14"/>
      <c r="KU211" s="14"/>
      <c r="KV211" s="14"/>
      <c r="KW211" s="14"/>
      <c r="KX211" s="14"/>
      <c r="KY211" s="14"/>
      <c r="KZ211" s="14"/>
      <c r="LA211" s="14"/>
      <c r="LB211" s="14"/>
      <c r="LC211" s="14"/>
      <c r="LD211" s="14"/>
      <c r="LE211" s="14"/>
      <c r="LF211" s="14"/>
      <c r="LG211" s="14"/>
      <c r="LH211" s="14"/>
      <c r="LI211" s="14"/>
      <c r="LJ211" s="14"/>
      <c r="LK211" s="14"/>
      <c r="LL211" s="14"/>
      <c r="LM211" s="14"/>
      <c r="LN211" s="14"/>
      <c r="LO211" s="14"/>
      <c r="LP211" s="14"/>
      <c r="LQ211" s="14"/>
      <c r="LR211" s="14"/>
      <c r="LS211" s="14"/>
      <c r="LT211" s="14"/>
      <c r="LU211" s="14"/>
      <c r="LV211" s="14"/>
      <c r="LW211" s="14"/>
      <c r="LX211" s="14"/>
      <c r="LY211" s="14"/>
      <c r="LZ211" s="14"/>
      <c r="MA211" s="14"/>
      <c r="MB211" s="14"/>
      <c r="MC211" s="14"/>
      <c r="MD211" s="14"/>
      <c r="ME211" s="14"/>
      <c r="MF211" s="14"/>
      <c r="MG211" s="14"/>
      <c r="MH211" s="14"/>
      <c r="MI211" s="14"/>
      <c r="MJ211" s="14"/>
      <c r="MK211" s="14"/>
      <c r="ML211" s="14"/>
      <c r="MM211" s="14"/>
      <c r="MN211" s="14"/>
      <c r="MO211" s="14"/>
      <c r="MP211" s="14"/>
      <c r="MQ211" s="14"/>
      <c r="MR211" s="14"/>
      <c r="MS211" s="14"/>
      <c r="MT211" s="14"/>
      <c r="MU211" s="14"/>
      <c r="MV211" s="14"/>
      <c r="MW211" s="14"/>
      <c r="MX211" s="14"/>
      <c r="MY211" s="14"/>
      <c r="MZ211" s="14"/>
      <c r="NA211" s="14"/>
      <c r="NB211" s="14"/>
      <c r="NC211" s="14"/>
      <c r="ND211" s="14"/>
      <c r="NE211" s="14"/>
      <c r="NF211" s="14"/>
      <c r="NG211" s="14"/>
      <c r="NH211" s="14"/>
      <c r="NI211" s="14"/>
      <c r="NJ211" s="14"/>
      <c r="NK211" s="14"/>
      <c r="NL211" s="14"/>
      <c r="NM211" s="14"/>
      <c r="NN211" s="14"/>
      <c r="NO211" s="14"/>
      <c r="NP211" s="14"/>
      <c r="NQ211" s="14"/>
      <c r="NR211" s="14"/>
      <c r="NS211" s="14"/>
      <c r="NT211" s="14"/>
      <c r="NU211" s="14"/>
      <c r="NV211" s="14"/>
      <c r="NW211" s="14"/>
      <c r="NX211" s="14"/>
      <c r="NY211" s="14"/>
      <c r="NZ211" s="14"/>
      <c r="OA211" s="14"/>
      <c r="OB211" s="14"/>
      <c r="OC211" s="14"/>
      <c r="OD211" s="14"/>
      <c r="OE211" s="14"/>
      <c r="OF211" s="14"/>
      <c r="OG211" s="14"/>
      <c r="OH211" s="14"/>
      <c r="OI211" s="14"/>
      <c r="OJ211" s="14"/>
      <c r="OK211" s="14"/>
      <c r="OL211" s="14"/>
      <c r="OM211" s="14"/>
      <c r="ON211" s="14"/>
      <c r="OO211" s="14"/>
      <c r="OP211" s="14"/>
      <c r="OQ211" s="14"/>
      <c r="OR211" s="14"/>
      <c r="OS211" s="14"/>
      <c r="OT211" s="14"/>
      <c r="OU211" s="14"/>
      <c r="OV211" s="14"/>
      <c r="OW211" s="14"/>
      <c r="OX211" s="14"/>
      <c r="OY211" s="14"/>
      <c r="OZ211" s="14"/>
      <c r="PA211" s="14"/>
      <c r="PB211" s="14"/>
      <c r="PC211" s="14"/>
      <c r="PD211" s="14"/>
      <c r="PE211" s="14"/>
      <c r="PF211" s="14"/>
      <c r="PG211" s="14"/>
      <c r="PH211" s="14"/>
      <c r="PI211" s="14"/>
      <c r="PJ211" s="14"/>
      <c r="PK211" s="14"/>
      <c r="PL211" s="14"/>
      <c r="PM211" s="14"/>
      <c r="PN211" s="14"/>
      <c r="PO211" s="14"/>
      <c r="PP211" s="14"/>
      <c r="PQ211" s="14"/>
      <c r="PR211" s="14"/>
      <c r="PS211" s="14"/>
      <c r="PT211" s="14"/>
      <c r="PU211" s="14"/>
      <c r="PV211" s="14"/>
      <c r="PW211" s="14"/>
      <c r="PX211" s="14"/>
      <c r="PY211" s="14"/>
      <c r="PZ211" s="14"/>
      <c r="QA211" s="14"/>
      <c r="QB211" s="14"/>
      <c r="QC211" s="14"/>
      <c r="QD211" s="14"/>
      <c r="QE211" s="14"/>
      <c r="QF211" s="14"/>
      <c r="QG211" s="14"/>
      <c r="QH211" s="14"/>
      <c r="QI211" s="14"/>
      <c r="QJ211" s="14"/>
      <c r="QK211" s="14"/>
      <c r="QL211" s="14"/>
      <c r="QM211" s="14"/>
      <c r="QN211" s="14"/>
      <c r="QO211" s="14"/>
      <c r="QP211" s="14"/>
      <c r="QQ211" s="14"/>
      <c r="QR211" s="14"/>
      <c r="QS211" s="14"/>
      <c r="QT211" s="14"/>
      <c r="QU211" s="14"/>
      <c r="QV211" s="14"/>
      <c r="QW211" s="14"/>
      <c r="QX211" s="14"/>
      <c r="QY211" s="14"/>
      <c r="QZ211" s="14"/>
      <c r="RA211" s="14"/>
      <c r="RB211" s="14"/>
      <c r="RC211" s="14"/>
      <c r="RD211" s="14"/>
      <c r="RE211" s="14"/>
      <c r="RF211" s="14"/>
      <c r="RG211" s="14"/>
      <c r="RH211" s="14"/>
      <c r="RI211" s="14"/>
      <c r="RJ211" s="14"/>
      <c r="RK211" s="14"/>
      <c r="RL211" s="14"/>
      <c r="RM211" s="14"/>
      <c r="RN211" s="14"/>
      <c r="RO211" s="14"/>
      <c r="RP211" s="14"/>
      <c r="RQ211" s="14"/>
      <c r="RR211" s="14"/>
      <c r="RS211" s="14"/>
      <c r="RT211" s="14"/>
      <c r="RU211" s="14"/>
      <c r="RV211" s="14"/>
      <c r="RW211" s="14"/>
      <c r="RX211" s="14"/>
      <c r="RY211" s="14"/>
      <c r="RZ211" s="14"/>
      <c r="SA211" s="14"/>
      <c r="SB211" s="14"/>
      <c r="SC211" s="14"/>
      <c r="SD211" s="14"/>
      <c r="SE211" s="14"/>
      <c r="SF211" s="14"/>
      <c r="SG211" s="14"/>
      <c r="SH211" s="14"/>
      <c r="SI211" s="14"/>
      <c r="SJ211" s="14"/>
      <c r="SK211" s="14"/>
      <c r="SL211" s="14"/>
      <c r="SM211" s="14"/>
      <c r="SN211" s="14"/>
      <c r="SO211" s="14"/>
      <c r="SP211" s="14"/>
      <c r="SQ211" s="14"/>
      <c r="SR211" s="14"/>
      <c r="SS211" s="14"/>
      <c r="ST211" s="14"/>
      <c r="SU211" s="14"/>
      <c r="SV211" s="14"/>
      <c r="SW211" s="14"/>
      <c r="SX211" s="14"/>
      <c r="SY211" s="14"/>
      <c r="SZ211" s="14"/>
      <c r="TA211" s="14"/>
      <c r="TB211" s="14"/>
      <c r="TC211" s="14"/>
      <c r="TD211" s="14"/>
      <c r="TE211" s="14"/>
      <c r="TF211" s="14"/>
      <c r="TG211" s="14"/>
      <c r="TH211" s="14"/>
      <c r="TI211" s="14"/>
      <c r="TJ211" s="14"/>
      <c r="TK211" s="14"/>
      <c r="TL211" s="14"/>
      <c r="TM211" s="14"/>
      <c r="TN211" s="14"/>
      <c r="TO211" s="14"/>
      <c r="TP211" s="14"/>
      <c r="TQ211" s="14"/>
      <c r="TR211" s="14"/>
      <c r="TS211" s="14"/>
      <c r="TT211" s="14"/>
      <c r="TU211" s="14"/>
      <c r="TV211" s="14"/>
      <c r="TW211" s="14"/>
      <c r="TX211" s="14"/>
      <c r="TY211" s="14"/>
      <c r="TZ211" s="14"/>
      <c r="UA211" s="14"/>
      <c r="UB211" s="14"/>
      <c r="UC211" s="14"/>
      <c r="UD211" s="14"/>
      <c r="UE211" s="14"/>
      <c r="UF211" s="14"/>
      <c r="UG211" s="14"/>
      <c r="UH211" s="14"/>
      <c r="UI211" s="14"/>
      <c r="UJ211" s="14"/>
      <c r="UK211" s="14"/>
      <c r="UL211" s="14"/>
      <c r="UM211" s="14"/>
      <c r="UN211" s="14"/>
      <c r="UO211" s="14"/>
      <c r="UP211" s="14"/>
      <c r="UQ211" s="14"/>
      <c r="UR211" s="14"/>
      <c r="US211" s="14"/>
      <c r="UT211" s="14"/>
      <c r="UU211" s="14"/>
      <c r="UV211" s="14"/>
      <c r="UW211" s="14"/>
      <c r="UX211" s="14"/>
      <c r="UY211" s="14"/>
      <c r="UZ211" s="14"/>
      <c r="VA211" s="14"/>
      <c r="VB211" s="14"/>
      <c r="VC211" s="14"/>
      <c r="VD211" s="14"/>
      <c r="VE211" s="14"/>
      <c r="VF211" s="14"/>
      <c r="VG211" s="14"/>
      <c r="VH211" s="14"/>
      <c r="VI211" s="14"/>
      <c r="VJ211" s="14"/>
      <c r="VK211" s="14"/>
      <c r="VL211" s="14"/>
      <c r="VM211" s="14"/>
      <c r="VN211" s="14"/>
      <c r="VO211" s="14"/>
      <c r="VP211" s="14"/>
      <c r="VQ211" s="14"/>
      <c r="VR211" s="14"/>
      <c r="VS211" s="14"/>
      <c r="VT211" s="14"/>
      <c r="VU211" s="14"/>
      <c r="VV211" s="14"/>
      <c r="VW211" s="14"/>
      <c r="VX211" s="14"/>
      <c r="VY211" s="14"/>
      <c r="VZ211" s="14"/>
      <c r="WA211" s="14"/>
      <c r="WB211" s="14"/>
      <c r="WC211" s="14"/>
      <c r="WD211" s="14"/>
      <c r="WE211" s="14"/>
      <c r="WF211" s="14"/>
      <c r="WG211" s="14"/>
      <c r="WH211" s="14"/>
      <c r="WI211" s="14"/>
      <c r="WJ211" s="14"/>
      <c r="WK211" s="14"/>
      <c r="WL211" s="14"/>
      <c r="WM211" s="14"/>
      <c r="WN211" s="14"/>
      <c r="WO211" s="14"/>
      <c r="WP211" s="14"/>
      <c r="WQ211" s="14"/>
      <c r="WR211" s="14"/>
      <c r="WS211" s="14"/>
      <c r="WT211" s="14"/>
      <c r="WU211" s="14"/>
      <c r="WV211" s="14"/>
      <c r="WW211" s="14"/>
      <c r="WX211" s="14"/>
      <c r="WY211" s="14"/>
      <c r="WZ211" s="14"/>
      <c r="XA211" s="14"/>
      <c r="XB211" s="14"/>
      <c r="XC211" s="14"/>
      <c r="XD211" s="14"/>
      <c r="XE211" s="14"/>
      <c r="XF211" s="14"/>
      <c r="XG211" s="14"/>
      <c r="XH211" s="14"/>
      <c r="XI211" s="14"/>
      <c r="XJ211" s="14"/>
      <c r="XK211" s="14"/>
      <c r="XL211" s="14"/>
      <c r="XM211" s="14"/>
      <c r="XN211" s="14"/>
      <c r="XO211" s="14"/>
      <c r="XP211" s="14"/>
      <c r="XQ211" s="14"/>
      <c r="XR211" s="14"/>
      <c r="XS211" s="14"/>
      <c r="XT211" s="14"/>
      <c r="XU211" s="14"/>
      <c r="XV211" s="14"/>
      <c r="XW211" s="14"/>
      <c r="XX211" s="14"/>
      <c r="XY211" s="14"/>
      <c r="XZ211" s="14"/>
      <c r="YA211" s="14"/>
      <c r="YB211" s="14"/>
      <c r="YC211" s="14"/>
      <c r="YD211" s="14"/>
      <c r="YE211" s="14"/>
      <c r="YF211" s="14"/>
      <c r="YG211" s="14"/>
      <c r="YH211" s="14"/>
      <c r="YI211" s="14"/>
      <c r="YJ211" s="14"/>
      <c r="YK211" s="14"/>
      <c r="YL211" s="14"/>
      <c r="YM211" s="14"/>
      <c r="YN211" s="14"/>
      <c r="YO211" s="14"/>
      <c r="YP211" s="14"/>
      <c r="YQ211" s="14"/>
      <c r="YR211" s="14"/>
      <c r="YS211" s="14"/>
      <c r="YT211" s="14"/>
      <c r="YU211" s="14"/>
      <c r="YV211" s="14"/>
      <c r="YW211" s="14"/>
      <c r="YX211" s="14"/>
      <c r="YY211" s="14"/>
      <c r="YZ211" s="14"/>
      <c r="ZA211" s="14"/>
      <c r="ZB211" s="14"/>
      <c r="ZC211" s="14"/>
      <c r="ZD211" s="14"/>
      <c r="ZE211" s="14"/>
      <c r="ZF211" s="14"/>
      <c r="ZG211" s="14"/>
      <c r="ZH211" s="14"/>
      <c r="ZI211" s="14"/>
      <c r="ZJ211" s="14"/>
      <c r="ZK211" s="14"/>
      <c r="ZL211" s="14"/>
      <c r="ZM211" s="14"/>
      <c r="ZN211" s="14"/>
      <c r="ZO211" s="14"/>
      <c r="ZP211" s="14"/>
      <c r="ZQ211" s="14"/>
      <c r="ZR211" s="14"/>
      <c r="ZS211" s="14"/>
      <c r="ZT211" s="14"/>
      <c r="ZU211" s="14"/>
      <c r="ZV211" s="14"/>
      <c r="ZW211" s="14"/>
      <c r="ZX211" s="14"/>
      <c r="ZY211" s="14"/>
      <c r="ZZ211" s="14"/>
      <c r="AAA211" s="14"/>
      <c r="AAB211" s="14"/>
      <c r="AAC211" s="14"/>
      <c r="AAD211" s="14"/>
      <c r="AAE211" s="14"/>
      <c r="AAF211" s="14"/>
      <c r="AAG211" s="14"/>
      <c r="AAH211" s="14"/>
      <c r="AAI211" s="14"/>
      <c r="AAJ211" s="14"/>
      <c r="AAK211" s="14"/>
      <c r="AAL211" s="14"/>
      <c r="AAM211" s="14"/>
      <c r="AAN211" s="14"/>
      <c r="AAO211" s="14"/>
      <c r="AAP211" s="14"/>
      <c r="AAQ211" s="14"/>
      <c r="AAR211" s="14"/>
      <c r="AAS211" s="14"/>
      <c r="AAT211" s="14"/>
      <c r="AAU211" s="14"/>
      <c r="AAV211" s="14"/>
      <c r="AAW211" s="14"/>
      <c r="AAX211" s="14"/>
      <c r="AAY211" s="14"/>
      <c r="AAZ211" s="14"/>
      <c r="ABA211" s="14"/>
      <c r="ABB211" s="14"/>
      <c r="ABC211" s="14"/>
      <c r="ABD211" s="14"/>
      <c r="ABE211" s="14"/>
      <c r="ABF211" s="14"/>
      <c r="ABG211" s="14"/>
      <c r="ABH211" s="14"/>
      <c r="ABI211" s="14"/>
      <c r="ABJ211" s="14"/>
      <c r="ABK211" s="14"/>
      <c r="ABL211" s="14"/>
      <c r="ABM211" s="14"/>
      <c r="ABN211" s="14"/>
      <c r="ABO211" s="14"/>
      <c r="ABP211" s="14"/>
      <c r="ABQ211" s="14"/>
      <c r="ABR211" s="14"/>
      <c r="ABS211" s="14"/>
      <c r="ABT211" s="14"/>
      <c r="ABU211" s="14"/>
      <c r="ABV211" s="14"/>
      <c r="ABW211" s="14"/>
      <c r="ABX211" s="14"/>
      <c r="ABY211" s="14"/>
      <c r="ABZ211" s="14"/>
      <c r="ACA211" s="14"/>
      <c r="ACB211" s="14"/>
      <c r="ACC211" s="14"/>
      <c r="ACD211" s="14"/>
      <c r="ACE211" s="14"/>
      <c r="ACF211" s="14"/>
      <c r="ACG211" s="14"/>
      <c r="ACH211" s="14"/>
      <c r="ACI211" s="14"/>
      <c r="ACJ211" s="14"/>
      <c r="ACK211" s="14"/>
      <c r="ACL211" s="14"/>
      <c r="ACM211" s="14"/>
      <c r="ACN211" s="14"/>
      <c r="ACO211" s="14"/>
      <c r="ACP211" s="14"/>
      <c r="ACQ211" s="14"/>
      <c r="ACR211" s="14"/>
      <c r="ACS211" s="14"/>
      <c r="ACT211" s="14"/>
      <c r="ACU211" s="14"/>
      <c r="ACV211" s="14"/>
      <c r="ACW211" s="14"/>
      <c r="ACX211" s="14"/>
      <c r="ACY211" s="14"/>
      <c r="ACZ211" s="14"/>
      <c r="ADA211" s="14"/>
      <c r="ADB211" s="14"/>
      <c r="ADC211" s="14"/>
      <c r="ADD211" s="14"/>
      <c r="ADE211" s="14"/>
      <c r="ADF211" s="14"/>
      <c r="ADG211" s="14"/>
      <c r="ADH211" s="14"/>
      <c r="ADI211" s="14"/>
      <c r="ADJ211" s="14"/>
      <c r="ADK211" s="14"/>
      <c r="ADL211" s="14"/>
      <c r="ADM211" s="14"/>
      <c r="ADN211" s="14"/>
      <c r="ADO211" s="14"/>
      <c r="ADP211" s="14"/>
      <c r="ADQ211" s="14"/>
      <c r="ADR211" s="14"/>
      <c r="ADS211" s="14"/>
      <c r="ADT211" s="14"/>
      <c r="ADU211" s="14"/>
      <c r="ADV211" s="14"/>
      <c r="ADW211" s="14"/>
      <c r="ADX211" s="14"/>
      <c r="ADY211" s="14"/>
      <c r="ADZ211" s="14"/>
      <c r="AEA211" s="14"/>
      <c r="AEB211" s="14"/>
      <c r="AEC211" s="14"/>
      <c r="AED211" s="14"/>
      <c r="AEE211" s="14"/>
      <c r="AEF211" s="14"/>
      <c r="AEG211" s="14"/>
      <c r="AEH211" s="14"/>
      <c r="AEI211" s="14"/>
      <c r="AEJ211" s="14"/>
      <c r="AEK211" s="14"/>
      <c r="AEL211" s="14"/>
      <c r="AEM211" s="14"/>
      <c r="AEN211" s="14"/>
      <c r="AEO211" s="14"/>
      <c r="AEP211" s="14"/>
      <c r="AEQ211" s="14"/>
      <c r="AER211" s="14"/>
      <c r="AES211" s="14"/>
      <c r="AET211" s="14"/>
      <c r="AEU211" s="14"/>
      <c r="AEV211" s="14"/>
      <c r="AEW211" s="14"/>
      <c r="AEX211" s="14"/>
      <c r="AEY211" s="14"/>
      <c r="AEZ211" s="14"/>
      <c r="AFA211" s="14"/>
      <c r="AFB211" s="14"/>
      <c r="AFC211" s="14"/>
      <c r="AFD211" s="14"/>
      <c r="AFE211" s="14"/>
      <c r="AFF211" s="14"/>
      <c r="AFG211" s="14"/>
      <c r="AFH211" s="14"/>
      <c r="AFI211" s="14"/>
      <c r="AFJ211" s="14"/>
      <c r="AFK211" s="14"/>
      <c r="AFL211" s="14"/>
      <c r="AFM211" s="14"/>
      <c r="AFN211" s="14"/>
      <c r="AFO211" s="14"/>
      <c r="AFP211" s="14"/>
      <c r="AFQ211" s="14"/>
      <c r="AFR211" s="14"/>
      <c r="AFS211" s="14"/>
      <c r="AFT211" s="14"/>
      <c r="AFU211" s="14"/>
      <c r="AFV211" s="14"/>
      <c r="AFW211" s="14"/>
      <c r="AFX211" s="14"/>
      <c r="AFY211" s="14"/>
      <c r="AFZ211" s="14"/>
      <c r="AGA211" s="14"/>
      <c r="AGB211" s="14"/>
      <c r="AGC211" s="14"/>
      <c r="AGD211" s="14"/>
      <c r="AGE211" s="14"/>
      <c r="AGF211" s="14"/>
      <c r="AGG211" s="14"/>
      <c r="AGH211" s="14"/>
      <c r="AGI211" s="14"/>
      <c r="AGJ211" s="14"/>
      <c r="AGK211" s="14"/>
      <c r="AGL211" s="14"/>
      <c r="AGM211" s="14"/>
      <c r="AGN211" s="14"/>
      <c r="AGO211" s="14"/>
      <c r="AGP211" s="14"/>
      <c r="AGQ211" s="14"/>
      <c r="AGR211" s="14"/>
      <c r="AGS211" s="14"/>
      <c r="AGT211" s="14"/>
      <c r="AGU211" s="14"/>
      <c r="AGV211" s="14"/>
      <c r="AGW211" s="14"/>
      <c r="AGX211" s="14"/>
      <c r="AGY211" s="14"/>
      <c r="AGZ211" s="14"/>
      <c r="AHA211" s="14"/>
      <c r="AHB211" s="14"/>
      <c r="AHC211" s="14"/>
      <c r="AHD211" s="14"/>
      <c r="AHE211" s="14"/>
      <c r="AHF211" s="14"/>
      <c r="AHG211" s="14"/>
      <c r="AHH211" s="14"/>
      <c r="AHI211" s="14"/>
      <c r="AHJ211" s="14"/>
      <c r="AHK211" s="14"/>
      <c r="AHL211" s="14"/>
      <c r="AHM211" s="14"/>
      <c r="AHN211" s="14"/>
      <c r="AHO211" s="14"/>
      <c r="AHP211" s="14"/>
      <c r="AHQ211" s="14"/>
      <c r="AHR211" s="14"/>
      <c r="AHS211" s="14"/>
      <c r="AHT211" s="14"/>
      <c r="AHU211" s="14"/>
      <c r="AHV211" s="14"/>
      <c r="AHW211" s="14"/>
      <c r="AHX211" s="14"/>
      <c r="AHY211" s="14"/>
      <c r="AHZ211" s="14"/>
      <c r="AIA211" s="14"/>
      <c r="AIB211" s="14"/>
      <c r="AIC211" s="14"/>
      <c r="AID211" s="14"/>
      <c r="AIE211" s="14"/>
      <c r="AIF211" s="14"/>
      <c r="AIG211" s="14"/>
      <c r="AIH211" s="14"/>
      <c r="AII211" s="14"/>
      <c r="AIJ211" s="14"/>
      <c r="AIK211" s="14"/>
      <c r="AIL211" s="14"/>
      <c r="AIM211" s="14"/>
      <c r="AIN211" s="14"/>
      <c r="AIO211" s="14"/>
      <c r="AIP211" s="14"/>
      <c r="AIQ211" s="14"/>
      <c r="AIR211" s="14"/>
      <c r="AIS211" s="14"/>
      <c r="AIT211" s="14"/>
      <c r="AIU211" s="14"/>
      <c r="AIV211" s="14"/>
      <c r="AIW211" s="14"/>
      <c r="AIX211" s="14"/>
      <c r="AIY211" s="14"/>
      <c r="AIZ211" s="14"/>
      <c r="AJA211" s="14"/>
      <c r="AJB211" s="14"/>
      <c r="AJC211" s="14"/>
      <c r="AJD211" s="14"/>
      <c r="AJE211" s="14"/>
      <c r="AJF211" s="14"/>
      <c r="AJG211" s="14"/>
      <c r="AJH211" s="14"/>
      <c r="AJI211" s="14"/>
      <c r="AJJ211" s="14"/>
      <c r="AJK211" s="14"/>
      <c r="AJL211" s="14"/>
      <c r="AJM211" s="14"/>
      <c r="AJN211" s="14"/>
      <c r="AJO211" s="14"/>
      <c r="AJP211" s="14"/>
      <c r="AJQ211" s="14"/>
      <c r="AJR211" s="14"/>
      <c r="AJS211" s="14"/>
      <c r="AJT211" s="14"/>
      <c r="AJU211" s="14"/>
      <c r="AJV211" s="14"/>
      <c r="AJW211" s="14"/>
      <c r="AJX211" s="14"/>
      <c r="AJY211" s="14"/>
      <c r="AJZ211" s="14"/>
      <c r="AKA211" s="14"/>
      <c r="AKB211" s="14"/>
      <c r="AKC211" s="14"/>
      <c r="AKD211" s="14"/>
      <c r="AKE211" s="14"/>
      <c r="AKF211" s="14"/>
      <c r="AKG211" s="14"/>
      <c r="AKH211" s="14"/>
      <c r="AKI211" s="14"/>
      <c r="AKJ211" s="14"/>
      <c r="AKK211" s="14"/>
      <c r="AKL211" s="14"/>
      <c r="AKM211" s="14"/>
      <c r="AKN211" s="14"/>
      <c r="AKO211" s="14"/>
      <c r="AKP211" s="14"/>
      <c r="AKQ211" s="14"/>
      <c r="AKR211" s="14"/>
      <c r="AKS211" s="14"/>
      <c r="AKT211" s="14"/>
      <c r="AKU211" s="14"/>
      <c r="AKV211" s="14"/>
      <c r="AKW211" s="14"/>
      <c r="AKX211" s="14"/>
      <c r="AKY211" s="14"/>
      <c r="AKZ211" s="14"/>
      <c r="ALA211" s="14"/>
      <c r="ALB211" s="14"/>
      <c r="ALC211" s="14"/>
      <c r="ALD211" s="14"/>
      <c r="ALE211" s="14"/>
      <c r="ALF211" s="14"/>
      <c r="ALG211" s="14"/>
      <c r="ALH211" s="14"/>
      <c r="ALI211" s="14"/>
      <c r="ALJ211" s="14"/>
      <c r="ALK211" s="14"/>
      <c r="ALL211" s="14"/>
      <c r="ALM211" s="14"/>
      <c r="ALN211" s="14"/>
      <c r="ALO211" s="14"/>
      <c r="ALP211" s="14"/>
      <c r="ALQ211" s="14"/>
      <c r="ALR211" s="14"/>
      <c r="ALS211" s="14"/>
      <c r="ALT211" s="14"/>
      <c r="ALU211" s="14"/>
      <c r="ALV211" s="14"/>
      <c r="ALW211" s="14"/>
      <c r="ALX211" s="14"/>
      <c r="ALY211" s="14"/>
      <c r="ALZ211" s="14"/>
      <c r="AMA211" s="14"/>
      <c r="AMB211" s="14"/>
      <c r="AMC211" s="14"/>
      <c r="AMD211" s="14"/>
      <c r="AME211" s="14"/>
      <c r="AMF211" s="14"/>
    </row>
    <row r="212" spans="1:1020" s="4" customFormat="1">
      <c r="A212" s="5"/>
      <c r="B212" s="5"/>
      <c r="C212" s="16"/>
      <c r="D212" s="5"/>
      <c r="E212" s="5"/>
      <c r="F212" s="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  <c r="EA212" s="14"/>
      <c r="EB212" s="14"/>
      <c r="EC212" s="14"/>
      <c r="ED212" s="14"/>
      <c r="EE212" s="14"/>
      <c r="EF212" s="14"/>
      <c r="EG212" s="14"/>
      <c r="EH212" s="14"/>
      <c r="EI212" s="14"/>
      <c r="EJ212" s="14"/>
      <c r="EK212" s="14"/>
      <c r="EL212" s="14"/>
      <c r="EM212" s="14"/>
      <c r="EN212" s="14"/>
      <c r="EO212" s="14"/>
      <c r="EP212" s="14"/>
      <c r="EQ212" s="14"/>
      <c r="ER212" s="14"/>
      <c r="ES212" s="14"/>
      <c r="ET212" s="14"/>
      <c r="EU212" s="14"/>
      <c r="EV212" s="14"/>
      <c r="EW212" s="14"/>
      <c r="EX212" s="14"/>
      <c r="EY212" s="14"/>
      <c r="EZ212" s="14"/>
      <c r="FA212" s="14"/>
      <c r="FB212" s="14"/>
      <c r="FC212" s="14"/>
      <c r="FD212" s="14"/>
      <c r="FE212" s="14"/>
      <c r="FF212" s="14"/>
      <c r="FG212" s="14"/>
      <c r="FH212" s="14"/>
      <c r="FI212" s="14"/>
      <c r="FJ212" s="14"/>
      <c r="FK212" s="14"/>
      <c r="FL212" s="14"/>
      <c r="FM212" s="14"/>
      <c r="FN212" s="14"/>
      <c r="FO212" s="14"/>
      <c r="FP212" s="14"/>
      <c r="FQ212" s="14"/>
      <c r="FR212" s="14"/>
      <c r="FS212" s="14"/>
      <c r="FT212" s="14"/>
      <c r="FU212" s="14"/>
      <c r="FV212" s="14"/>
      <c r="FW212" s="14"/>
      <c r="FX212" s="14"/>
      <c r="FY212" s="14"/>
      <c r="FZ212" s="14"/>
      <c r="GA212" s="14"/>
      <c r="GB212" s="14"/>
      <c r="GC212" s="14"/>
      <c r="GD212" s="14"/>
      <c r="GE212" s="14"/>
      <c r="GF212" s="14"/>
      <c r="GG212" s="14"/>
      <c r="GH212" s="14"/>
      <c r="GI212" s="14"/>
      <c r="GJ212" s="14"/>
      <c r="GK212" s="14"/>
      <c r="GL212" s="14"/>
      <c r="GM212" s="14"/>
      <c r="GN212" s="14"/>
      <c r="GO212" s="14"/>
      <c r="GP212" s="14"/>
      <c r="GQ212" s="14"/>
      <c r="GR212" s="14"/>
      <c r="GS212" s="14"/>
      <c r="GT212" s="14"/>
      <c r="GU212" s="14"/>
      <c r="GV212" s="14"/>
      <c r="GW212" s="14"/>
      <c r="GX212" s="14"/>
      <c r="GY212" s="14"/>
      <c r="GZ212" s="14"/>
      <c r="HA212" s="14"/>
      <c r="HB212" s="14"/>
      <c r="HC212" s="14"/>
      <c r="HD212" s="14"/>
      <c r="HE212" s="14"/>
      <c r="HF212" s="14"/>
      <c r="HG212" s="14"/>
      <c r="HH212" s="14"/>
      <c r="HI212" s="14"/>
      <c r="HJ212" s="14"/>
      <c r="HK212" s="14"/>
      <c r="HL212" s="14"/>
      <c r="HM212" s="14"/>
      <c r="HN212" s="14"/>
      <c r="HO212" s="14"/>
      <c r="HP212" s="14"/>
      <c r="HQ212" s="14"/>
      <c r="HR212" s="14"/>
      <c r="HS212" s="14"/>
      <c r="HT212" s="14"/>
      <c r="HU212" s="14"/>
      <c r="HV212" s="14"/>
      <c r="HW212" s="14"/>
      <c r="HX212" s="14"/>
      <c r="HY212" s="14"/>
      <c r="HZ212" s="14"/>
      <c r="IA212" s="14"/>
      <c r="IB212" s="14"/>
      <c r="IC212" s="14"/>
      <c r="ID212" s="14"/>
      <c r="IE212" s="14"/>
      <c r="IF212" s="14"/>
      <c r="IG212" s="14"/>
      <c r="IH212" s="14"/>
      <c r="II212" s="14"/>
      <c r="IJ212" s="14"/>
      <c r="IK212" s="14"/>
      <c r="IL212" s="14"/>
      <c r="IM212" s="14"/>
      <c r="IN212" s="14"/>
      <c r="IO212" s="14"/>
      <c r="IP212" s="14"/>
      <c r="IQ212" s="14"/>
      <c r="IR212" s="14"/>
      <c r="IS212" s="14"/>
      <c r="IT212" s="14"/>
      <c r="IU212" s="14"/>
      <c r="IV212" s="14"/>
      <c r="IW212" s="14"/>
      <c r="IX212" s="14"/>
      <c r="IY212" s="14"/>
      <c r="IZ212" s="14"/>
      <c r="JA212" s="14"/>
      <c r="JB212" s="14"/>
      <c r="JC212" s="14"/>
      <c r="JD212" s="14"/>
      <c r="JE212" s="14"/>
      <c r="JF212" s="14"/>
      <c r="JG212" s="14"/>
      <c r="JH212" s="14"/>
      <c r="JI212" s="14"/>
      <c r="JJ212" s="14"/>
      <c r="JK212" s="14"/>
      <c r="JL212" s="14"/>
      <c r="JM212" s="14"/>
      <c r="JN212" s="14"/>
      <c r="JO212" s="14"/>
      <c r="JP212" s="14"/>
      <c r="JQ212" s="14"/>
      <c r="JR212" s="14"/>
      <c r="JS212" s="14"/>
      <c r="JT212" s="14"/>
      <c r="JU212" s="14"/>
      <c r="JV212" s="14"/>
      <c r="JW212" s="14"/>
      <c r="JX212" s="14"/>
      <c r="JY212" s="14"/>
      <c r="JZ212" s="14"/>
      <c r="KA212" s="14"/>
      <c r="KB212" s="14"/>
      <c r="KC212" s="14"/>
      <c r="KD212" s="14"/>
      <c r="KE212" s="14"/>
      <c r="KF212" s="14"/>
      <c r="KG212" s="14"/>
      <c r="KH212" s="14"/>
      <c r="KI212" s="14"/>
      <c r="KJ212" s="14"/>
      <c r="KK212" s="14"/>
      <c r="KL212" s="14"/>
      <c r="KM212" s="14"/>
      <c r="KN212" s="14"/>
      <c r="KO212" s="14"/>
      <c r="KP212" s="14"/>
      <c r="KQ212" s="14"/>
      <c r="KR212" s="14"/>
      <c r="KS212" s="14"/>
      <c r="KT212" s="14"/>
      <c r="KU212" s="14"/>
      <c r="KV212" s="14"/>
      <c r="KW212" s="14"/>
      <c r="KX212" s="14"/>
      <c r="KY212" s="14"/>
      <c r="KZ212" s="14"/>
      <c r="LA212" s="14"/>
      <c r="LB212" s="14"/>
      <c r="LC212" s="14"/>
      <c r="LD212" s="14"/>
      <c r="LE212" s="14"/>
      <c r="LF212" s="14"/>
      <c r="LG212" s="14"/>
      <c r="LH212" s="14"/>
      <c r="LI212" s="14"/>
      <c r="LJ212" s="14"/>
      <c r="LK212" s="14"/>
      <c r="LL212" s="14"/>
      <c r="LM212" s="14"/>
      <c r="LN212" s="14"/>
      <c r="LO212" s="14"/>
      <c r="LP212" s="14"/>
      <c r="LQ212" s="14"/>
      <c r="LR212" s="14"/>
      <c r="LS212" s="14"/>
      <c r="LT212" s="14"/>
      <c r="LU212" s="14"/>
      <c r="LV212" s="14"/>
      <c r="LW212" s="14"/>
      <c r="LX212" s="14"/>
      <c r="LY212" s="14"/>
      <c r="LZ212" s="14"/>
      <c r="MA212" s="14"/>
      <c r="MB212" s="14"/>
      <c r="MC212" s="14"/>
      <c r="MD212" s="14"/>
      <c r="ME212" s="14"/>
      <c r="MF212" s="14"/>
      <c r="MG212" s="14"/>
      <c r="MH212" s="14"/>
      <c r="MI212" s="14"/>
      <c r="MJ212" s="14"/>
      <c r="MK212" s="14"/>
      <c r="ML212" s="14"/>
      <c r="MM212" s="14"/>
      <c r="MN212" s="14"/>
      <c r="MO212" s="14"/>
      <c r="MP212" s="14"/>
      <c r="MQ212" s="14"/>
      <c r="MR212" s="14"/>
      <c r="MS212" s="14"/>
      <c r="MT212" s="14"/>
      <c r="MU212" s="14"/>
      <c r="MV212" s="14"/>
      <c r="MW212" s="14"/>
      <c r="MX212" s="14"/>
      <c r="MY212" s="14"/>
      <c r="MZ212" s="14"/>
      <c r="NA212" s="14"/>
      <c r="NB212" s="14"/>
      <c r="NC212" s="14"/>
      <c r="ND212" s="14"/>
      <c r="NE212" s="14"/>
      <c r="NF212" s="14"/>
      <c r="NG212" s="14"/>
      <c r="NH212" s="14"/>
      <c r="NI212" s="14"/>
      <c r="NJ212" s="14"/>
      <c r="NK212" s="14"/>
      <c r="NL212" s="14"/>
      <c r="NM212" s="14"/>
      <c r="NN212" s="14"/>
      <c r="NO212" s="14"/>
      <c r="NP212" s="14"/>
      <c r="NQ212" s="14"/>
      <c r="NR212" s="14"/>
      <c r="NS212" s="14"/>
      <c r="NT212" s="14"/>
      <c r="NU212" s="14"/>
      <c r="NV212" s="14"/>
      <c r="NW212" s="14"/>
      <c r="NX212" s="14"/>
      <c r="NY212" s="14"/>
      <c r="NZ212" s="14"/>
      <c r="OA212" s="14"/>
      <c r="OB212" s="14"/>
      <c r="OC212" s="14"/>
      <c r="OD212" s="14"/>
      <c r="OE212" s="14"/>
      <c r="OF212" s="14"/>
      <c r="OG212" s="14"/>
      <c r="OH212" s="14"/>
      <c r="OI212" s="14"/>
      <c r="OJ212" s="14"/>
      <c r="OK212" s="14"/>
      <c r="OL212" s="14"/>
      <c r="OM212" s="14"/>
      <c r="ON212" s="14"/>
      <c r="OO212" s="14"/>
      <c r="OP212" s="14"/>
      <c r="OQ212" s="14"/>
      <c r="OR212" s="14"/>
      <c r="OS212" s="14"/>
      <c r="OT212" s="14"/>
      <c r="OU212" s="14"/>
      <c r="OV212" s="14"/>
      <c r="OW212" s="14"/>
      <c r="OX212" s="14"/>
      <c r="OY212" s="14"/>
      <c r="OZ212" s="14"/>
      <c r="PA212" s="14"/>
      <c r="PB212" s="14"/>
      <c r="PC212" s="14"/>
      <c r="PD212" s="14"/>
      <c r="PE212" s="14"/>
      <c r="PF212" s="14"/>
      <c r="PG212" s="14"/>
      <c r="PH212" s="14"/>
      <c r="PI212" s="14"/>
      <c r="PJ212" s="14"/>
      <c r="PK212" s="14"/>
      <c r="PL212" s="14"/>
      <c r="PM212" s="14"/>
      <c r="PN212" s="14"/>
      <c r="PO212" s="14"/>
      <c r="PP212" s="14"/>
      <c r="PQ212" s="14"/>
      <c r="PR212" s="14"/>
      <c r="PS212" s="14"/>
      <c r="PT212" s="14"/>
      <c r="PU212" s="14"/>
      <c r="PV212" s="14"/>
      <c r="PW212" s="14"/>
      <c r="PX212" s="14"/>
      <c r="PY212" s="14"/>
      <c r="PZ212" s="14"/>
      <c r="QA212" s="14"/>
      <c r="QB212" s="14"/>
      <c r="QC212" s="14"/>
      <c r="QD212" s="14"/>
      <c r="QE212" s="14"/>
      <c r="QF212" s="14"/>
      <c r="QG212" s="14"/>
      <c r="QH212" s="14"/>
      <c r="QI212" s="14"/>
      <c r="QJ212" s="14"/>
      <c r="QK212" s="14"/>
      <c r="QL212" s="14"/>
      <c r="QM212" s="14"/>
      <c r="QN212" s="14"/>
      <c r="QO212" s="14"/>
      <c r="QP212" s="14"/>
      <c r="QQ212" s="14"/>
      <c r="QR212" s="14"/>
      <c r="QS212" s="14"/>
      <c r="QT212" s="14"/>
      <c r="QU212" s="14"/>
      <c r="QV212" s="14"/>
      <c r="QW212" s="14"/>
      <c r="QX212" s="14"/>
      <c r="QY212" s="14"/>
      <c r="QZ212" s="14"/>
      <c r="RA212" s="14"/>
      <c r="RB212" s="14"/>
      <c r="RC212" s="14"/>
      <c r="RD212" s="14"/>
      <c r="RE212" s="14"/>
      <c r="RF212" s="14"/>
      <c r="RG212" s="14"/>
      <c r="RH212" s="14"/>
      <c r="RI212" s="14"/>
      <c r="RJ212" s="14"/>
      <c r="RK212" s="14"/>
      <c r="RL212" s="14"/>
      <c r="RM212" s="14"/>
      <c r="RN212" s="14"/>
      <c r="RO212" s="14"/>
      <c r="RP212" s="14"/>
      <c r="RQ212" s="14"/>
      <c r="RR212" s="14"/>
      <c r="RS212" s="14"/>
      <c r="RT212" s="14"/>
      <c r="RU212" s="14"/>
      <c r="RV212" s="14"/>
      <c r="RW212" s="14"/>
      <c r="RX212" s="14"/>
      <c r="RY212" s="14"/>
      <c r="RZ212" s="14"/>
      <c r="SA212" s="14"/>
      <c r="SB212" s="14"/>
      <c r="SC212" s="14"/>
      <c r="SD212" s="14"/>
      <c r="SE212" s="14"/>
      <c r="SF212" s="14"/>
      <c r="SG212" s="14"/>
      <c r="SH212" s="14"/>
      <c r="SI212" s="14"/>
      <c r="SJ212" s="14"/>
      <c r="SK212" s="14"/>
      <c r="SL212" s="14"/>
      <c r="SM212" s="14"/>
      <c r="SN212" s="14"/>
      <c r="SO212" s="14"/>
      <c r="SP212" s="14"/>
      <c r="SQ212" s="14"/>
      <c r="SR212" s="14"/>
      <c r="SS212" s="14"/>
      <c r="ST212" s="14"/>
      <c r="SU212" s="14"/>
      <c r="SV212" s="14"/>
      <c r="SW212" s="14"/>
      <c r="SX212" s="14"/>
      <c r="SY212" s="14"/>
      <c r="SZ212" s="14"/>
      <c r="TA212" s="14"/>
      <c r="TB212" s="14"/>
      <c r="TC212" s="14"/>
      <c r="TD212" s="14"/>
      <c r="TE212" s="14"/>
      <c r="TF212" s="14"/>
      <c r="TG212" s="14"/>
      <c r="TH212" s="14"/>
      <c r="TI212" s="14"/>
      <c r="TJ212" s="14"/>
      <c r="TK212" s="14"/>
      <c r="TL212" s="14"/>
      <c r="TM212" s="14"/>
      <c r="TN212" s="14"/>
      <c r="TO212" s="14"/>
      <c r="TP212" s="14"/>
      <c r="TQ212" s="14"/>
      <c r="TR212" s="14"/>
      <c r="TS212" s="14"/>
      <c r="TT212" s="14"/>
      <c r="TU212" s="14"/>
      <c r="TV212" s="14"/>
      <c r="TW212" s="14"/>
      <c r="TX212" s="14"/>
      <c r="TY212" s="14"/>
      <c r="TZ212" s="14"/>
      <c r="UA212" s="14"/>
      <c r="UB212" s="14"/>
      <c r="UC212" s="14"/>
      <c r="UD212" s="14"/>
      <c r="UE212" s="14"/>
      <c r="UF212" s="14"/>
      <c r="UG212" s="14"/>
      <c r="UH212" s="14"/>
      <c r="UI212" s="14"/>
      <c r="UJ212" s="14"/>
      <c r="UK212" s="14"/>
      <c r="UL212" s="14"/>
      <c r="UM212" s="14"/>
      <c r="UN212" s="14"/>
      <c r="UO212" s="14"/>
      <c r="UP212" s="14"/>
      <c r="UQ212" s="14"/>
      <c r="UR212" s="14"/>
      <c r="US212" s="14"/>
      <c r="UT212" s="14"/>
      <c r="UU212" s="14"/>
      <c r="UV212" s="14"/>
      <c r="UW212" s="14"/>
      <c r="UX212" s="14"/>
      <c r="UY212" s="14"/>
      <c r="UZ212" s="14"/>
      <c r="VA212" s="14"/>
      <c r="VB212" s="14"/>
      <c r="VC212" s="14"/>
      <c r="VD212" s="14"/>
      <c r="VE212" s="14"/>
      <c r="VF212" s="14"/>
      <c r="VG212" s="14"/>
      <c r="VH212" s="14"/>
      <c r="VI212" s="14"/>
      <c r="VJ212" s="14"/>
      <c r="VK212" s="14"/>
      <c r="VL212" s="14"/>
      <c r="VM212" s="14"/>
      <c r="VN212" s="14"/>
      <c r="VO212" s="14"/>
      <c r="VP212" s="14"/>
      <c r="VQ212" s="14"/>
      <c r="VR212" s="14"/>
      <c r="VS212" s="14"/>
      <c r="VT212" s="14"/>
      <c r="VU212" s="14"/>
      <c r="VV212" s="14"/>
      <c r="VW212" s="14"/>
      <c r="VX212" s="14"/>
      <c r="VY212" s="14"/>
      <c r="VZ212" s="14"/>
      <c r="WA212" s="14"/>
      <c r="WB212" s="14"/>
      <c r="WC212" s="14"/>
      <c r="WD212" s="14"/>
      <c r="WE212" s="14"/>
      <c r="WF212" s="14"/>
      <c r="WG212" s="14"/>
      <c r="WH212" s="14"/>
      <c r="WI212" s="14"/>
      <c r="WJ212" s="14"/>
      <c r="WK212" s="14"/>
      <c r="WL212" s="14"/>
      <c r="WM212" s="14"/>
      <c r="WN212" s="14"/>
      <c r="WO212" s="14"/>
      <c r="WP212" s="14"/>
      <c r="WQ212" s="14"/>
      <c r="WR212" s="14"/>
      <c r="WS212" s="14"/>
      <c r="WT212" s="14"/>
      <c r="WU212" s="14"/>
      <c r="WV212" s="14"/>
      <c r="WW212" s="14"/>
      <c r="WX212" s="14"/>
      <c r="WY212" s="14"/>
      <c r="WZ212" s="14"/>
      <c r="XA212" s="14"/>
      <c r="XB212" s="14"/>
      <c r="XC212" s="14"/>
      <c r="XD212" s="14"/>
      <c r="XE212" s="14"/>
      <c r="XF212" s="14"/>
      <c r="XG212" s="14"/>
      <c r="XH212" s="14"/>
      <c r="XI212" s="14"/>
      <c r="XJ212" s="14"/>
      <c r="XK212" s="14"/>
      <c r="XL212" s="14"/>
      <c r="XM212" s="14"/>
      <c r="XN212" s="14"/>
      <c r="XO212" s="14"/>
      <c r="XP212" s="14"/>
      <c r="XQ212" s="14"/>
      <c r="XR212" s="14"/>
      <c r="XS212" s="14"/>
      <c r="XT212" s="14"/>
      <c r="XU212" s="14"/>
      <c r="XV212" s="14"/>
      <c r="XW212" s="14"/>
      <c r="XX212" s="14"/>
      <c r="XY212" s="14"/>
      <c r="XZ212" s="14"/>
      <c r="YA212" s="14"/>
      <c r="YB212" s="14"/>
      <c r="YC212" s="14"/>
      <c r="YD212" s="14"/>
      <c r="YE212" s="14"/>
      <c r="YF212" s="14"/>
      <c r="YG212" s="14"/>
      <c r="YH212" s="14"/>
      <c r="YI212" s="14"/>
      <c r="YJ212" s="14"/>
      <c r="YK212" s="14"/>
      <c r="YL212" s="14"/>
      <c r="YM212" s="14"/>
      <c r="YN212" s="14"/>
      <c r="YO212" s="14"/>
      <c r="YP212" s="14"/>
      <c r="YQ212" s="14"/>
      <c r="YR212" s="14"/>
      <c r="YS212" s="14"/>
      <c r="YT212" s="14"/>
      <c r="YU212" s="14"/>
      <c r="YV212" s="14"/>
      <c r="YW212" s="14"/>
      <c r="YX212" s="14"/>
      <c r="YY212" s="14"/>
      <c r="YZ212" s="14"/>
      <c r="ZA212" s="14"/>
      <c r="ZB212" s="14"/>
      <c r="ZC212" s="14"/>
      <c r="ZD212" s="14"/>
      <c r="ZE212" s="14"/>
      <c r="ZF212" s="14"/>
      <c r="ZG212" s="14"/>
      <c r="ZH212" s="14"/>
      <c r="ZI212" s="14"/>
      <c r="ZJ212" s="14"/>
      <c r="ZK212" s="14"/>
      <c r="ZL212" s="14"/>
      <c r="ZM212" s="14"/>
      <c r="ZN212" s="14"/>
      <c r="ZO212" s="14"/>
      <c r="ZP212" s="14"/>
      <c r="ZQ212" s="14"/>
      <c r="ZR212" s="14"/>
      <c r="ZS212" s="14"/>
      <c r="ZT212" s="14"/>
      <c r="ZU212" s="14"/>
      <c r="ZV212" s="14"/>
      <c r="ZW212" s="14"/>
      <c r="ZX212" s="14"/>
      <c r="ZY212" s="14"/>
      <c r="ZZ212" s="14"/>
      <c r="AAA212" s="14"/>
      <c r="AAB212" s="14"/>
      <c r="AAC212" s="14"/>
      <c r="AAD212" s="14"/>
      <c r="AAE212" s="14"/>
      <c r="AAF212" s="14"/>
      <c r="AAG212" s="14"/>
      <c r="AAH212" s="14"/>
      <c r="AAI212" s="14"/>
      <c r="AAJ212" s="14"/>
      <c r="AAK212" s="14"/>
      <c r="AAL212" s="14"/>
      <c r="AAM212" s="14"/>
      <c r="AAN212" s="14"/>
      <c r="AAO212" s="14"/>
      <c r="AAP212" s="14"/>
      <c r="AAQ212" s="14"/>
      <c r="AAR212" s="14"/>
      <c r="AAS212" s="14"/>
      <c r="AAT212" s="14"/>
      <c r="AAU212" s="14"/>
      <c r="AAV212" s="14"/>
      <c r="AAW212" s="14"/>
      <c r="AAX212" s="14"/>
      <c r="AAY212" s="14"/>
      <c r="AAZ212" s="14"/>
      <c r="ABA212" s="14"/>
      <c r="ABB212" s="14"/>
      <c r="ABC212" s="14"/>
      <c r="ABD212" s="14"/>
      <c r="ABE212" s="14"/>
      <c r="ABF212" s="14"/>
      <c r="ABG212" s="14"/>
      <c r="ABH212" s="14"/>
      <c r="ABI212" s="14"/>
      <c r="ABJ212" s="14"/>
      <c r="ABK212" s="14"/>
      <c r="ABL212" s="14"/>
      <c r="ABM212" s="14"/>
      <c r="ABN212" s="14"/>
      <c r="ABO212" s="14"/>
      <c r="ABP212" s="14"/>
      <c r="ABQ212" s="14"/>
      <c r="ABR212" s="14"/>
      <c r="ABS212" s="14"/>
      <c r="ABT212" s="14"/>
      <c r="ABU212" s="14"/>
      <c r="ABV212" s="14"/>
      <c r="ABW212" s="14"/>
      <c r="ABX212" s="14"/>
      <c r="ABY212" s="14"/>
      <c r="ABZ212" s="14"/>
      <c r="ACA212" s="14"/>
      <c r="ACB212" s="14"/>
      <c r="ACC212" s="14"/>
      <c r="ACD212" s="14"/>
      <c r="ACE212" s="14"/>
      <c r="ACF212" s="14"/>
      <c r="ACG212" s="14"/>
      <c r="ACH212" s="14"/>
      <c r="ACI212" s="14"/>
      <c r="ACJ212" s="14"/>
      <c r="ACK212" s="14"/>
      <c r="ACL212" s="14"/>
      <c r="ACM212" s="14"/>
      <c r="ACN212" s="14"/>
      <c r="ACO212" s="14"/>
      <c r="ACP212" s="14"/>
      <c r="ACQ212" s="14"/>
      <c r="ACR212" s="14"/>
      <c r="ACS212" s="14"/>
      <c r="ACT212" s="14"/>
      <c r="ACU212" s="14"/>
      <c r="ACV212" s="14"/>
      <c r="ACW212" s="14"/>
      <c r="ACX212" s="14"/>
      <c r="ACY212" s="14"/>
      <c r="ACZ212" s="14"/>
      <c r="ADA212" s="14"/>
      <c r="ADB212" s="14"/>
      <c r="ADC212" s="14"/>
      <c r="ADD212" s="14"/>
      <c r="ADE212" s="14"/>
      <c r="ADF212" s="14"/>
      <c r="ADG212" s="14"/>
      <c r="ADH212" s="14"/>
      <c r="ADI212" s="14"/>
      <c r="ADJ212" s="14"/>
      <c r="ADK212" s="14"/>
      <c r="ADL212" s="14"/>
      <c r="ADM212" s="14"/>
      <c r="ADN212" s="14"/>
      <c r="ADO212" s="14"/>
      <c r="ADP212" s="14"/>
      <c r="ADQ212" s="14"/>
      <c r="ADR212" s="14"/>
      <c r="ADS212" s="14"/>
      <c r="ADT212" s="14"/>
      <c r="ADU212" s="14"/>
      <c r="ADV212" s="14"/>
      <c r="ADW212" s="14"/>
      <c r="ADX212" s="14"/>
      <c r="ADY212" s="14"/>
      <c r="ADZ212" s="14"/>
      <c r="AEA212" s="14"/>
      <c r="AEB212" s="14"/>
      <c r="AEC212" s="14"/>
      <c r="AED212" s="14"/>
      <c r="AEE212" s="14"/>
      <c r="AEF212" s="14"/>
      <c r="AEG212" s="14"/>
      <c r="AEH212" s="14"/>
      <c r="AEI212" s="14"/>
      <c r="AEJ212" s="14"/>
      <c r="AEK212" s="14"/>
      <c r="AEL212" s="14"/>
      <c r="AEM212" s="14"/>
      <c r="AEN212" s="14"/>
      <c r="AEO212" s="14"/>
      <c r="AEP212" s="14"/>
      <c r="AEQ212" s="14"/>
      <c r="AER212" s="14"/>
      <c r="AES212" s="14"/>
      <c r="AET212" s="14"/>
      <c r="AEU212" s="14"/>
      <c r="AEV212" s="14"/>
      <c r="AEW212" s="14"/>
      <c r="AEX212" s="14"/>
      <c r="AEY212" s="14"/>
      <c r="AEZ212" s="14"/>
      <c r="AFA212" s="14"/>
      <c r="AFB212" s="14"/>
      <c r="AFC212" s="14"/>
      <c r="AFD212" s="14"/>
      <c r="AFE212" s="14"/>
      <c r="AFF212" s="14"/>
      <c r="AFG212" s="14"/>
      <c r="AFH212" s="14"/>
      <c r="AFI212" s="14"/>
      <c r="AFJ212" s="14"/>
      <c r="AFK212" s="14"/>
      <c r="AFL212" s="14"/>
      <c r="AFM212" s="14"/>
      <c r="AFN212" s="14"/>
      <c r="AFO212" s="14"/>
      <c r="AFP212" s="14"/>
      <c r="AFQ212" s="14"/>
      <c r="AFR212" s="14"/>
      <c r="AFS212" s="14"/>
      <c r="AFT212" s="14"/>
      <c r="AFU212" s="14"/>
      <c r="AFV212" s="14"/>
      <c r="AFW212" s="14"/>
      <c r="AFX212" s="14"/>
      <c r="AFY212" s="14"/>
      <c r="AFZ212" s="14"/>
      <c r="AGA212" s="14"/>
      <c r="AGB212" s="14"/>
      <c r="AGC212" s="14"/>
      <c r="AGD212" s="14"/>
      <c r="AGE212" s="14"/>
      <c r="AGF212" s="14"/>
      <c r="AGG212" s="14"/>
      <c r="AGH212" s="14"/>
      <c r="AGI212" s="14"/>
      <c r="AGJ212" s="14"/>
      <c r="AGK212" s="14"/>
      <c r="AGL212" s="14"/>
      <c r="AGM212" s="14"/>
      <c r="AGN212" s="14"/>
      <c r="AGO212" s="14"/>
      <c r="AGP212" s="14"/>
      <c r="AGQ212" s="14"/>
      <c r="AGR212" s="14"/>
      <c r="AGS212" s="14"/>
      <c r="AGT212" s="14"/>
      <c r="AGU212" s="14"/>
      <c r="AGV212" s="14"/>
      <c r="AGW212" s="14"/>
      <c r="AGX212" s="14"/>
      <c r="AGY212" s="14"/>
      <c r="AGZ212" s="14"/>
      <c r="AHA212" s="14"/>
      <c r="AHB212" s="14"/>
      <c r="AHC212" s="14"/>
      <c r="AHD212" s="14"/>
      <c r="AHE212" s="14"/>
      <c r="AHF212" s="14"/>
      <c r="AHG212" s="14"/>
      <c r="AHH212" s="14"/>
      <c r="AHI212" s="14"/>
      <c r="AHJ212" s="14"/>
      <c r="AHK212" s="14"/>
      <c r="AHL212" s="14"/>
      <c r="AHM212" s="14"/>
      <c r="AHN212" s="14"/>
      <c r="AHO212" s="14"/>
      <c r="AHP212" s="14"/>
      <c r="AHQ212" s="14"/>
      <c r="AHR212" s="14"/>
      <c r="AHS212" s="14"/>
      <c r="AHT212" s="14"/>
      <c r="AHU212" s="14"/>
      <c r="AHV212" s="14"/>
      <c r="AHW212" s="14"/>
      <c r="AHX212" s="14"/>
      <c r="AHY212" s="14"/>
      <c r="AHZ212" s="14"/>
      <c r="AIA212" s="14"/>
      <c r="AIB212" s="14"/>
      <c r="AIC212" s="14"/>
      <c r="AID212" s="14"/>
      <c r="AIE212" s="14"/>
      <c r="AIF212" s="14"/>
      <c r="AIG212" s="14"/>
      <c r="AIH212" s="14"/>
      <c r="AII212" s="14"/>
      <c r="AIJ212" s="14"/>
      <c r="AIK212" s="14"/>
      <c r="AIL212" s="14"/>
      <c r="AIM212" s="14"/>
      <c r="AIN212" s="14"/>
      <c r="AIO212" s="14"/>
      <c r="AIP212" s="14"/>
      <c r="AIQ212" s="14"/>
      <c r="AIR212" s="14"/>
      <c r="AIS212" s="14"/>
      <c r="AIT212" s="14"/>
      <c r="AIU212" s="14"/>
      <c r="AIV212" s="14"/>
      <c r="AIW212" s="14"/>
      <c r="AIX212" s="14"/>
      <c r="AIY212" s="14"/>
      <c r="AIZ212" s="14"/>
      <c r="AJA212" s="14"/>
      <c r="AJB212" s="14"/>
      <c r="AJC212" s="14"/>
      <c r="AJD212" s="14"/>
      <c r="AJE212" s="14"/>
      <c r="AJF212" s="14"/>
      <c r="AJG212" s="14"/>
      <c r="AJH212" s="14"/>
      <c r="AJI212" s="14"/>
      <c r="AJJ212" s="14"/>
      <c r="AJK212" s="14"/>
      <c r="AJL212" s="14"/>
      <c r="AJM212" s="14"/>
      <c r="AJN212" s="14"/>
      <c r="AJO212" s="14"/>
      <c r="AJP212" s="14"/>
      <c r="AJQ212" s="14"/>
      <c r="AJR212" s="14"/>
      <c r="AJS212" s="14"/>
      <c r="AJT212" s="14"/>
      <c r="AJU212" s="14"/>
      <c r="AJV212" s="14"/>
      <c r="AJW212" s="14"/>
      <c r="AJX212" s="14"/>
      <c r="AJY212" s="14"/>
      <c r="AJZ212" s="14"/>
      <c r="AKA212" s="14"/>
      <c r="AKB212" s="14"/>
      <c r="AKC212" s="14"/>
      <c r="AKD212" s="14"/>
      <c r="AKE212" s="14"/>
      <c r="AKF212" s="14"/>
      <c r="AKG212" s="14"/>
      <c r="AKH212" s="14"/>
      <c r="AKI212" s="14"/>
      <c r="AKJ212" s="14"/>
      <c r="AKK212" s="14"/>
      <c r="AKL212" s="14"/>
      <c r="AKM212" s="14"/>
      <c r="AKN212" s="14"/>
      <c r="AKO212" s="14"/>
      <c r="AKP212" s="14"/>
      <c r="AKQ212" s="14"/>
      <c r="AKR212" s="14"/>
      <c r="AKS212" s="14"/>
      <c r="AKT212" s="14"/>
      <c r="AKU212" s="14"/>
      <c r="AKV212" s="14"/>
      <c r="AKW212" s="14"/>
      <c r="AKX212" s="14"/>
      <c r="AKY212" s="14"/>
      <c r="AKZ212" s="14"/>
      <c r="ALA212" s="14"/>
      <c r="ALB212" s="14"/>
      <c r="ALC212" s="14"/>
      <c r="ALD212" s="14"/>
      <c r="ALE212" s="14"/>
      <c r="ALF212" s="14"/>
      <c r="ALG212" s="14"/>
      <c r="ALH212" s="14"/>
      <c r="ALI212" s="14"/>
      <c r="ALJ212" s="14"/>
      <c r="ALK212" s="14"/>
      <c r="ALL212" s="14"/>
      <c r="ALM212" s="14"/>
      <c r="ALN212" s="14"/>
      <c r="ALO212" s="14"/>
      <c r="ALP212" s="14"/>
      <c r="ALQ212" s="14"/>
      <c r="ALR212" s="14"/>
      <c r="ALS212" s="14"/>
      <c r="ALT212" s="14"/>
      <c r="ALU212" s="14"/>
      <c r="ALV212" s="14"/>
      <c r="ALW212" s="14"/>
      <c r="ALX212" s="14"/>
      <c r="ALY212" s="14"/>
      <c r="ALZ212" s="14"/>
      <c r="AMA212" s="14"/>
      <c r="AMB212" s="14"/>
      <c r="AMC212" s="14"/>
      <c r="AMD212" s="14"/>
      <c r="AME212" s="14"/>
      <c r="AMF212" s="14"/>
    </row>
  </sheetData>
  <mergeCells count="371"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MX9:MX14"/>
    <mergeCell ref="MY9:MY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NL9:NL14"/>
    <mergeCell ref="NM9:NM14"/>
    <mergeCell ref="NN9:NN14"/>
    <mergeCell ref="NO9:NO14"/>
    <mergeCell ref="ND9:ND14"/>
    <mergeCell ref="NE9:NE14"/>
    <mergeCell ref="NF9:NF14"/>
    <mergeCell ref="NG9:NG14"/>
    <mergeCell ref="NH9:NH14"/>
    <mergeCell ref="NI9:NI14"/>
    <mergeCell ref="OB9:OB14"/>
    <mergeCell ref="OC9:OC14"/>
    <mergeCell ref="HJ18:HJ19"/>
    <mergeCell ref="HK18:HK19"/>
    <mergeCell ref="HL18:HL19"/>
    <mergeCell ref="HM18:HM19"/>
    <mergeCell ref="HN18:HN19"/>
    <mergeCell ref="HO18:HO19"/>
    <mergeCell ref="HP18:HP19"/>
    <mergeCell ref="HQ18:HQ19"/>
    <mergeCell ref="NV9:NV14"/>
    <mergeCell ref="NW9:NW14"/>
    <mergeCell ref="NX9:NX14"/>
    <mergeCell ref="NY9:NY14"/>
    <mergeCell ref="NZ9:NZ14"/>
    <mergeCell ref="OA9:OA14"/>
    <mergeCell ref="NP9:NP14"/>
    <mergeCell ref="NQ9:NQ14"/>
    <mergeCell ref="NR9:NR14"/>
    <mergeCell ref="NS9:NS14"/>
    <mergeCell ref="NT9:NT14"/>
    <mergeCell ref="NU9:NU14"/>
    <mergeCell ref="NJ9:NJ14"/>
    <mergeCell ref="NK9:NK14"/>
    <mergeCell ref="HR18:HR19"/>
    <mergeCell ref="HS18:HS19"/>
    <mergeCell ref="HT18:HT19"/>
    <mergeCell ref="HU18:HU19"/>
    <mergeCell ref="HV18:HV19"/>
    <mergeCell ref="HW18:HW19"/>
    <mergeCell ref="HD18:HD19"/>
    <mergeCell ref="HE18:HE19"/>
    <mergeCell ref="HF18:HF19"/>
    <mergeCell ref="HG18:HG19"/>
    <mergeCell ref="HH18:HH19"/>
    <mergeCell ref="HI18:HI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NR18:NR19"/>
    <mergeCell ref="NS18:NS19"/>
    <mergeCell ref="NT18:NT19"/>
    <mergeCell ref="NU18:NU19"/>
    <mergeCell ref="NV18:NV19"/>
    <mergeCell ref="NW18:NW19"/>
    <mergeCell ref="NL18:NL19"/>
    <mergeCell ref="NM18:NM19"/>
    <mergeCell ref="NN18:NN19"/>
    <mergeCell ref="NO18:NO19"/>
    <mergeCell ref="NP18:NP19"/>
    <mergeCell ref="NQ18:NQ19"/>
    <mergeCell ref="OJ18:OJ19"/>
    <mergeCell ref="OD18:OD19"/>
    <mergeCell ref="OE18:OE19"/>
    <mergeCell ref="OF18:OF19"/>
    <mergeCell ref="OG18:OG19"/>
    <mergeCell ref="OH18:OH19"/>
    <mergeCell ref="OI18:OI19"/>
    <mergeCell ref="NX18:NX19"/>
    <mergeCell ref="NY18:NY19"/>
    <mergeCell ref="NZ18:NZ19"/>
    <mergeCell ref="OA18:OA19"/>
    <mergeCell ref="OB18:OB19"/>
    <mergeCell ref="OC18:OC19"/>
  </mergeCells>
  <hyperlinks>
    <hyperlink ref="C210" r:id="rId1"/>
    <hyperlink ref="C123" r:id="rId2"/>
    <hyperlink ref="C207" r:id="rId3"/>
    <hyperlink ref="C204" r:id="rId4"/>
    <hyperlink ref="C201" r:id="rId5"/>
    <hyperlink ref="C198" r:id="rId6"/>
    <hyperlink ref="C195" r:id="rId7"/>
    <hyperlink ref="C192" r:id="rId8"/>
    <hyperlink ref="C189" r:id="rId9"/>
    <hyperlink ref="C186" r:id="rId10"/>
    <hyperlink ref="C183" r:id="rId11"/>
    <hyperlink ref="C180" r:id="rId12"/>
    <hyperlink ref="C177" r:id="rId13"/>
    <hyperlink ref="C174" r:id="rId14"/>
    <hyperlink ref="C171" r:id="rId15"/>
    <hyperlink ref="C168" r:id="rId16"/>
    <hyperlink ref="C165" r:id="rId17"/>
    <hyperlink ref="C162" r:id="rId18"/>
    <hyperlink ref="C159" r:id="rId19"/>
    <hyperlink ref="C156" r:id="rId20"/>
    <hyperlink ref="C153" r:id="rId21"/>
    <hyperlink ref="C150" r:id="rId22"/>
    <hyperlink ref="C147" r:id="rId23"/>
    <hyperlink ref="C144" r:id="rId24"/>
    <hyperlink ref="C141" r:id="rId25"/>
    <hyperlink ref="C138" r:id="rId26"/>
    <hyperlink ref="C135" r:id="rId27"/>
    <hyperlink ref="C132" r:id="rId28"/>
    <hyperlink ref="C129" r:id="rId29"/>
    <hyperlink ref="C126" r:id="rId30"/>
    <hyperlink ref="C120" r:id="rId31"/>
    <hyperlink ref="C117" r:id="rId32"/>
    <hyperlink ref="C114" r:id="rId33"/>
    <hyperlink ref="C111" r:id="rId34"/>
    <hyperlink ref="C108" r:id="rId35"/>
    <hyperlink ref="C105" r:id="rId36"/>
    <hyperlink ref="C102" r:id="rId37"/>
    <hyperlink ref="C99" r:id="rId38"/>
    <hyperlink ref="C96" r:id="rId39"/>
    <hyperlink ref="C93" r:id="rId40"/>
    <hyperlink ref="C90" r:id="rId41"/>
    <hyperlink ref="C87" r:id="rId42"/>
    <hyperlink ref="C84" r:id="rId43"/>
    <hyperlink ref="C81" r:id="rId44"/>
    <hyperlink ref="C78" r:id="rId45"/>
    <hyperlink ref="C75" r:id="rId46"/>
    <hyperlink ref="C72" r:id="rId47"/>
    <hyperlink ref="C69" r:id="rId48"/>
    <hyperlink ref="C66" r:id="rId49"/>
    <hyperlink ref="C63" r:id="rId50"/>
    <hyperlink ref="C60" r:id="rId51"/>
    <hyperlink ref="C57" r:id="rId52"/>
    <hyperlink ref="C54" r:id="rId53"/>
    <hyperlink ref="C51" r:id="rId54"/>
    <hyperlink ref="C48" r:id="rId55"/>
    <hyperlink ref="C45" r:id="rId56"/>
    <hyperlink ref="C42" r:id="rId57"/>
    <hyperlink ref="C39" r:id="rId58"/>
    <hyperlink ref="C36" r:id="rId59"/>
    <hyperlink ref="C33" r:id="rId6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GF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"/>
  <sheetViews>
    <sheetView topLeftCell="A2" zoomScale="70" zoomScaleNormal="70" zoomScalePageLayoutView="70" workbookViewId="0">
      <selection activeCell="C8" sqref="C8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61" t="s">
        <v>350</v>
      </c>
      <c r="B6" s="90" t="s">
        <v>151</v>
      </c>
      <c r="C6" s="91">
        <v>8450</v>
      </c>
      <c r="D6" s="115" t="s">
        <v>16</v>
      </c>
      <c r="E6" s="161" t="s">
        <v>350</v>
      </c>
      <c r="F6" s="93">
        <v>0.75</v>
      </c>
    </row>
    <row r="7" spans="1:29">
      <c r="A7" s="149" t="s">
        <v>349</v>
      </c>
      <c r="B7" s="90" t="s">
        <v>151</v>
      </c>
      <c r="C7" s="91">
        <v>8411</v>
      </c>
      <c r="D7" s="115" t="s">
        <v>16</v>
      </c>
      <c r="E7" s="149" t="s">
        <v>349</v>
      </c>
      <c r="F7" s="93">
        <v>0.75</v>
      </c>
    </row>
    <row r="8" spans="1:29">
      <c r="A8" s="148" t="s">
        <v>344</v>
      </c>
      <c r="B8" s="90" t="s">
        <v>151</v>
      </c>
      <c r="C8" s="91">
        <v>8349</v>
      </c>
      <c r="D8" s="115" t="s">
        <v>16</v>
      </c>
      <c r="E8" s="148" t="s">
        <v>344</v>
      </c>
      <c r="F8" s="93">
        <v>0.75</v>
      </c>
    </row>
    <row r="9" spans="1:29">
      <c r="A9" s="147" t="s">
        <v>339</v>
      </c>
      <c r="B9" s="90" t="s">
        <v>151</v>
      </c>
      <c r="C9" s="91">
        <v>8302</v>
      </c>
      <c r="D9" s="115" t="s">
        <v>16</v>
      </c>
      <c r="E9" s="147" t="s">
        <v>339</v>
      </c>
      <c r="F9" s="93">
        <v>0.75</v>
      </c>
    </row>
    <row r="10" spans="1:29">
      <c r="A10" s="146" t="s">
        <v>334</v>
      </c>
      <c r="B10" s="90" t="s">
        <v>151</v>
      </c>
      <c r="C10" s="91">
        <v>8257</v>
      </c>
      <c r="D10" s="115" t="s">
        <v>16</v>
      </c>
      <c r="E10" s="146" t="s">
        <v>334</v>
      </c>
      <c r="F10" s="93">
        <v>0.75</v>
      </c>
    </row>
    <row r="11" spans="1:29">
      <c r="A11" s="145" t="s">
        <v>329</v>
      </c>
      <c r="B11" s="90" t="s">
        <v>151</v>
      </c>
      <c r="C11" s="91">
        <v>8247</v>
      </c>
      <c r="D11" s="115" t="s">
        <v>16</v>
      </c>
      <c r="E11" s="145" t="s">
        <v>329</v>
      </c>
      <c r="F11" s="93">
        <v>0.75</v>
      </c>
    </row>
    <row r="12" spans="1:29">
      <c r="A12" s="144" t="s">
        <v>320</v>
      </c>
      <c r="B12" s="90" t="s">
        <v>151</v>
      </c>
      <c r="C12" s="91">
        <v>8216</v>
      </c>
      <c r="D12" s="115" t="s">
        <v>16</v>
      </c>
      <c r="E12" s="144" t="s">
        <v>320</v>
      </c>
      <c r="F12" s="93">
        <v>0.75</v>
      </c>
    </row>
    <row r="13" spans="1:29">
      <c r="A13" s="143" t="s">
        <v>319</v>
      </c>
      <c r="B13" s="90" t="s">
        <v>151</v>
      </c>
      <c r="C13" s="91">
        <v>8174</v>
      </c>
      <c r="D13" s="115" t="s">
        <v>16</v>
      </c>
      <c r="E13" s="143" t="s">
        <v>319</v>
      </c>
      <c r="F13" s="93">
        <v>0.75</v>
      </c>
    </row>
    <row r="14" spans="1:29">
      <c r="A14" s="142" t="s">
        <v>314</v>
      </c>
      <c r="B14" s="90" t="s">
        <v>151</v>
      </c>
      <c r="C14" s="91">
        <v>8147</v>
      </c>
      <c r="D14" s="115" t="s">
        <v>16</v>
      </c>
      <c r="E14" s="142" t="s">
        <v>314</v>
      </c>
      <c r="F14" s="93">
        <v>0.75</v>
      </c>
    </row>
    <row r="15" spans="1:29">
      <c r="A15" s="141" t="s">
        <v>306</v>
      </c>
      <c r="B15" s="90" t="s">
        <v>151</v>
      </c>
      <c r="C15" s="91">
        <v>8090</v>
      </c>
      <c r="D15" s="115" t="s">
        <v>16</v>
      </c>
      <c r="E15" s="141" t="s">
        <v>306</v>
      </c>
      <c r="F15" s="93">
        <v>0.75</v>
      </c>
    </row>
    <row r="16" spans="1:29">
      <c r="A16" s="140" t="s">
        <v>305</v>
      </c>
      <c r="B16" s="90" t="s">
        <v>151</v>
      </c>
      <c r="C16" s="91">
        <v>8007</v>
      </c>
      <c r="D16" s="115" t="s">
        <v>16</v>
      </c>
      <c r="E16" s="140" t="s">
        <v>305</v>
      </c>
      <c r="F16" s="93">
        <v>0.75</v>
      </c>
    </row>
    <row r="17" spans="1:6">
      <c r="A17" s="139" t="s">
        <v>300</v>
      </c>
      <c r="B17" s="90" t="s">
        <v>151</v>
      </c>
      <c r="C17" s="91">
        <v>7935</v>
      </c>
      <c r="D17" s="115" t="s">
        <v>16</v>
      </c>
      <c r="E17" s="139" t="s">
        <v>300</v>
      </c>
      <c r="F17" s="93">
        <v>0.75</v>
      </c>
    </row>
    <row r="18" spans="1:6">
      <c r="A18" s="136" t="s">
        <v>292</v>
      </c>
      <c r="B18" s="90" t="s">
        <v>151</v>
      </c>
      <c r="C18" s="91">
        <v>7914</v>
      </c>
      <c r="D18" s="115" t="s">
        <v>16</v>
      </c>
      <c r="E18" s="136" t="s">
        <v>292</v>
      </c>
      <c r="F18" s="93">
        <v>0.75</v>
      </c>
    </row>
    <row r="19" spans="1:6">
      <c r="A19" s="136" t="s">
        <v>287</v>
      </c>
      <c r="B19" s="90" t="s">
        <v>151</v>
      </c>
      <c r="C19" s="91">
        <v>7881</v>
      </c>
      <c r="D19" s="115" t="s">
        <v>16</v>
      </c>
      <c r="E19" s="137" t="s">
        <v>288</v>
      </c>
      <c r="F19" s="93">
        <v>0.75</v>
      </c>
    </row>
    <row r="20" spans="1:6">
      <c r="A20" s="134" t="s">
        <v>281</v>
      </c>
      <c r="B20" s="90" t="s">
        <v>151</v>
      </c>
      <c r="C20" s="91">
        <v>7824</v>
      </c>
      <c r="D20" s="115" t="s">
        <v>16</v>
      </c>
      <c r="E20" s="135" t="s">
        <v>282</v>
      </c>
      <c r="F20" s="93">
        <v>0.75</v>
      </c>
    </row>
    <row r="21" spans="1:6">
      <c r="A21" s="132" t="s">
        <v>279</v>
      </c>
      <c r="B21" s="90" t="s">
        <v>151</v>
      </c>
      <c r="C21" s="91">
        <v>7723</v>
      </c>
      <c r="D21" s="115" t="s">
        <v>16</v>
      </c>
      <c r="E21" s="133" t="s">
        <v>280</v>
      </c>
      <c r="F21" s="93">
        <v>0.75</v>
      </c>
    </row>
    <row r="22" spans="1:6">
      <c r="A22" s="130" t="s">
        <v>270</v>
      </c>
      <c r="B22" s="90" t="s">
        <v>151</v>
      </c>
      <c r="C22" s="91">
        <v>7634</v>
      </c>
      <c r="D22" s="115" t="s">
        <v>16</v>
      </c>
      <c r="E22" s="131" t="s">
        <v>270</v>
      </c>
      <c r="F22" s="93">
        <v>0.75</v>
      </c>
    </row>
    <row r="23" spans="1:6">
      <c r="A23" s="127" t="s">
        <v>265</v>
      </c>
      <c r="B23" s="90" t="s">
        <v>151</v>
      </c>
      <c r="C23" s="91">
        <v>7533</v>
      </c>
      <c r="D23" s="115" t="s">
        <v>16</v>
      </c>
      <c r="E23" s="128" t="s">
        <v>265</v>
      </c>
      <c r="F23" s="93">
        <v>0.75</v>
      </c>
    </row>
    <row r="24" spans="1:6">
      <c r="A24" s="90" t="s">
        <v>260</v>
      </c>
      <c r="B24" s="90" t="s">
        <v>151</v>
      </c>
      <c r="C24" s="91">
        <v>7417</v>
      </c>
      <c r="D24" s="115" t="s">
        <v>16</v>
      </c>
      <c r="E24" s="116" t="s">
        <v>260</v>
      </c>
      <c r="F24" s="93">
        <v>0.75</v>
      </c>
    </row>
    <row r="25" spans="1:6">
      <c r="A25" s="90" t="s">
        <v>256</v>
      </c>
      <c r="B25" s="90" t="s">
        <v>151</v>
      </c>
      <c r="C25" s="91">
        <v>7395</v>
      </c>
      <c r="D25" s="115" t="s">
        <v>16</v>
      </c>
      <c r="E25" s="116" t="s">
        <v>256</v>
      </c>
      <c r="F25" s="93">
        <v>0.75</v>
      </c>
    </row>
    <row r="26" spans="1:6">
      <c r="A26" s="90" t="s">
        <v>252</v>
      </c>
      <c r="B26" s="90" t="s">
        <v>151</v>
      </c>
      <c r="C26" s="91">
        <v>7369</v>
      </c>
      <c r="D26" s="115" t="s">
        <v>16</v>
      </c>
      <c r="E26" s="116" t="s">
        <v>252</v>
      </c>
      <c r="F26" s="93">
        <v>0.75</v>
      </c>
    </row>
    <row r="27" spans="1:6">
      <c r="A27" s="90" t="s">
        <v>248</v>
      </c>
      <c r="B27" s="90" t="s">
        <v>151</v>
      </c>
      <c r="C27" s="91">
        <v>7266</v>
      </c>
      <c r="D27" s="115" t="s">
        <v>16</v>
      </c>
      <c r="E27" s="116" t="s">
        <v>248</v>
      </c>
      <c r="F27" s="93">
        <v>0.75</v>
      </c>
    </row>
    <row r="28" spans="1:6">
      <c r="A28" s="90" t="s">
        <v>238</v>
      </c>
      <c r="B28" s="90" t="s">
        <v>151</v>
      </c>
      <c r="C28" s="91">
        <v>7119</v>
      </c>
      <c r="D28" s="115" t="s">
        <v>16</v>
      </c>
      <c r="E28" s="116" t="s">
        <v>238</v>
      </c>
      <c r="F28" s="93">
        <v>0.75</v>
      </c>
    </row>
    <row r="29" spans="1:6">
      <c r="A29" s="90" t="s">
        <v>233</v>
      </c>
      <c r="B29" s="90" t="s">
        <v>151</v>
      </c>
      <c r="C29" s="91">
        <v>6996</v>
      </c>
      <c r="D29" s="115" t="s">
        <v>16</v>
      </c>
      <c r="E29" s="116" t="s">
        <v>233</v>
      </c>
      <c r="F29" s="93">
        <v>0.75</v>
      </c>
    </row>
    <row r="30" spans="1:6">
      <c r="A30" s="90" t="s">
        <v>230</v>
      </c>
      <c r="B30" s="90" t="s">
        <v>151</v>
      </c>
      <c r="C30" s="91">
        <v>6831</v>
      </c>
      <c r="D30" s="115" t="s">
        <v>16</v>
      </c>
      <c r="E30" s="116" t="s">
        <v>230</v>
      </c>
      <c r="F30" s="93">
        <v>0.75</v>
      </c>
    </row>
    <row r="31" spans="1:6">
      <c r="A31" s="90" t="s">
        <v>226</v>
      </c>
      <c r="B31" s="90" t="s">
        <v>151</v>
      </c>
      <c r="C31" s="91">
        <v>6692</v>
      </c>
      <c r="D31" s="115" t="s">
        <v>16</v>
      </c>
      <c r="E31" s="116" t="s">
        <v>226</v>
      </c>
      <c r="F31" s="93">
        <v>0.75</v>
      </c>
    </row>
    <row r="32" spans="1:6">
      <c r="A32" s="90" t="s">
        <v>221</v>
      </c>
      <c r="B32" s="90" t="s">
        <v>151</v>
      </c>
      <c r="C32" s="91">
        <v>6649</v>
      </c>
      <c r="D32" s="115" t="s">
        <v>16</v>
      </c>
      <c r="E32" s="116" t="s">
        <v>221</v>
      </c>
      <c r="F32" s="93">
        <v>0.75</v>
      </c>
    </row>
    <row r="33" spans="1:6">
      <c r="A33" s="90" t="s">
        <v>217</v>
      </c>
      <c r="B33" s="90" t="s">
        <v>151</v>
      </c>
      <c r="C33" s="91">
        <v>6575</v>
      </c>
      <c r="D33" s="115" t="s">
        <v>16</v>
      </c>
      <c r="E33" s="116" t="s">
        <v>217</v>
      </c>
      <c r="F33" s="93">
        <v>0.75</v>
      </c>
    </row>
    <row r="34" spans="1:6">
      <c r="A34" s="90" t="s">
        <v>213</v>
      </c>
      <c r="B34" s="90" t="s">
        <v>151</v>
      </c>
      <c r="C34" s="91">
        <v>6481</v>
      </c>
      <c r="D34" s="115" t="s">
        <v>16</v>
      </c>
      <c r="E34" s="116" t="s">
        <v>213</v>
      </c>
      <c r="F34" s="93">
        <v>0.75</v>
      </c>
    </row>
    <row r="35" spans="1:6">
      <c r="A35" s="90" t="s">
        <v>211</v>
      </c>
      <c r="B35" s="90" t="s">
        <v>151</v>
      </c>
      <c r="C35" s="91">
        <v>6288</v>
      </c>
      <c r="D35" s="115" t="s">
        <v>16</v>
      </c>
      <c r="E35" s="88" t="s">
        <v>211</v>
      </c>
      <c r="F35" s="93">
        <v>0.75</v>
      </c>
    </row>
    <row r="36" spans="1:6">
      <c r="A36" s="90" t="s">
        <v>122</v>
      </c>
      <c r="B36" s="90" t="s">
        <v>151</v>
      </c>
      <c r="C36" s="91">
        <v>6115</v>
      </c>
      <c r="D36" s="115" t="s">
        <v>16</v>
      </c>
      <c r="E36" s="88" t="s">
        <v>122</v>
      </c>
      <c r="F36" s="93">
        <v>0.75</v>
      </c>
    </row>
    <row r="37" spans="1:6">
      <c r="A37" s="90" t="s">
        <v>119</v>
      </c>
      <c r="B37" s="90" t="s">
        <v>151</v>
      </c>
      <c r="C37" s="91">
        <v>5913</v>
      </c>
      <c r="D37" s="115" t="s">
        <v>16</v>
      </c>
      <c r="E37" s="88" t="s">
        <v>119</v>
      </c>
      <c r="F37" s="93">
        <v>0.75</v>
      </c>
    </row>
    <row r="38" spans="1:6">
      <c r="A38" s="90" t="s">
        <v>114</v>
      </c>
      <c r="B38" s="90" t="s">
        <v>151</v>
      </c>
      <c r="C38" s="91">
        <v>5750</v>
      </c>
      <c r="D38" s="115" t="s">
        <v>16</v>
      </c>
      <c r="E38" s="88" t="s">
        <v>114</v>
      </c>
      <c r="F38" s="93">
        <v>0.75</v>
      </c>
    </row>
    <row r="39" spans="1:6">
      <c r="A39" s="90" t="s">
        <v>130</v>
      </c>
      <c r="B39" s="90" t="s">
        <v>151</v>
      </c>
      <c r="C39" s="91">
        <v>5640</v>
      </c>
      <c r="D39" s="117" t="s">
        <v>204</v>
      </c>
      <c r="E39" s="88" t="s">
        <v>130</v>
      </c>
      <c r="F39" s="93">
        <v>0.75</v>
      </c>
    </row>
    <row r="40" spans="1:6">
      <c r="A40" s="90" t="s">
        <v>131</v>
      </c>
      <c r="B40" s="90" t="s">
        <v>151</v>
      </c>
      <c r="C40" s="91">
        <v>5500</v>
      </c>
      <c r="D40" s="117" t="s">
        <v>203</v>
      </c>
      <c r="E40" s="88" t="s">
        <v>131</v>
      </c>
      <c r="F40" s="93">
        <v>0.75</v>
      </c>
    </row>
    <row r="41" spans="1:6">
      <c r="A41" s="90" t="s">
        <v>109</v>
      </c>
      <c r="B41" s="90" t="s">
        <v>151</v>
      </c>
      <c r="C41" s="91">
        <v>5321</v>
      </c>
      <c r="D41" s="117" t="s">
        <v>202</v>
      </c>
      <c r="E41" s="88" t="s">
        <v>109</v>
      </c>
      <c r="F41" s="93">
        <v>0.75</v>
      </c>
    </row>
    <row r="42" spans="1:6">
      <c r="A42" s="90" t="s">
        <v>105</v>
      </c>
      <c r="B42" s="90" t="s">
        <v>151</v>
      </c>
      <c r="C42" s="91">
        <v>5094</v>
      </c>
      <c r="D42" s="117" t="s">
        <v>201</v>
      </c>
      <c r="E42" s="88" t="s">
        <v>105</v>
      </c>
      <c r="F42" s="93">
        <v>0.75</v>
      </c>
    </row>
    <row r="43" spans="1:6">
      <c r="A43" s="90" t="s">
        <v>102</v>
      </c>
      <c r="B43" s="90" t="s">
        <v>151</v>
      </c>
      <c r="C43" s="91">
        <v>4879</v>
      </c>
      <c r="D43" s="117" t="s">
        <v>200</v>
      </c>
      <c r="E43" s="88" t="s">
        <v>102</v>
      </c>
      <c r="F43" s="93">
        <v>0.75</v>
      </c>
    </row>
    <row r="44" spans="1:6">
      <c r="A44" s="90" t="s">
        <v>100</v>
      </c>
      <c r="B44" s="90" t="s">
        <v>151</v>
      </c>
      <c r="C44" s="91">
        <v>4598</v>
      </c>
      <c r="D44" s="117" t="s">
        <v>199</v>
      </c>
      <c r="E44" s="88" t="s">
        <v>100</v>
      </c>
      <c r="F44" s="93">
        <v>0.75</v>
      </c>
    </row>
    <row r="45" spans="1:6">
      <c r="A45" s="90" t="s">
        <v>97</v>
      </c>
      <c r="B45" s="90" t="s">
        <v>151</v>
      </c>
      <c r="C45" s="91">
        <v>4404</v>
      </c>
      <c r="D45" s="117" t="s">
        <v>197</v>
      </c>
      <c r="E45" s="88" t="s">
        <v>97</v>
      </c>
      <c r="F45" s="93">
        <v>0.75</v>
      </c>
    </row>
    <row r="46" spans="1:6">
      <c r="A46" s="90" t="s">
        <v>94</v>
      </c>
      <c r="B46" s="90" t="s">
        <v>151</v>
      </c>
      <c r="C46" s="91">
        <v>4294</v>
      </c>
      <c r="D46" s="117" t="s">
        <v>196</v>
      </c>
      <c r="E46" s="88" t="s">
        <v>94</v>
      </c>
      <c r="F46" s="93">
        <v>0.75</v>
      </c>
    </row>
    <row r="47" spans="1:6">
      <c r="A47" s="90" t="s">
        <v>91</v>
      </c>
      <c r="B47" s="90" t="s">
        <v>151</v>
      </c>
      <c r="C47" s="91">
        <v>4110</v>
      </c>
      <c r="D47" s="117" t="s">
        <v>195</v>
      </c>
      <c r="E47" s="88" t="s">
        <v>91</v>
      </c>
      <c r="F47" s="93">
        <v>0.75</v>
      </c>
    </row>
    <row r="48" spans="1:6">
      <c r="A48" s="90" t="s">
        <v>86</v>
      </c>
      <c r="B48" s="90" t="s">
        <v>151</v>
      </c>
      <c r="C48" s="91">
        <v>3868</v>
      </c>
      <c r="D48" s="117" t="s">
        <v>194</v>
      </c>
      <c r="E48" s="88" t="s">
        <v>86</v>
      </c>
      <c r="F48" s="93">
        <v>0.75</v>
      </c>
    </row>
    <row r="49" spans="1:6">
      <c r="A49" s="90" t="s">
        <v>85</v>
      </c>
      <c r="B49" s="90" t="s">
        <v>151</v>
      </c>
      <c r="C49" s="91">
        <v>3569</v>
      </c>
      <c r="D49" s="117" t="s">
        <v>193</v>
      </c>
      <c r="E49" s="88" t="s">
        <v>85</v>
      </c>
      <c r="F49" s="93">
        <v>0.75</v>
      </c>
    </row>
    <row r="50" spans="1:6">
      <c r="A50" s="90" t="s">
        <v>82</v>
      </c>
      <c r="B50" s="90" t="s">
        <v>151</v>
      </c>
      <c r="C50" s="91">
        <v>3254</v>
      </c>
      <c r="D50" s="117" t="s">
        <v>192</v>
      </c>
      <c r="E50" s="88" t="s">
        <v>82</v>
      </c>
      <c r="F50" s="93">
        <v>0.75</v>
      </c>
    </row>
    <row r="51" spans="1:6">
      <c r="A51" s="90" t="s">
        <v>79</v>
      </c>
      <c r="B51" s="90" t="s">
        <v>151</v>
      </c>
      <c r="C51" s="91">
        <v>2969</v>
      </c>
      <c r="D51" s="117" t="s">
        <v>191</v>
      </c>
      <c r="E51" s="88" t="s">
        <v>79</v>
      </c>
      <c r="F51" s="93">
        <v>0.75</v>
      </c>
    </row>
    <row r="52" spans="1:6">
      <c r="A52" s="90" t="s">
        <v>76</v>
      </c>
      <c r="B52" s="90" t="s">
        <v>151</v>
      </c>
      <c r="C52" s="91">
        <v>2799</v>
      </c>
      <c r="D52" s="117" t="s">
        <v>198</v>
      </c>
      <c r="E52" s="88" t="s">
        <v>76</v>
      </c>
      <c r="F52" s="93">
        <v>0.75</v>
      </c>
    </row>
    <row r="53" spans="1:6">
      <c r="A53" s="90" t="s">
        <v>73</v>
      </c>
      <c r="B53" s="90" t="s">
        <v>151</v>
      </c>
      <c r="C53" s="91">
        <v>2673</v>
      </c>
      <c r="D53" s="117" t="s">
        <v>190</v>
      </c>
      <c r="E53" s="88" t="s">
        <v>73</v>
      </c>
      <c r="F53" s="93">
        <v>0.75</v>
      </c>
    </row>
    <row r="54" spans="1:6">
      <c r="A54" s="90" t="s">
        <v>70</v>
      </c>
      <c r="B54" s="90" t="s">
        <v>151</v>
      </c>
      <c r="C54" s="91">
        <v>2544</v>
      </c>
      <c r="D54" s="117" t="s">
        <v>189</v>
      </c>
      <c r="E54" s="88" t="s">
        <v>70</v>
      </c>
      <c r="F54" s="93">
        <v>0.75</v>
      </c>
    </row>
    <row r="55" spans="1:6">
      <c r="A55" s="90" t="s">
        <v>64</v>
      </c>
      <c r="B55" s="90" t="s">
        <v>151</v>
      </c>
      <c r="C55" s="91">
        <v>2373</v>
      </c>
      <c r="D55" s="117" t="s">
        <v>188</v>
      </c>
      <c r="E55" s="88" t="s">
        <v>64</v>
      </c>
      <c r="F55" s="93">
        <v>0.75</v>
      </c>
    </row>
    <row r="56" spans="1:6">
      <c r="A56" s="90" t="s">
        <v>61</v>
      </c>
      <c r="B56" s="90" t="s">
        <v>151</v>
      </c>
      <c r="C56" s="91">
        <v>2107</v>
      </c>
      <c r="D56" s="117" t="s">
        <v>186</v>
      </c>
      <c r="E56" s="88" t="s">
        <v>61</v>
      </c>
      <c r="F56" s="93">
        <v>0.75</v>
      </c>
    </row>
    <row r="57" spans="1:6">
      <c r="A57" s="90" t="s">
        <v>54</v>
      </c>
      <c r="B57" s="90" t="s">
        <v>151</v>
      </c>
      <c r="C57" s="91">
        <v>1861</v>
      </c>
      <c r="D57" s="117" t="s">
        <v>185</v>
      </c>
      <c r="E57" s="88" t="s">
        <v>54</v>
      </c>
      <c r="F57" s="93">
        <v>0.75</v>
      </c>
    </row>
    <row r="58" spans="1:6">
      <c r="A58" s="90" t="s">
        <v>52</v>
      </c>
      <c r="B58" s="90" t="s">
        <v>151</v>
      </c>
      <c r="C58" s="91">
        <v>1607</v>
      </c>
      <c r="D58" s="117" t="s">
        <v>187</v>
      </c>
      <c r="E58" s="88" t="s">
        <v>52</v>
      </c>
      <c r="F58" s="93">
        <v>0.75</v>
      </c>
    </row>
    <row r="59" spans="1:6">
      <c r="A59" s="90" t="s">
        <v>50</v>
      </c>
      <c r="B59" s="90" t="s">
        <v>151</v>
      </c>
      <c r="C59" s="91">
        <v>1434</v>
      </c>
      <c r="D59" s="117" t="s">
        <v>184</v>
      </c>
      <c r="E59" s="88" t="s">
        <v>50</v>
      </c>
      <c r="F59" s="93">
        <v>0.75</v>
      </c>
    </row>
    <row r="60" spans="1:6">
      <c r="A60" s="90" t="s">
        <v>45</v>
      </c>
      <c r="B60" s="90" t="s">
        <v>151</v>
      </c>
      <c r="C60" s="91">
        <v>1342</v>
      </c>
      <c r="D60" s="117" t="s">
        <v>182</v>
      </c>
      <c r="E60" s="88" t="s">
        <v>45</v>
      </c>
      <c r="F60" s="93">
        <v>0.75</v>
      </c>
    </row>
    <row r="61" spans="1:6">
      <c r="A61" s="90" t="s">
        <v>42</v>
      </c>
      <c r="B61" s="90" t="s">
        <v>151</v>
      </c>
      <c r="C61" s="91">
        <v>1158</v>
      </c>
      <c r="D61" s="117" t="s">
        <v>183</v>
      </c>
      <c r="E61" s="88" t="s">
        <v>42</v>
      </c>
      <c r="F61" s="93">
        <v>0.75</v>
      </c>
    </row>
    <row r="62" spans="1:6">
      <c r="A62" s="90" t="s">
        <v>41</v>
      </c>
      <c r="B62" s="90" t="s">
        <v>151</v>
      </c>
      <c r="C62" s="91">
        <v>1017</v>
      </c>
      <c r="D62" s="117" t="s">
        <v>181</v>
      </c>
      <c r="E62" s="88" t="s">
        <v>41</v>
      </c>
      <c r="F62" s="93">
        <v>0.75</v>
      </c>
    </row>
    <row r="63" spans="1:6">
      <c r="A63" s="90" t="s">
        <v>36</v>
      </c>
      <c r="B63" s="90" t="s">
        <v>151</v>
      </c>
      <c r="C63" s="91">
        <v>872</v>
      </c>
      <c r="D63" s="117" t="s">
        <v>180</v>
      </c>
      <c r="E63" s="88" t="s">
        <v>36</v>
      </c>
      <c r="F63" s="93">
        <v>0.75</v>
      </c>
    </row>
    <row r="64" spans="1:6">
      <c r="A64" s="90" t="s">
        <v>35</v>
      </c>
      <c r="B64" s="90" t="s">
        <v>151</v>
      </c>
      <c r="C64" s="91">
        <v>732</v>
      </c>
      <c r="D64" s="117" t="s">
        <v>179</v>
      </c>
      <c r="E64" s="88" t="s">
        <v>35</v>
      </c>
      <c r="F64" s="93">
        <v>0.75</v>
      </c>
    </row>
    <row r="65" spans="1:7">
      <c r="A65" s="90" t="s">
        <v>32</v>
      </c>
      <c r="B65" s="90" t="s">
        <v>151</v>
      </c>
      <c r="C65" s="91">
        <v>583</v>
      </c>
      <c r="D65" s="117" t="s">
        <v>178</v>
      </c>
      <c r="E65" s="88" t="s">
        <v>32</v>
      </c>
      <c r="F65" s="93">
        <v>0.75</v>
      </c>
    </row>
    <row r="66" spans="1:7">
      <c r="A66" s="90" t="s">
        <v>31</v>
      </c>
      <c r="B66" s="90" t="s">
        <v>151</v>
      </c>
      <c r="C66" s="91">
        <v>455</v>
      </c>
      <c r="D66" s="117" t="s">
        <v>177</v>
      </c>
      <c r="E66" s="88" t="s">
        <v>31</v>
      </c>
      <c r="F66" s="93">
        <v>0.75</v>
      </c>
    </row>
    <row r="67" spans="1:7">
      <c r="A67" s="88" t="s">
        <v>116</v>
      </c>
      <c r="B67" s="90" t="s">
        <v>151</v>
      </c>
      <c r="C67" s="88">
        <v>389</v>
      </c>
      <c r="D67" s="117" t="s">
        <v>176</v>
      </c>
      <c r="E67" s="88" t="s">
        <v>116</v>
      </c>
      <c r="F67" s="93">
        <v>0.75</v>
      </c>
    </row>
    <row r="68" spans="1:7">
      <c r="A68" s="90" t="s">
        <v>132</v>
      </c>
      <c r="B68" s="90" t="s">
        <v>151</v>
      </c>
      <c r="C68" s="118">
        <v>325</v>
      </c>
      <c r="D68" s="117" t="s">
        <v>175</v>
      </c>
      <c r="E68" s="88" t="s">
        <v>205</v>
      </c>
      <c r="F68" s="93">
        <v>0.75</v>
      </c>
    </row>
    <row r="69" spans="1:7">
      <c r="A69" s="90" t="s">
        <v>133</v>
      </c>
      <c r="B69" s="90" t="s">
        <v>151</v>
      </c>
      <c r="C69" s="119">
        <v>253</v>
      </c>
      <c r="D69" s="117" t="s">
        <v>174</v>
      </c>
      <c r="E69" s="88" t="s">
        <v>133</v>
      </c>
      <c r="F69" s="93">
        <v>0.75</v>
      </c>
    </row>
    <row r="70" spans="1:7">
      <c r="A70" s="90" t="s">
        <v>134</v>
      </c>
      <c r="B70" s="90" t="s">
        <v>151</v>
      </c>
      <c r="C70" s="120">
        <v>198</v>
      </c>
      <c r="D70" s="117" t="s">
        <v>173</v>
      </c>
      <c r="E70" s="88" t="s">
        <v>134</v>
      </c>
      <c r="F70" s="93">
        <v>0.75</v>
      </c>
      <c r="G70" s="121"/>
    </row>
    <row r="71" spans="1:7">
      <c r="A71" s="90" t="s">
        <v>135</v>
      </c>
      <c r="B71" s="90" t="s">
        <v>151</v>
      </c>
      <c r="C71" s="120">
        <v>149</v>
      </c>
      <c r="D71" s="117" t="s">
        <v>172</v>
      </c>
      <c r="E71" s="88" t="s">
        <v>135</v>
      </c>
      <c r="F71" s="93">
        <v>0.75</v>
      </c>
      <c r="G71" s="121"/>
    </row>
    <row r="72" spans="1:7">
      <c r="A72" s="90" t="s">
        <v>136</v>
      </c>
      <c r="B72" s="90" t="s">
        <v>151</v>
      </c>
      <c r="C72" s="120">
        <v>114</v>
      </c>
      <c r="D72" s="117" t="s">
        <v>171</v>
      </c>
      <c r="E72" s="88" t="s">
        <v>136</v>
      </c>
      <c r="F72" s="93">
        <v>0.75</v>
      </c>
    </row>
    <row r="73" spans="1:7">
      <c r="A73" s="90" t="s">
        <v>137</v>
      </c>
      <c r="B73" s="90" t="s">
        <v>151</v>
      </c>
      <c r="C73" s="120">
        <v>86</v>
      </c>
      <c r="D73" s="117" t="s">
        <v>170</v>
      </c>
      <c r="E73" s="88" t="s">
        <v>137</v>
      </c>
      <c r="F73" s="93">
        <v>0.75</v>
      </c>
    </row>
    <row r="74" spans="1:7">
      <c r="A74" s="90" t="s">
        <v>138</v>
      </c>
      <c r="B74" s="90" t="s">
        <v>151</v>
      </c>
      <c r="C74" s="120">
        <v>55</v>
      </c>
      <c r="D74" s="117" t="s">
        <v>169</v>
      </c>
      <c r="E74" s="88" t="s">
        <v>138</v>
      </c>
      <c r="F74" s="93">
        <v>0.75</v>
      </c>
    </row>
    <row r="75" spans="1:7">
      <c r="A75" s="90" t="s">
        <v>139</v>
      </c>
      <c r="B75" s="90" t="s">
        <v>151</v>
      </c>
      <c r="C75" s="120">
        <v>47</v>
      </c>
      <c r="D75" s="117" t="s">
        <v>168</v>
      </c>
      <c r="E75" s="88" t="s">
        <v>139</v>
      </c>
      <c r="F75" s="93">
        <v>0.75</v>
      </c>
    </row>
    <row r="76" spans="1:7">
      <c r="A76" s="90" t="s">
        <v>140</v>
      </c>
      <c r="B76" s="90" t="s">
        <v>151</v>
      </c>
      <c r="C76" s="120">
        <v>31</v>
      </c>
      <c r="D76" s="117" t="s">
        <v>158</v>
      </c>
      <c r="E76" s="88" t="s">
        <v>140</v>
      </c>
      <c r="F76" s="93">
        <v>0.75</v>
      </c>
    </row>
    <row r="77" spans="1:7">
      <c r="A77" s="90" t="s">
        <v>141</v>
      </c>
      <c r="B77" s="90" t="s">
        <v>151</v>
      </c>
      <c r="C77" s="120">
        <v>20</v>
      </c>
      <c r="D77" s="117" t="s">
        <v>166</v>
      </c>
      <c r="E77" s="88" t="s">
        <v>141</v>
      </c>
      <c r="F77" s="93">
        <v>0.75</v>
      </c>
    </row>
    <row r="78" spans="1:7">
      <c r="A78" s="90" t="s">
        <v>142</v>
      </c>
      <c r="B78" s="90" t="s">
        <v>151</v>
      </c>
      <c r="C78" s="120">
        <v>12</v>
      </c>
      <c r="D78" s="117" t="s">
        <v>165</v>
      </c>
      <c r="E78" s="88" t="s">
        <v>142</v>
      </c>
      <c r="F78" s="93">
        <v>0.75</v>
      </c>
    </row>
    <row r="79" spans="1:7">
      <c r="A79" s="90" t="s">
        <v>143</v>
      </c>
      <c r="B79" s="90" t="s">
        <v>151</v>
      </c>
      <c r="C79" s="120">
        <v>12</v>
      </c>
      <c r="D79" s="117" t="s">
        <v>164</v>
      </c>
      <c r="E79" s="88" t="s">
        <v>143</v>
      </c>
      <c r="F79" s="93">
        <v>0.75</v>
      </c>
    </row>
    <row r="80" spans="1:7">
      <c r="A80" s="90" t="s">
        <v>144</v>
      </c>
      <c r="B80" s="90" t="s">
        <v>151</v>
      </c>
      <c r="C80" s="120">
        <v>12</v>
      </c>
      <c r="D80" s="117" t="s">
        <v>163</v>
      </c>
      <c r="E80" s="88" t="s">
        <v>144</v>
      </c>
      <c r="F80" s="93">
        <v>0.75</v>
      </c>
    </row>
    <row r="81" spans="1:6">
      <c r="A81" s="90" t="s">
        <v>145</v>
      </c>
      <c r="B81" s="90" t="s">
        <v>151</v>
      </c>
      <c r="C81" s="120">
        <v>8</v>
      </c>
      <c r="D81" s="117" t="s">
        <v>162</v>
      </c>
      <c r="E81" s="88" t="s">
        <v>145</v>
      </c>
      <c r="F81" s="93">
        <v>0.75</v>
      </c>
    </row>
    <row r="82" spans="1:6">
      <c r="A82" s="90" t="s">
        <v>146</v>
      </c>
      <c r="B82" s="90" t="s">
        <v>151</v>
      </c>
      <c r="C82" s="120">
        <v>5</v>
      </c>
      <c r="D82" s="117" t="s">
        <v>167</v>
      </c>
      <c r="E82" s="88" t="s">
        <v>146</v>
      </c>
      <c r="F82" s="93">
        <v>0.75</v>
      </c>
    </row>
    <row r="83" spans="1:6">
      <c r="A83" s="90" t="s">
        <v>147</v>
      </c>
      <c r="B83" s="90" t="s">
        <v>151</v>
      </c>
      <c r="C83" s="120">
        <v>5</v>
      </c>
      <c r="D83" s="117" t="s">
        <v>161</v>
      </c>
      <c r="E83" s="88" t="s">
        <v>147</v>
      </c>
      <c r="F83" s="93">
        <v>0.75</v>
      </c>
    </row>
    <row r="84" spans="1:6">
      <c r="A84" s="90" t="s">
        <v>148</v>
      </c>
      <c r="B84" s="90" t="s">
        <v>151</v>
      </c>
      <c r="C84" s="120">
        <v>3</v>
      </c>
      <c r="D84" s="117" t="s">
        <v>160</v>
      </c>
      <c r="E84" s="88" t="s">
        <v>148</v>
      </c>
      <c r="F84" s="93">
        <v>0.75</v>
      </c>
    </row>
    <row r="85" spans="1:6">
      <c r="A85" s="90" t="s">
        <v>149</v>
      </c>
      <c r="B85" s="90" t="s">
        <v>151</v>
      </c>
      <c r="C85" s="120">
        <v>2</v>
      </c>
      <c r="D85" s="117" t="s">
        <v>159</v>
      </c>
      <c r="E85" s="88" t="s">
        <v>149</v>
      </c>
      <c r="F85" s="93">
        <v>0.75</v>
      </c>
    </row>
    <row r="86" spans="1:6">
      <c r="A86" s="90" t="s">
        <v>150</v>
      </c>
      <c r="B86" s="90" t="s">
        <v>151</v>
      </c>
      <c r="C86" s="120">
        <v>2</v>
      </c>
      <c r="D86" s="117" t="s">
        <v>154</v>
      </c>
      <c r="E86" s="88" t="s">
        <v>150</v>
      </c>
      <c r="F86" s="93">
        <v>0.75</v>
      </c>
    </row>
    <row r="87" spans="1:6">
      <c r="A87" s="90"/>
      <c r="B87" s="90"/>
      <c r="C87" s="91"/>
      <c r="D87" s="115"/>
      <c r="F87" s="93"/>
    </row>
    <row r="88" spans="1:6">
      <c r="A88" s="90"/>
      <c r="B88" s="90"/>
      <c r="C88" s="91"/>
      <c r="D88" s="94"/>
      <c r="F88" s="93"/>
    </row>
    <row r="89" spans="1:6">
      <c r="A89" s="90"/>
      <c r="B89" s="90"/>
      <c r="C89" s="91"/>
      <c r="D89" s="94"/>
      <c r="F89" s="93"/>
    </row>
    <row r="90" spans="1:6">
      <c r="A90" s="90"/>
      <c r="B90" s="90"/>
      <c r="C90" s="91"/>
      <c r="D90" s="94"/>
      <c r="F90" s="93"/>
    </row>
    <row r="91" spans="1:6">
      <c r="A91" s="90"/>
      <c r="B91" s="90"/>
      <c r="C91" s="91"/>
      <c r="D91" s="94"/>
      <c r="F91" s="93"/>
    </row>
    <row r="92" spans="1:6">
      <c r="A92" s="90"/>
      <c r="B92" s="90"/>
      <c r="C92" s="91"/>
      <c r="D92" s="94"/>
      <c r="F92" s="93"/>
    </row>
    <row r="94" spans="1:6">
      <c r="A94" s="122" t="s">
        <v>0</v>
      </c>
      <c r="B94" s="92"/>
      <c r="C94" s="92"/>
      <c r="D94" s="92"/>
      <c r="E94" s="92"/>
      <c r="F94" s="92"/>
    </row>
    <row r="95" spans="1:6">
      <c r="A95" s="92" t="s">
        <v>156</v>
      </c>
      <c r="B95" s="92"/>
      <c r="C95" s="92"/>
      <c r="D95" s="92"/>
      <c r="E95" s="111" t="s">
        <v>155</v>
      </c>
      <c r="F95" s="92"/>
    </row>
    <row r="96" spans="1:6">
      <c r="A96" s="111"/>
      <c r="B96" s="92"/>
      <c r="C96" s="92"/>
      <c r="D96" s="115"/>
      <c r="E96" s="92"/>
      <c r="F96" s="92"/>
    </row>
  </sheetData>
  <autoFilter ref="A5:G5">
    <sortState ref="A2:G28">
      <sortCondition descending="1" ref="A1"/>
    </sortState>
  </autoFilter>
  <hyperlinks>
    <hyperlink ref="D86" r:id="rId1"/>
    <hyperlink ref="E95" r:id="rId2"/>
    <hyperlink ref="D76" r:id="rId3"/>
    <hyperlink ref="D85" r:id="rId4"/>
    <hyperlink ref="D84" r:id="rId5"/>
    <hyperlink ref="D83" r:id="rId6"/>
    <hyperlink ref="D81" r:id="rId7"/>
    <hyperlink ref="D80" r:id="rId8"/>
    <hyperlink ref="D79" r:id="rId9"/>
    <hyperlink ref="D78" r:id="rId10"/>
    <hyperlink ref="D77" r:id="rId11"/>
    <hyperlink ref="D82" r:id="rId12"/>
    <hyperlink ref="D75" r:id="rId13"/>
    <hyperlink ref="D74" r:id="rId14"/>
    <hyperlink ref="D73" r:id="rId15"/>
    <hyperlink ref="D72" r:id="rId16"/>
    <hyperlink ref="D71" r:id="rId17"/>
    <hyperlink ref="D70" r:id="rId18"/>
    <hyperlink ref="D69" r:id="rId19"/>
    <hyperlink ref="D68" r:id="rId20"/>
    <hyperlink ref="D67" r:id="rId21"/>
    <hyperlink ref="D66" r:id="rId22"/>
    <hyperlink ref="D65" r:id="rId23"/>
    <hyperlink ref="D64" r:id="rId24"/>
    <hyperlink ref="D63" r:id="rId25"/>
    <hyperlink ref="D62" r:id="rId26"/>
    <hyperlink ref="D60" r:id="rId27"/>
    <hyperlink ref="D61" r:id="rId28"/>
    <hyperlink ref="D59" r:id="rId29"/>
    <hyperlink ref="D57" r:id="rId30"/>
    <hyperlink ref="D56" r:id="rId31"/>
    <hyperlink ref="D58" r:id="rId32"/>
    <hyperlink ref="D55" r:id="rId33"/>
    <hyperlink ref="D54" r:id="rId34"/>
    <hyperlink ref="D53" r:id="rId35"/>
    <hyperlink ref="D51" r:id="rId36"/>
    <hyperlink ref="D50" r:id="rId37"/>
    <hyperlink ref="D49" r:id="rId38"/>
    <hyperlink ref="D48" r:id="rId39"/>
    <hyperlink ref="D47" r:id="rId40"/>
    <hyperlink ref="D46" r:id="rId41"/>
    <hyperlink ref="D45" r:id="rId42"/>
    <hyperlink ref="D52" r:id="rId43"/>
    <hyperlink ref="D44" r:id="rId44"/>
    <hyperlink ref="D43" r:id="rId45"/>
    <hyperlink ref="D42" r:id="rId46"/>
    <hyperlink ref="D41" r:id="rId47"/>
    <hyperlink ref="D40" r:id="rId48"/>
    <hyperlink ref="D39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2020-05-29T17:20:45Z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