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3" i="2"/>
  <c r="L21" i="2"/>
  <c r="L24" i="2" s="1"/>
  <c r="J21" i="2"/>
  <c r="J24" i="2" s="1"/>
  <c r="H21" i="2"/>
  <c r="I10" i="2" s="1"/>
  <c r="K9" i="2"/>
  <c r="K11" i="2"/>
  <c r="K13" i="2"/>
  <c r="K15" i="2"/>
  <c r="K17" i="2"/>
  <c r="K19" i="2"/>
  <c r="I9" i="2"/>
  <c r="I11" i="2"/>
  <c r="I13" i="2"/>
  <c r="I15" i="2"/>
  <c r="I17" i="2"/>
  <c r="I19" i="2"/>
  <c r="T9" i="2"/>
  <c r="T21" i="2" s="1"/>
  <c r="T10" i="2"/>
  <c r="T11" i="2"/>
  <c r="T12" i="2"/>
  <c r="T13" i="2"/>
  <c r="T14" i="2"/>
  <c r="T15" i="2"/>
  <c r="T16" i="2"/>
  <c r="T17" i="2"/>
  <c r="T18" i="2"/>
  <c r="T19" i="2"/>
  <c r="T23" i="2"/>
  <c r="S21" i="2"/>
  <c r="S24" i="2" s="1"/>
  <c r="Q21" i="2"/>
  <c r="Q24" i="2" s="1"/>
  <c r="O21" i="2"/>
  <c r="P10" i="2" s="1"/>
  <c r="R9" i="2"/>
  <c r="R11" i="2"/>
  <c r="R13" i="2"/>
  <c r="R15" i="2"/>
  <c r="R17" i="2"/>
  <c r="R19" i="2"/>
  <c r="P9" i="2"/>
  <c r="P11" i="2"/>
  <c r="P13" i="2"/>
  <c r="P15" i="2"/>
  <c r="P17" i="2"/>
  <c r="P19" i="2"/>
  <c r="AA9" i="2"/>
  <c r="AA21" i="2" s="1"/>
  <c r="AA10" i="2"/>
  <c r="AA11" i="2"/>
  <c r="AA12" i="2"/>
  <c r="AA13" i="2"/>
  <c r="AA14" i="2"/>
  <c r="AA15" i="2"/>
  <c r="AA16" i="2"/>
  <c r="AA17" i="2"/>
  <c r="AA18" i="2"/>
  <c r="AA19" i="2"/>
  <c r="AA23" i="2"/>
  <c r="Z21" i="2"/>
  <c r="Z24" i="2" s="1"/>
  <c r="X21" i="2"/>
  <c r="X24" i="2" s="1"/>
  <c r="V21" i="2"/>
  <c r="W10" i="2" s="1"/>
  <c r="Y9" i="2"/>
  <c r="Y11" i="2"/>
  <c r="Y13" i="2"/>
  <c r="Y15" i="2"/>
  <c r="Y17" i="2"/>
  <c r="Y19" i="2"/>
  <c r="W9" i="2"/>
  <c r="W11" i="2"/>
  <c r="W13" i="2"/>
  <c r="W15" i="2"/>
  <c r="W17" i="2"/>
  <c r="W19" i="2"/>
  <c r="F19" i="2"/>
  <c r="F18" i="2"/>
  <c r="F9" i="2"/>
  <c r="F21" i="2" s="1"/>
  <c r="F10" i="2"/>
  <c r="F11" i="2"/>
  <c r="F12" i="2"/>
  <c r="F13" i="2"/>
  <c r="F15" i="2"/>
  <c r="F16" i="2"/>
  <c r="F17" i="2"/>
  <c r="F14" i="2"/>
  <c r="G14" i="2" s="1"/>
  <c r="D21" i="2"/>
  <c r="E10" i="2" s="1"/>
  <c r="E21" i="2" s="1"/>
  <c r="E9" i="2"/>
  <c r="E11" i="2"/>
  <c r="E12" i="2"/>
  <c r="E13" i="2"/>
  <c r="E14" i="2"/>
  <c r="E15" i="2"/>
  <c r="E16" i="2"/>
  <c r="E17" i="2"/>
  <c r="E18" i="2"/>
  <c r="B21" i="2"/>
  <c r="C9" i="2"/>
  <c r="C10" i="2"/>
  <c r="C11" i="2"/>
  <c r="C12" i="2"/>
  <c r="C13" i="2"/>
  <c r="C14" i="2"/>
  <c r="C15" i="2"/>
  <c r="C16" i="2"/>
  <c r="C17" i="2"/>
  <c r="C18" i="2"/>
  <c r="C21" i="2"/>
  <c r="HO9" i="2"/>
  <c r="HO10" i="2"/>
  <c r="HO21" i="2" s="1"/>
  <c r="HO11" i="2"/>
  <c r="HO12" i="2"/>
  <c r="HO13" i="2"/>
  <c r="HO14" i="2"/>
  <c r="HP14" i="2" s="1"/>
  <c r="HO15" i="2"/>
  <c r="HO16" i="2"/>
  <c r="HO17" i="2"/>
  <c r="HO18" i="2"/>
  <c r="HP18" i="2" s="1"/>
  <c r="HL21" i="2"/>
  <c r="HM9" i="2" s="1"/>
  <c r="HM12" i="2"/>
  <c r="HJ21" i="2"/>
  <c r="HK11" i="2" s="1"/>
  <c r="HK21" i="2" s="1"/>
  <c r="HK12" i="2"/>
  <c r="HK10" i="2"/>
  <c r="HK9" i="2"/>
  <c r="HK13" i="2"/>
  <c r="HK14" i="2"/>
  <c r="HO23" i="2"/>
  <c r="HN21" i="2"/>
  <c r="HN24" i="2" s="1"/>
  <c r="HL24" i="2"/>
  <c r="HJ24" i="2"/>
  <c r="HM16" i="2"/>
  <c r="HM18" i="2"/>
  <c r="HK15" i="2"/>
  <c r="HK16" i="2"/>
  <c r="HK17" i="2"/>
  <c r="HK18" i="2"/>
  <c r="AH9" i="2"/>
  <c r="AH10" i="2"/>
  <c r="AH11" i="2"/>
  <c r="AH12" i="2"/>
  <c r="AH13" i="2"/>
  <c r="AH15" i="2"/>
  <c r="AI15" i="2" s="1"/>
  <c r="AH16" i="2"/>
  <c r="AH17" i="2"/>
  <c r="AI17" i="2" s="1"/>
  <c r="AH18" i="2"/>
  <c r="AH19" i="2"/>
  <c r="AI19" i="2" s="1"/>
  <c r="AH14" i="2"/>
  <c r="AH21" i="2"/>
  <c r="AI11" i="2" s="1"/>
  <c r="AI10" i="2"/>
  <c r="AI12" i="2"/>
  <c r="AI14" i="2"/>
  <c r="AI16" i="2"/>
  <c r="AI18" i="2"/>
  <c r="AE21" i="2"/>
  <c r="AF10" i="2" s="1"/>
  <c r="AF9" i="2"/>
  <c r="AF21" i="2" s="1"/>
  <c r="AF11" i="2"/>
  <c r="AF12" i="2"/>
  <c r="AF13" i="2"/>
  <c r="AF14" i="2"/>
  <c r="AF15" i="2"/>
  <c r="AF16" i="2"/>
  <c r="AF17" i="2"/>
  <c r="AF18" i="2"/>
  <c r="AF19" i="2"/>
  <c r="AC21" i="2"/>
  <c r="AD9" i="2" s="1"/>
  <c r="AD12" i="2"/>
  <c r="AD16" i="2"/>
  <c r="AD18" i="2"/>
  <c r="AH23" i="2"/>
  <c r="AH24" i="2"/>
  <c r="AG21" i="2"/>
  <c r="AG24" i="2"/>
  <c r="AE24" i="2"/>
  <c r="AC24" i="2"/>
  <c r="AO9" i="2"/>
  <c r="AO15" i="2"/>
  <c r="AO16" i="2"/>
  <c r="AO17" i="2"/>
  <c r="AO18" i="2"/>
  <c r="AO21" i="2"/>
  <c r="AP16" i="2" s="1"/>
  <c r="AO23" i="2"/>
  <c r="AN21" i="2"/>
  <c r="AN24" i="2"/>
  <c r="AL21" i="2"/>
  <c r="AL24" i="2"/>
  <c r="AJ21" i="2"/>
  <c r="AJ24" i="2"/>
  <c r="AM9" i="2"/>
  <c r="AM15" i="2"/>
  <c r="AM16" i="2"/>
  <c r="AM17" i="2"/>
  <c r="AM21" i="2" s="1"/>
  <c r="AM18" i="2"/>
  <c r="AK9" i="2"/>
  <c r="AK15" i="2"/>
  <c r="AK16" i="2"/>
  <c r="AK17" i="2"/>
  <c r="AK18" i="2"/>
  <c r="AK21" i="2"/>
  <c r="AV9" i="2"/>
  <c r="AV15" i="2"/>
  <c r="AV16" i="2"/>
  <c r="AV17" i="2"/>
  <c r="AV21" i="2" s="1"/>
  <c r="AW16" i="2" s="1"/>
  <c r="AV18" i="2"/>
  <c r="AV23" i="2"/>
  <c r="AU21" i="2"/>
  <c r="AU24" i="2"/>
  <c r="AS21" i="2"/>
  <c r="AS24" i="2"/>
  <c r="AQ21" i="2"/>
  <c r="AQ24" i="2"/>
  <c r="AT9" i="2"/>
  <c r="AT15" i="2"/>
  <c r="AT16" i="2"/>
  <c r="AT17" i="2"/>
  <c r="AT18" i="2"/>
  <c r="AT21" i="2"/>
  <c r="AR9" i="2"/>
  <c r="AR15" i="2"/>
  <c r="AR16" i="2"/>
  <c r="AR17" i="2"/>
  <c r="AR21" i="2" s="1"/>
  <c r="AR18" i="2"/>
  <c r="BC9" i="2"/>
  <c r="BC15" i="2"/>
  <c r="BC16" i="2"/>
  <c r="BC17" i="2"/>
  <c r="BC18" i="2"/>
  <c r="BC21" i="2"/>
  <c r="BD16" i="2" s="1"/>
  <c r="BC23" i="2"/>
  <c r="BB21" i="2"/>
  <c r="BB24" i="2"/>
  <c r="AZ21" i="2"/>
  <c r="AZ24" i="2"/>
  <c r="AX21" i="2"/>
  <c r="AX24" i="2"/>
  <c r="BA9" i="2"/>
  <c r="BA15" i="2"/>
  <c r="BA16" i="2"/>
  <c r="BA17" i="2"/>
  <c r="BA21" i="2" s="1"/>
  <c r="BA18" i="2"/>
  <c r="AY9" i="2"/>
  <c r="AY15" i="2"/>
  <c r="AY16" i="2"/>
  <c r="AY17" i="2"/>
  <c r="AY18" i="2"/>
  <c r="AY21" i="2"/>
  <c r="BJ9" i="2"/>
  <c r="BJ15" i="2"/>
  <c r="BJ16" i="2"/>
  <c r="BJ17" i="2"/>
  <c r="BJ21" i="2" s="1"/>
  <c r="BK16" i="2" s="1"/>
  <c r="BJ18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21" i="2" s="1"/>
  <c r="BF18" i="2"/>
  <c r="BQ9" i="2"/>
  <c r="BQ15" i="2"/>
  <c r="BQ16" i="2"/>
  <c r="BQ17" i="2"/>
  <c r="BQ18" i="2"/>
  <c r="BQ21" i="2"/>
  <c r="BR16" i="2" s="1"/>
  <c r="BQ23" i="2"/>
  <c r="BP21" i="2"/>
  <c r="BP24" i="2"/>
  <c r="BN21" i="2"/>
  <c r="BN24" i="2"/>
  <c r="BL21" i="2"/>
  <c r="BL24" i="2"/>
  <c r="BO9" i="2"/>
  <c r="BO15" i="2"/>
  <c r="BO16" i="2"/>
  <c r="BO17" i="2"/>
  <c r="BO21" i="2" s="1"/>
  <c r="BO18" i="2"/>
  <c r="BM9" i="2"/>
  <c r="BM15" i="2"/>
  <c r="BM16" i="2"/>
  <c r="BM17" i="2"/>
  <c r="BM18" i="2"/>
  <c r="BM21" i="2"/>
  <c r="BX9" i="2"/>
  <c r="BX15" i="2"/>
  <c r="BX16" i="2"/>
  <c r="BX17" i="2"/>
  <c r="BX18" i="2"/>
  <c r="BX21" i="2"/>
  <c r="BY16" i="2" s="1"/>
  <c r="BX23" i="2"/>
  <c r="BW21" i="2"/>
  <c r="BW24" i="2"/>
  <c r="BU21" i="2"/>
  <c r="BU24" i="2"/>
  <c r="BS21" i="2"/>
  <c r="BS24" i="2"/>
  <c r="BV9" i="2"/>
  <c r="BV15" i="2"/>
  <c r="BV16" i="2"/>
  <c r="BV17" i="2"/>
  <c r="BV18" i="2"/>
  <c r="BV21" i="2"/>
  <c r="BT9" i="2"/>
  <c r="BT15" i="2"/>
  <c r="BT16" i="2"/>
  <c r="BT17" i="2"/>
  <c r="BT21" i="2" s="1"/>
  <c r="BT18" i="2"/>
  <c r="CE9" i="2"/>
  <c r="CE15" i="2"/>
  <c r="CE16" i="2"/>
  <c r="CE17" i="2"/>
  <c r="CF17" i="2" s="1"/>
  <c r="CE18" i="2"/>
  <c r="CE21" i="2"/>
  <c r="CF16" i="2" s="1"/>
  <c r="CE23" i="2"/>
  <c r="CD21" i="2"/>
  <c r="CD24" i="2" s="1"/>
  <c r="CB21" i="2"/>
  <c r="CC17" i="2" s="1"/>
  <c r="BZ21" i="2"/>
  <c r="BZ24" i="2" s="1"/>
  <c r="CC9" i="2"/>
  <c r="CC16" i="2"/>
  <c r="CC18" i="2"/>
  <c r="CA9" i="2"/>
  <c r="CA16" i="2"/>
  <c r="CA18" i="2"/>
  <c r="CG21" i="2"/>
  <c r="CH9" i="2" s="1"/>
  <c r="CI21" i="2"/>
  <c r="CJ9" i="2" s="1"/>
  <c r="CL9" i="2"/>
  <c r="CL15" i="2"/>
  <c r="CL16" i="2"/>
  <c r="CL17" i="2"/>
  <c r="CL18" i="2"/>
  <c r="CH16" i="2"/>
  <c r="CJ17" i="2"/>
  <c r="CK21" i="2"/>
  <c r="CL23" i="2"/>
  <c r="CK24" i="2"/>
  <c r="CS9" i="2"/>
  <c r="CS15" i="2"/>
  <c r="CS16" i="2"/>
  <c r="CS17" i="2"/>
  <c r="CT17" i="2" s="1"/>
  <c r="CS18" i="2"/>
  <c r="CS21" i="2"/>
  <c r="CT16" i="2" s="1"/>
  <c r="CT18" i="2"/>
  <c r="CS23" i="2"/>
  <c r="CR21" i="2"/>
  <c r="CR24" i="2"/>
  <c r="CP21" i="2"/>
  <c r="CP24" i="2"/>
  <c r="CN21" i="2"/>
  <c r="CO9" i="2"/>
  <c r="CO21" i="2" s="1"/>
  <c r="CO15" i="2"/>
  <c r="CO16" i="2"/>
  <c r="CO17" i="2"/>
  <c r="CO18" i="2"/>
  <c r="CN24" i="2"/>
  <c r="CQ9" i="2"/>
  <c r="CQ15" i="2"/>
  <c r="CQ16" i="2"/>
  <c r="CQ17" i="2"/>
  <c r="CQ18" i="2"/>
  <c r="CQ21" i="2"/>
  <c r="CZ9" i="2"/>
  <c r="CZ15" i="2"/>
  <c r="CZ16" i="2"/>
  <c r="CZ17" i="2"/>
  <c r="CZ21" i="2" s="1"/>
  <c r="CZ18" i="2"/>
  <c r="CZ23" i="2"/>
  <c r="CY21" i="2"/>
  <c r="CY24" i="2"/>
  <c r="CW21" i="2"/>
  <c r="CW24" i="2"/>
  <c r="CU21" i="2"/>
  <c r="CV9" i="2"/>
  <c r="CV21" i="2" s="1"/>
  <c r="CV15" i="2"/>
  <c r="CV16" i="2"/>
  <c r="CV17" i="2"/>
  <c r="CV18" i="2"/>
  <c r="CU24" i="2"/>
  <c r="CX9" i="2"/>
  <c r="CX15" i="2"/>
  <c r="CX16" i="2"/>
  <c r="CX17" i="2"/>
  <c r="CX18" i="2"/>
  <c r="CX21" i="2"/>
  <c r="DG9" i="2"/>
  <c r="DG15" i="2"/>
  <c r="DG16" i="2"/>
  <c r="DG17" i="2"/>
  <c r="DG21" i="2" s="1"/>
  <c r="DG18" i="2"/>
  <c r="DG23" i="2"/>
  <c r="DF21" i="2"/>
  <c r="DF24" i="2"/>
  <c r="DD21" i="2"/>
  <c r="DD24" i="2"/>
  <c r="DB21" i="2"/>
  <c r="DC9" i="2"/>
  <c r="DC21" i="2" s="1"/>
  <c r="DC15" i="2"/>
  <c r="DC16" i="2"/>
  <c r="DC17" i="2"/>
  <c r="DC18" i="2"/>
  <c r="DB24" i="2"/>
  <c r="DE9" i="2"/>
  <c r="DE15" i="2"/>
  <c r="DE16" i="2"/>
  <c r="DE17" i="2"/>
  <c r="DE18" i="2"/>
  <c r="DE21" i="2"/>
  <c r="DN9" i="2"/>
  <c r="DN15" i="2"/>
  <c r="DN16" i="2"/>
  <c r="DN17" i="2"/>
  <c r="DN21" i="2" s="1"/>
  <c r="DN18" i="2"/>
  <c r="DN23" i="2"/>
  <c r="DM21" i="2"/>
  <c r="DM24" i="2"/>
  <c r="DK21" i="2"/>
  <c r="DL9" i="2" s="1"/>
  <c r="DL21" i="2" s="1"/>
  <c r="DK24" i="2"/>
  <c r="DI21" i="2"/>
  <c r="DJ9" i="2"/>
  <c r="DJ21" i="2" s="1"/>
  <c r="DJ15" i="2"/>
  <c r="DJ16" i="2"/>
  <c r="DJ17" i="2"/>
  <c r="DJ18" i="2"/>
  <c r="DI24" i="2"/>
  <c r="DL15" i="2"/>
  <c r="DL16" i="2"/>
  <c r="DL17" i="2"/>
  <c r="DL18" i="2"/>
  <c r="DU9" i="2"/>
  <c r="DU15" i="2"/>
  <c r="DU16" i="2"/>
  <c r="DU17" i="2"/>
  <c r="DU21" i="2" s="1"/>
  <c r="DU18" i="2"/>
  <c r="DU23" i="2"/>
  <c r="DT21" i="2"/>
  <c r="DT24" i="2"/>
  <c r="DR21" i="2"/>
  <c r="DS9" i="2" s="1"/>
  <c r="DS21" i="2" s="1"/>
  <c r="DR24" i="2"/>
  <c r="DP21" i="2"/>
  <c r="DQ9" i="2"/>
  <c r="DQ21" i="2" s="1"/>
  <c r="DQ15" i="2"/>
  <c r="DQ16" i="2"/>
  <c r="DQ17" i="2"/>
  <c r="DQ18" i="2"/>
  <c r="DP24" i="2"/>
  <c r="DS15" i="2"/>
  <c r="DS16" i="2"/>
  <c r="DS17" i="2"/>
  <c r="DS18" i="2"/>
  <c r="DW21" i="2"/>
  <c r="DX17" i="2"/>
  <c r="EB9" i="2"/>
  <c r="EB15" i="2"/>
  <c r="EB16" i="2"/>
  <c r="EB17" i="2"/>
  <c r="EB18" i="2"/>
  <c r="EB23" i="2"/>
  <c r="EA21" i="2"/>
  <c r="EA24" i="2"/>
  <c r="DY21" i="2"/>
  <c r="DZ18" i="2"/>
  <c r="DY24" i="2"/>
  <c r="DW24" i="2"/>
  <c r="DZ9" i="2"/>
  <c r="DZ15" i="2"/>
  <c r="DZ21" i="2" s="1"/>
  <c r="DZ16" i="2"/>
  <c r="DZ17" i="2"/>
  <c r="DX16" i="2"/>
  <c r="DX18" i="2"/>
  <c r="D24" i="2"/>
  <c r="B24" i="2"/>
  <c r="EI9" i="2"/>
  <c r="EI21" i="2" s="1"/>
  <c r="EJ17" i="2" s="1"/>
  <c r="EI15" i="2"/>
  <c r="EI16" i="2"/>
  <c r="EJ16" i="2" s="1"/>
  <c r="EI17" i="2"/>
  <c r="EI18" i="2"/>
  <c r="EI23" i="2"/>
  <c r="EH21" i="2"/>
  <c r="EH24" i="2"/>
  <c r="EF21" i="2"/>
  <c r="EF24" i="2"/>
  <c r="ED21" i="2"/>
  <c r="ED24" i="2"/>
  <c r="EG9" i="2"/>
  <c r="EG15" i="2"/>
  <c r="EG16" i="2"/>
  <c r="EG17" i="2"/>
  <c r="EG18" i="2"/>
  <c r="EG21" i="2"/>
  <c r="EE9" i="2"/>
  <c r="EE15" i="2"/>
  <c r="EE16" i="2"/>
  <c r="EE17" i="2"/>
  <c r="EE21" i="2" s="1"/>
  <c r="EE18" i="2"/>
  <c r="GQ21" i="2"/>
  <c r="GR16" i="2"/>
  <c r="GR9" i="2"/>
  <c r="GR15" i="2"/>
  <c r="GR21" i="2" s="1"/>
  <c r="GR17" i="2"/>
  <c r="GR18" i="2"/>
  <c r="FR16" i="2"/>
  <c r="FR9" i="2"/>
  <c r="FR15" i="2"/>
  <c r="FR17" i="2"/>
  <c r="FR18" i="2"/>
  <c r="FH21" i="2"/>
  <c r="FI16" i="2"/>
  <c r="FF21" i="2"/>
  <c r="FG16" i="2"/>
  <c r="FG9" i="2"/>
  <c r="FG15" i="2"/>
  <c r="FG21" i="2" s="1"/>
  <c r="FG17" i="2"/>
  <c r="FG18" i="2"/>
  <c r="FD16" i="2"/>
  <c r="FD9" i="2"/>
  <c r="FD15" i="2"/>
  <c r="FD21" i="2" s="1"/>
  <c r="FD17" i="2"/>
  <c r="FD18" i="2"/>
  <c r="FA21" i="2"/>
  <c r="FB16" i="2" s="1"/>
  <c r="EW16" i="2"/>
  <c r="EW9" i="2"/>
  <c r="EW15" i="2"/>
  <c r="EW21" i="2" s="1"/>
  <c r="EW17" i="2"/>
  <c r="EW18" i="2"/>
  <c r="EY21" i="2"/>
  <c r="EZ15" i="2" s="1"/>
  <c r="ET21" i="2"/>
  <c r="EU16" i="2" s="1"/>
  <c r="ER21" i="2"/>
  <c r="ES16" i="2" s="1"/>
  <c r="EP17" i="2"/>
  <c r="EP9" i="2"/>
  <c r="EP15" i="2"/>
  <c r="EP21" i="2" s="1"/>
  <c r="EP16" i="2"/>
  <c r="EP18" i="2"/>
  <c r="EQ17" i="2"/>
  <c r="EM21" i="2"/>
  <c r="EN17" i="2"/>
  <c r="EK21" i="2"/>
  <c r="EL17" i="2"/>
  <c r="GO21" i="2"/>
  <c r="GP17" i="2"/>
  <c r="EL15" i="2"/>
  <c r="EL18" i="2"/>
  <c r="EL9" i="2"/>
  <c r="EL16" i="2"/>
  <c r="EL21" i="2" s="1"/>
  <c r="EP23" i="2"/>
  <c r="EO21" i="2"/>
  <c r="EO24" i="2"/>
  <c r="EN18" i="2"/>
  <c r="EK24" i="2"/>
  <c r="FC21" i="2"/>
  <c r="ES17" i="2"/>
  <c r="HH9" i="2"/>
  <c r="HH15" i="2"/>
  <c r="HH16" i="2"/>
  <c r="HH17" i="2"/>
  <c r="HH18" i="2"/>
  <c r="HH23" i="2"/>
  <c r="HG21" i="2"/>
  <c r="HG24" i="2"/>
  <c r="HE21" i="2"/>
  <c r="HF15" i="2"/>
  <c r="HC21" i="2"/>
  <c r="HC24" i="2"/>
  <c r="HD18" i="2"/>
  <c r="HD9" i="2"/>
  <c r="HD15" i="2"/>
  <c r="HD16" i="2"/>
  <c r="HD17" i="2"/>
  <c r="HD21" i="2"/>
  <c r="HA9" i="2"/>
  <c r="HA15" i="2"/>
  <c r="HA16" i="2"/>
  <c r="HA17" i="2"/>
  <c r="HA18" i="2"/>
  <c r="HA23" i="2"/>
  <c r="GZ21" i="2"/>
  <c r="GZ24" i="2"/>
  <c r="GX21" i="2"/>
  <c r="GY16" i="2"/>
  <c r="GV21" i="2"/>
  <c r="GW18" i="2" s="1"/>
  <c r="GW9" i="2"/>
  <c r="GV24" i="2"/>
  <c r="GY15" i="2"/>
  <c r="GY17" i="2"/>
  <c r="GY18" i="2"/>
  <c r="GW16" i="2"/>
  <c r="GW17" i="2"/>
  <c r="GT9" i="2"/>
  <c r="GT15" i="2"/>
  <c r="GT16" i="2"/>
  <c r="GT17" i="2"/>
  <c r="GT18" i="2"/>
  <c r="GT23" i="2"/>
  <c r="GS21" i="2"/>
  <c r="GS24" i="2" s="1"/>
  <c r="GP18" i="2"/>
  <c r="GO24" i="2"/>
  <c r="GP9" i="2"/>
  <c r="GP15" i="2"/>
  <c r="GP16" i="2"/>
  <c r="GM9" i="2"/>
  <c r="GM15" i="2"/>
  <c r="GM16" i="2"/>
  <c r="GM17" i="2"/>
  <c r="GM18" i="2"/>
  <c r="GM23" i="2"/>
  <c r="GL21" i="2"/>
  <c r="GL24" i="2" s="1"/>
  <c r="GJ21" i="2"/>
  <c r="GH21" i="2"/>
  <c r="GH24" i="2" s="1"/>
  <c r="GK17" i="2"/>
  <c r="GI16" i="2"/>
  <c r="GF9" i="2"/>
  <c r="GF15" i="2"/>
  <c r="GF16" i="2"/>
  <c r="GF17" i="2"/>
  <c r="GF18" i="2"/>
  <c r="GF23" i="2"/>
  <c r="GE21" i="2"/>
  <c r="GE24" i="2"/>
  <c r="GC21" i="2"/>
  <c r="GD16" i="2"/>
  <c r="GA21" i="2"/>
  <c r="GA24" i="2"/>
  <c r="GD15" i="2"/>
  <c r="GD17" i="2"/>
  <c r="GD18" i="2"/>
  <c r="GB15" i="2"/>
  <c r="GB16" i="2"/>
  <c r="FY9" i="2"/>
  <c r="FY15" i="2"/>
  <c r="FY16" i="2"/>
  <c r="FY17" i="2"/>
  <c r="FY18" i="2"/>
  <c r="FY23" i="2"/>
  <c r="FX21" i="2"/>
  <c r="FX24" i="2" s="1"/>
  <c r="FV21" i="2"/>
  <c r="FW17" i="2" s="1"/>
  <c r="FT21" i="2"/>
  <c r="FU18" i="2" s="1"/>
  <c r="FT24" i="2"/>
  <c r="FU9" i="2"/>
  <c r="FU16" i="2"/>
  <c r="FR23" i="2"/>
  <c r="FQ21" i="2"/>
  <c r="FQ24" i="2" s="1"/>
  <c r="FO21" i="2"/>
  <c r="FP9" i="2" s="1"/>
  <c r="FM21" i="2"/>
  <c r="FN18" i="2" s="1"/>
  <c r="FM24" i="2"/>
  <c r="FP18" i="2"/>
  <c r="FN9" i="2"/>
  <c r="FN16" i="2"/>
  <c r="FK9" i="2"/>
  <c r="FK15" i="2"/>
  <c r="FK16" i="2"/>
  <c r="FK17" i="2"/>
  <c r="FL17" i="2" s="1"/>
  <c r="FK18" i="2"/>
  <c r="FK21" i="2"/>
  <c r="FK24" i="2" s="1"/>
  <c r="FK23" i="2"/>
  <c r="FJ21" i="2"/>
  <c r="FJ24" i="2" s="1"/>
  <c r="FF24" i="2"/>
  <c r="FI15" i="2"/>
  <c r="FI17" i="2"/>
  <c r="FI18" i="2"/>
  <c r="FB9" i="2"/>
  <c r="FB21" i="2" s="1"/>
  <c r="FB17" i="2"/>
  <c r="FD23" i="2"/>
  <c r="FC24" i="2"/>
  <c r="ES9" i="2"/>
  <c r="ES21" i="2" s="1"/>
  <c r="EU9" i="2"/>
  <c r="EU15" i="2"/>
  <c r="EU21" i="2" s="1"/>
  <c r="EU17" i="2"/>
  <c r="EU18" i="2"/>
  <c r="ES15" i="2"/>
  <c r="ES18" i="2"/>
  <c r="EW23" i="2"/>
  <c r="EW24" i="2" s="1"/>
  <c r="EV21" i="2"/>
  <c r="EV24" i="2"/>
  <c r="ET24" i="2"/>
  <c r="ER24" i="2"/>
  <c r="GM21" i="2"/>
  <c r="GN15" i="2"/>
  <c r="FI9" i="2"/>
  <c r="FI21" i="2" s="1"/>
  <c r="FW9" i="2"/>
  <c r="GD9" i="2"/>
  <c r="GD21" i="2" s="1"/>
  <c r="GK9" i="2"/>
  <c r="GY9" i="2"/>
  <c r="GY21" i="2" s="1"/>
  <c r="EN16" i="2"/>
  <c r="GT21" i="2"/>
  <c r="GU17" i="2"/>
  <c r="FH24" i="2"/>
  <c r="FO24" i="2"/>
  <c r="GC24" i="2"/>
  <c r="GJ24" i="2"/>
  <c r="GQ24" i="2"/>
  <c r="GX24" i="2"/>
  <c r="EN15" i="2"/>
  <c r="FB18" i="2"/>
  <c r="EN9" i="2"/>
  <c r="EN21" i="2" s="1"/>
  <c r="EM24" i="2"/>
  <c r="FB15" i="2"/>
  <c r="FA24" i="2"/>
  <c r="GM24" i="2"/>
  <c r="GN17" i="2"/>
  <c r="GN18" i="2"/>
  <c r="GN16" i="2"/>
  <c r="GN9" i="2"/>
  <c r="GN21" i="2" s="1"/>
  <c r="FD24" i="2"/>
  <c r="FE17" i="2"/>
  <c r="FE18" i="2"/>
  <c r="FE9" i="2"/>
  <c r="FE15" i="2"/>
  <c r="EX9" i="2"/>
  <c r="EX15" i="2"/>
  <c r="EX17" i="2"/>
  <c r="EX18" i="2"/>
  <c r="FE16" i="2"/>
  <c r="EX16" i="2"/>
  <c r="EB21" i="2"/>
  <c r="EC18" i="2" s="1"/>
  <c r="FL15" i="2"/>
  <c r="FL18" i="2"/>
  <c r="EQ16" i="2"/>
  <c r="HH21" i="2"/>
  <c r="HI15" i="2"/>
  <c r="EQ9" i="2"/>
  <c r="EQ18" i="2"/>
  <c r="EP24" i="2"/>
  <c r="GU15" i="2"/>
  <c r="FL9" i="2"/>
  <c r="GT24" i="2"/>
  <c r="HE24" i="2"/>
  <c r="GU9" i="2"/>
  <c r="GU21" i="2" s="1"/>
  <c r="EZ9" i="2"/>
  <c r="GB17" i="2"/>
  <c r="GB18" i="2"/>
  <c r="FR21" i="2"/>
  <c r="EJ15" i="2"/>
  <c r="EI24" i="2"/>
  <c r="DV15" i="2"/>
  <c r="DU24" i="2"/>
  <c r="DO15" i="2"/>
  <c r="DN24" i="2"/>
  <c r="DH15" i="2"/>
  <c r="DG24" i="2"/>
  <c r="DA15" i="2"/>
  <c r="CZ24" i="2"/>
  <c r="CT15" i="2"/>
  <c r="CS24" i="2"/>
  <c r="CF15" i="2"/>
  <c r="CE24" i="2"/>
  <c r="BY15" i="2"/>
  <c r="BY21" i="2" s="1"/>
  <c r="BX24" i="2"/>
  <c r="BR15" i="2"/>
  <c r="BQ24" i="2"/>
  <c r="BK15" i="2"/>
  <c r="BJ24" i="2"/>
  <c r="BD15" i="2"/>
  <c r="BC24" i="2"/>
  <c r="AW15" i="2"/>
  <c r="AV24" i="2"/>
  <c r="AP15" i="2"/>
  <c r="AO24" i="2"/>
  <c r="HF16" i="2"/>
  <c r="HF21" i="2" s="1"/>
  <c r="EZ16" i="2"/>
  <c r="EJ9" i="2"/>
  <c r="DV9" i="2"/>
  <c r="DO9" i="2"/>
  <c r="DH9" i="2"/>
  <c r="DA9" i="2"/>
  <c r="CT9" i="2"/>
  <c r="CT21" i="2" s="1"/>
  <c r="CF9" i="2"/>
  <c r="CF21" i="2" s="1"/>
  <c r="BY9" i="2"/>
  <c r="BR9" i="2"/>
  <c r="BR21" i="2" s="1"/>
  <c r="BK9" i="2"/>
  <c r="BD9" i="2"/>
  <c r="AW9" i="2"/>
  <c r="AP9" i="2"/>
  <c r="AP21" i="2" s="1"/>
  <c r="HF9" i="2"/>
  <c r="HA21" i="2"/>
  <c r="HB9" i="2" s="1"/>
  <c r="GB9" i="2"/>
  <c r="GB21" i="2" s="1"/>
  <c r="HF18" i="2"/>
  <c r="DX15" i="2"/>
  <c r="CG24" i="2"/>
  <c r="CH18" i="2"/>
  <c r="EQ15" i="2"/>
  <c r="EQ21" i="2" s="1"/>
  <c r="EY24" i="2"/>
  <c r="GW15" i="2"/>
  <c r="GW21" i="2" s="1"/>
  <c r="HF17" i="2"/>
  <c r="EZ18" i="2"/>
  <c r="DX9" i="2"/>
  <c r="CH15" i="2"/>
  <c r="CH17" i="2"/>
  <c r="CH21" i="2" s="1"/>
  <c r="GU16" i="2"/>
  <c r="EZ17" i="2"/>
  <c r="EJ18" i="2"/>
  <c r="CF18" i="2"/>
  <c r="BY18" i="2"/>
  <c r="BR18" i="2"/>
  <c r="BK18" i="2"/>
  <c r="BD18" i="2"/>
  <c r="AW18" i="2"/>
  <c r="AP18" i="2"/>
  <c r="GU18" i="2"/>
  <c r="CL21" i="2"/>
  <c r="CM9" i="2"/>
  <c r="CM21" i="2" s="1"/>
  <c r="BY17" i="2"/>
  <c r="BR17" i="2"/>
  <c r="BK17" i="2"/>
  <c r="BD17" i="2"/>
  <c r="AW17" i="2"/>
  <c r="AP17" i="2"/>
  <c r="HI16" i="2"/>
  <c r="HH24" i="2"/>
  <c r="HI17" i="2"/>
  <c r="HI18" i="2"/>
  <c r="BK21" i="2"/>
  <c r="EC16" i="2"/>
  <c r="EJ21" i="2"/>
  <c r="DX21" i="2"/>
  <c r="HB16" i="2"/>
  <c r="HB15" i="2"/>
  <c r="HA24" i="2"/>
  <c r="CM15" i="2"/>
  <c r="CM16" i="2"/>
  <c r="CM17" i="2"/>
  <c r="CM18" i="2"/>
  <c r="FE21" i="2"/>
  <c r="EC15" i="2"/>
  <c r="EB24" i="2"/>
  <c r="EC9" i="2"/>
  <c r="FS16" i="2"/>
  <c r="FS9" i="2"/>
  <c r="FS15" i="2"/>
  <c r="FS18" i="2"/>
  <c r="FR24" i="2"/>
  <c r="EX21" i="2"/>
  <c r="AW21" i="2"/>
  <c r="FS17" i="2"/>
  <c r="HI9" i="2"/>
  <c r="CL24" i="2"/>
  <c r="BD21" i="2"/>
  <c r="EZ21" i="2"/>
  <c r="FS21" i="2"/>
  <c r="F24" i="2"/>
  <c r="HI21" i="2"/>
  <c r="M21" i="2" l="1"/>
  <c r="N9" i="2" s="1"/>
  <c r="HB18" i="2"/>
  <c r="HB17" i="2"/>
  <c r="HB21" i="2" s="1"/>
  <c r="FL16" i="2"/>
  <c r="FL21" i="2" s="1"/>
  <c r="FN17" i="2"/>
  <c r="FP15" i="2"/>
  <c r="FP21" i="2" s="1"/>
  <c r="FP16" i="2"/>
  <c r="FU15" i="2"/>
  <c r="FW15" i="2"/>
  <c r="FW16" i="2"/>
  <c r="FW21" i="2" s="1"/>
  <c r="GI9" i="2"/>
  <c r="GK16" i="2"/>
  <c r="GK15" i="2"/>
  <c r="GK18" i="2"/>
  <c r="GK21" i="2" s="1"/>
  <c r="HP11" i="2"/>
  <c r="HP15" i="2"/>
  <c r="HP9" i="2"/>
  <c r="HP13" i="2"/>
  <c r="HP17" i="2"/>
  <c r="HO24" i="2"/>
  <c r="G9" i="2"/>
  <c r="G13" i="2"/>
  <c r="G15" i="2"/>
  <c r="G10" i="2"/>
  <c r="G11" i="2"/>
  <c r="G17" i="2"/>
  <c r="G12" i="2"/>
  <c r="G18" i="2"/>
  <c r="U9" i="2"/>
  <c r="U13" i="2"/>
  <c r="U17" i="2"/>
  <c r="T24" i="2"/>
  <c r="U10" i="2"/>
  <c r="U14" i="2"/>
  <c r="U18" i="2"/>
  <c r="U11" i="2"/>
  <c r="U15" i="2"/>
  <c r="U19" i="2"/>
  <c r="U12" i="2"/>
  <c r="U16" i="2"/>
  <c r="FY21" i="2"/>
  <c r="DA18" i="2"/>
  <c r="DA16" i="2"/>
  <c r="DA21" i="2" s="1"/>
  <c r="AB9" i="2"/>
  <c r="AB13" i="2"/>
  <c r="AB17" i="2"/>
  <c r="AA24" i="2"/>
  <c r="AB10" i="2"/>
  <c r="AB14" i="2"/>
  <c r="AB18" i="2"/>
  <c r="AB11" i="2"/>
  <c r="AB15" i="2"/>
  <c r="AB19" i="2"/>
  <c r="AB12" i="2"/>
  <c r="AB16" i="2"/>
  <c r="EC17" i="2"/>
  <c r="EC21" i="2" s="1"/>
  <c r="FV24" i="2"/>
  <c r="FN15" i="2"/>
  <c r="FN21" i="2" s="1"/>
  <c r="FP17" i="2"/>
  <c r="FU17" i="2"/>
  <c r="FW18" i="2"/>
  <c r="GF21" i="2"/>
  <c r="GP21" i="2"/>
  <c r="DV18" i="2"/>
  <c r="DV16" i="2"/>
  <c r="DH18" i="2"/>
  <c r="DH16" i="2"/>
  <c r="DH21" i="2" s="1"/>
  <c r="HP16" i="2"/>
  <c r="HP12" i="2"/>
  <c r="G16" i="2"/>
  <c r="GI15" i="2"/>
  <c r="GI18" i="2"/>
  <c r="GI17" i="2"/>
  <c r="DO18" i="2"/>
  <c r="DO16" i="2"/>
  <c r="CC21" i="2"/>
  <c r="N13" i="2"/>
  <c r="M24" i="2"/>
  <c r="N14" i="2"/>
  <c r="N11" i="2"/>
  <c r="N19" i="2"/>
  <c r="N16" i="2"/>
  <c r="DV17" i="2"/>
  <c r="DO17" i="2"/>
  <c r="DH17" i="2"/>
  <c r="DA17" i="2"/>
  <c r="CI24" i="2"/>
  <c r="CJ18" i="2"/>
  <c r="CJ15" i="2"/>
  <c r="CJ21" i="2" s="1"/>
  <c r="CA17" i="2"/>
  <c r="CC15" i="2"/>
  <c r="CB24" i="2"/>
  <c r="AD19" i="2"/>
  <c r="AD15" i="2"/>
  <c r="AD11" i="2"/>
  <c r="AI13" i="2"/>
  <c r="AI9" i="2"/>
  <c r="HM17" i="2"/>
  <c r="HM11" i="2"/>
  <c r="HP10" i="2"/>
  <c r="W16" i="2"/>
  <c r="W12" i="2"/>
  <c r="W21" i="2" s="1"/>
  <c r="Y16" i="2"/>
  <c r="Y12" i="2"/>
  <c r="V24" i="2"/>
  <c r="P16" i="2"/>
  <c r="P21" i="2" s="1"/>
  <c r="P12" i="2"/>
  <c r="R16" i="2"/>
  <c r="R12" i="2"/>
  <c r="O24" i="2"/>
  <c r="I16" i="2"/>
  <c r="I12" i="2"/>
  <c r="I21" i="2" s="1"/>
  <c r="K16" i="2"/>
  <c r="K12" i="2"/>
  <c r="H24" i="2"/>
  <c r="AD14" i="2"/>
  <c r="AD10" i="2"/>
  <c r="AD21" i="2" s="1"/>
  <c r="HM14" i="2"/>
  <c r="HM10" i="2"/>
  <c r="HM21" i="2" s="1"/>
  <c r="CJ16" i="2"/>
  <c r="CA15" i="2"/>
  <c r="CA21" i="2" s="1"/>
  <c r="AD17" i="2"/>
  <c r="AD13" i="2"/>
  <c r="HM15" i="2"/>
  <c r="HM13" i="2"/>
  <c r="W18" i="2"/>
  <c r="W14" i="2"/>
  <c r="Y18" i="2"/>
  <c r="Y14" i="2"/>
  <c r="Y10" i="2"/>
  <c r="Y21" i="2" s="1"/>
  <c r="P18" i="2"/>
  <c r="P14" i="2"/>
  <c r="R18" i="2"/>
  <c r="R14" i="2"/>
  <c r="R10" i="2"/>
  <c r="R21" i="2" s="1"/>
  <c r="I18" i="2"/>
  <c r="I14" i="2"/>
  <c r="K18" i="2"/>
  <c r="K14" i="2"/>
  <c r="K10" i="2"/>
  <c r="K21" i="2" s="1"/>
  <c r="N12" i="2" l="1"/>
  <c r="N18" i="2"/>
  <c r="N17" i="2"/>
  <c r="N15" i="2"/>
  <c r="N10" i="2"/>
  <c r="N21" i="2" s="1"/>
  <c r="AI21" i="2"/>
  <c r="AB21" i="2"/>
  <c r="FZ18" i="2"/>
  <c r="FY24" i="2"/>
  <c r="FZ15" i="2"/>
  <c r="FZ17" i="2"/>
  <c r="FZ9" i="2"/>
  <c r="FZ16" i="2"/>
  <c r="GG9" i="2"/>
  <c r="GG16" i="2"/>
  <c r="GG17" i="2"/>
  <c r="GG15" i="2"/>
  <c r="GG18" i="2"/>
  <c r="GF24" i="2"/>
  <c r="U21" i="2"/>
  <c r="FU21" i="2"/>
  <c r="DO21" i="2"/>
  <c r="DV21" i="2"/>
  <c r="G21" i="2"/>
  <c r="HP21" i="2"/>
  <c r="GI21" i="2"/>
  <c r="GG21" i="2" l="1"/>
  <c r="FZ21" i="2"/>
</calcChain>
</file>

<file path=xl/sharedStrings.xml><?xml version="1.0" encoding="utf-8"?>
<sst xmlns="http://schemas.openxmlformats.org/spreadsheetml/2006/main" count="657" uniqueCount="213">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</sst>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7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177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TS123"/>
  <sheetViews>
    <sheetView zoomScale="110" zoomScaleNormal="110" zoomScalePageLayoutView="11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H24" sqref="H24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15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15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15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15" x14ac:dyDescent="0.2">
      <c r="GW5" s="25"/>
      <c r="GX5" s="25"/>
      <c r="GY5" s="25"/>
      <c r="GZ5" s="25"/>
      <c r="HA5" s="25"/>
      <c r="HB5" s="25"/>
      <c r="HC5" s="25"/>
      <c r="HD5" s="25"/>
    </row>
    <row r="6" spans="1:1215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0"/>
      <c r="P6" s="61"/>
      <c r="Q6" s="61"/>
      <c r="R6" s="62"/>
      <c r="S6" s="61"/>
      <c r="T6" s="61"/>
      <c r="U6" s="61"/>
      <c r="V6" s="60"/>
      <c r="W6" s="61"/>
      <c r="X6" s="61"/>
      <c r="Y6" s="62"/>
      <c r="Z6" s="61"/>
      <c r="AA6" s="61"/>
      <c r="AB6" s="61"/>
      <c r="AC6" s="60"/>
      <c r="AD6" s="61"/>
      <c r="AE6" s="61"/>
      <c r="AF6" s="62"/>
      <c r="AG6" s="61"/>
      <c r="AH6" s="61"/>
      <c r="AI6" s="61"/>
      <c r="AJ6" s="61"/>
      <c r="AK6" s="61"/>
      <c r="AL6" s="61"/>
      <c r="AM6" s="62"/>
      <c r="AN6" s="61"/>
      <c r="AO6" s="61"/>
      <c r="AP6" s="61"/>
      <c r="AQ6" s="61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1"/>
      <c r="GV6" s="61"/>
      <c r="GW6" s="61"/>
      <c r="GX6" s="61"/>
      <c r="GY6" s="62"/>
      <c r="GZ6" s="61"/>
      <c r="HA6" s="61"/>
      <c r="HB6" s="61"/>
      <c r="HC6" s="61"/>
      <c r="HD6" s="61"/>
      <c r="HE6" s="61"/>
      <c r="HF6" s="62"/>
      <c r="HG6" s="61"/>
      <c r="HH6" s="61"/>
      <c r="HI6" s="61"/>
      <c r="HJ6" s="61"/>
      <c r="HK6" s="61"/>
      <c r="HL6" s="61"/>
      <c r="HM6" s="62"/>
      <c r="HN6" s="61"/>
      <c r="HO6" s="61"/>
      <c r="HP6" s="63"/>
      <c r="HQ6" s="18"/>
      <c r="HR6" s="15"/>
      <c r="HS6" s="32"/>
      <c r="HT6" s="15"/>
      <c r="HU6" s="32"/>
      <c r="HV6" s="15"/>
      <c r="HW6" s="15"/>
      <c r="HX6" s="32"/>
      <c r="HY6" s="70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</row>
    <row r="7" spans="1:1215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43951</v>
      </c>
      <c r="L7" s="48"/>
      <c r="M7" s="48"/>
      <c r="N7" s="50"/>
      <c r="O7" s="47"/>
      <c r="P7" s="48"/>
      <c r="Q7" s="48"/>
      <c r="R7" s="49">
        <v>43950</v>
      </c>
      <c r="S7" s="48"/>
      <c r="T7" s="48"/>
      <c r="U7" s="50"/>
      <c r="V7" s="47"/>
      <c r="W7" s="48"/>
      <c r="X7" s="48"/>
      <c r="Y7" s="49">
        <v>43949</v>
      </c>
      <c r="Z7" s="48"/>
      <c r="AA7" s="48"/>
      <c r="AB7" s="50"/>
      <c r="AC7" s="47"/>
      <c r="AD7" s="48"/>
      <c r="AE7" s="48"/>
      <c r="AF7" s="49">
        <v>43948</v>
      </c>
      <c r="AG7" s="48"/>
      <c r="AH7" s="48"/>
      <c r="AI7" s="50"/>
      <c r="AJ7" s="47"/>
      <c r="AK7" s="48"/>
      <c r="AL7" s="48"/>
      <c r="AM7" s="49">
        <v>43945</v>
      </c>
      <c r="AN7" s="48"/>
      <c r="AO7" s="48"/>
      <c r="AP7" s="50"/>
      <c r="AQ7" s="47"/>
      <c r="AR7" s="48"/>
      <c r="AS7" s="48"/>
      <c r="AT7" s="49">
        <v>43944</v>
      </c>
      <c r="AU7" s="48"/>
      <c r="AV7" s="48"/>
      <c r="AW7" s="50"/>
      <c r="AX7" s="47"/>
      <c r="AY7" s="48"/>
      <c r="AZ7" s="48"/>
      <c r="BA7" s="49">
        <v>43943</v>
      </c>
      <c r="BB7" s="48"/>
      <c r="BC7" s="48"/>
      <c r="BD7" s="50"/>
      <c r="BE7" s="47"/>
      <c r="BF7" s="48"/>
      <c r="BG7" s="48"/>
      <c r="BH7" s="49">
        <v>43942</v>
      </c>
      <c r="BI7" s="48"/>
      <c r="BJ7" s="48"/>
      <c r="BK7" s="50"/>
      <c r="BL7" s="47"/>
      <c r="BM7" s="48"/>
      <c r="BN7" s="48"/>
      <c r="BO7" s="49">
        <v>43941</v>
      </c>
      <c r="BP7" s="48"/>
      <c r="BQ7" s="48"/>
      <c r="BR7" s="50"/>
      <c r="BS7" s="47"/>
      <c r="BT7" s="48"/>
      <c r="BU7" s="48"/>
      <c r="BV7" s="49">
        <v>43940</v>
      </c>
      <c r="BW7" s="48"/>
      <c r="BX7" s="48"/>
      <c r="BY7" s="50"/>
      <c r="BZ7" s="47"/>
      <c r="CA7" s="48"/>
      <c r="CB7" s="48"/>
      <c r="CC7" s="49">
        <v>43939</v>
      </c>
      <c r="CD7" s="48"/>
      <c r="CE7" s="48"/>
      <c r="CF7" s="50"/>
      <c r="CG7" s="47"/>
      <c r="CH7" s="48"/>
      <c r="CI7" s="48"/>
      <c r="CJ7" s="49">
        <v>43938</v>
      </c>
      <c r="CK7" s="48"/>
      <c r="CL7" s="48"/>
      <c r="CM7" s="50"/>
      <c r="CN7" s="47"/>
      <c r="CO7" s="48"/>
      <c r="CP7" s="48"/>
      <c r="CQ7" s="49">
        <v>43937</v>
      </c>
      <c r="CR7" s="48"/>
      <c r="CS7" s="48"/>
      <c r="CT7" s="50"/>
      <c r="CU7" s="47"/>
      <c r="CV7" s="48"/>
      <c r="CW7" s="48"/>
      <c r="CX7" s="49">
        <v>43936</v>
      </c>
      <c r="CY7" s="48"/>
      <c r="CZ7" s="48"/>
      <c r="DA7" s="50"/>
      <c r="DB7" s="47"/>
      <c r="DC7" s="48"/>
      <c r="DD7" s="48"/>
      <c r="DE7" s="49">
        <v>43935</v>
      </c>
      <c r="DF7" s="48"/>
      <c r="DG7" s="48"/>
      <c r="DH7" s="50"/>
      <c r="DI7" s="47"/>
      <c r="DJ7" s="48"/>
      <c r="DK7" s="48"/>
      <c r="DL7" s="49">
        <v>43934</v>
      </c>
      <c r="DM7" s="48"/>
      <c r="DN7" s="48"/>
      <c r="DO7" s="50"/>
      <c r="DP7" s="47"/>
      <c r="DQ7" s="48"/>
      <c r="DR7" s="48"/>
      <c r="DS7" s="49">
        <v>43933</v>
      </c>
      <c r="DT7" s="48"/>
      <c r="DU7" s="48"/>
      <c r="DV7" s="50"/>
      <c r="DW7" s="47"/>
      <c r="DX7" s="48"/>
      <c r="DY7" s="48"/>
      <c r="DZ7" s="49">
        <v>43932</v>
      </c>
      <c r="EA7" s="48"/>
      <c r="EB7" s="48"/>
      <c r="EC7" s="50"/>
      <c r="ED7" s="47"/>
      <c r="EE7" s="48"/>
      <c r="EF7" s="48"/>
      <c r="EG7" s="49">
        <v>43931</v>
      </c>
      <c r="EH7" s="48"/>
      <c r="EI7" s="48"/>
      <c r="EJ7" s="50"/>
      <c r="EK7" s="47"/>
      <c r="EL7" s="48"/>
      <c r="EM7" s="48"/>
      <c r="EN7" s="49">
        <v>43930</v>
      </c>
      <c r="EO7" s="48"/>
      <c r="EP7" s="48"/>
      <c r="EQ7" s="50"/>
      <c r="ER7" s="47"/>
      <c r="ES7" s="48"/>
      <c r="ET7" s="48"/>
      <c r="EU7" s="49">
        <v>43929</v>
      </c>
      <c r="EV7" s="48"/>
      <c r="EW7" s="48"/>
      <c r="EX7" s="50"/>
      <c r="EY7" s="47"/>
      <c r="EZ7" s="48"/>
      <c r="FA7" s="48"/>
      <c r="FB7" s="49">
        <v>43928</v>
      </c>
      <c r="FC7" s="48"/>
      <c r="FD7" s="48"/>
      <c r="FE7" s="50"/>
      <c r="FF7" s="47"/>
      <c r="FG7" s="48"/>
      <c r="FH7" s="48"/>
      <c r="FI7" s="49">
        <v>43927</v>
      </c>
      <c r="FJ7" s="48"/>
      <c r="FK7" s="48"/>
      <c r="FL7" s="50"/>
      <c r="FM7" s="47"/>
      <c r="FN7" s="48"/>
      <c r="FO7" s="48"/>
      <c r="FP7" s="49">
        <v>43926</v>
      </c>
      <c r="FQ7" s="48"/>
      <c r="FR7" s="48"/>
      <c r="FS7" s="50"/>
      <c r="FT7" s="47"/>
      <c r="FU7" s="48"/>
      <c r="FV7" s="48"/>
      <c r="FW7" s="49">
        <v>43925</v>
      </c>
      <c r="FX7" s="48"/>
      <c r="FY7" s="48"/>
      <c r="FZ7" s="50"/>
      <c r="GA7" s="47"/>
      <c r="GB7" s="48"/>
      <c r="GC7" s="48"/>
      <c r="GD7" s="49">
        <v>43924</v>
      </c>
      <c r="GE7" s="48"/>
      <c r="GF7" s="48"/>
      <c r="GG7" s="50"/>
      <c r="GH7" s="47"/>
      <c r="GI7" s="48"/>
      <c r="GJ7" s="48"/>
      <c r="GK7" s="49">
        <v>43923</v>
      </c>
      <c r="GL7" s="48"/>
      <c r="GM7" s="48"/>
      <c r="GN7" s="50"/>
      <c r="GO7" s="47"/>
      <c r="GP7" s="48"/>
      <c r="GQ7" s="48"/>
      <c r="GR7" s="49">
        <v>43922</v>
      </c>
      <c r="GS7" s="48"/>
      <c r="GT7" s="48"/>
      <c r="GU7" s="50"/>
      <c r="GV7" s="47"/>
      <c r="GW7" s="48"/>
      <c r="GX7" s="48"/>
      <c r="GY7" s="49">
        <v>43921</v>
      </c>
      <c r="GZ7" s="48"/>
      <c r="HA7" s="48"/>
      <c r="HB7" s="50"/>
      <c r="HC7" s="47"/>
      <c r="HD7" s="48"/>
      <c r="HE7" s="48"/>
      <c r="HF7" s="49">
        <v>43920</v>
      </c>
      <c r="HG7" s="48"/>
      <c r="HH7" s="48"/>
      <c r="HI7" s="50"/>
      <c r="HJ7" s="47"/>
      <c r="HK7" s="48"/>
      <c r="HL7" s="48"/>
      <c r="HM7" s="49">
        <v>43919</v>
      </c>
      <c r="HN7" s="48"/>
      <c r="HO7" s="48"/>
      <c r="HP7" s="50"/>
      <c r="HQ7" s="18"/>
      <c r="HR7" s="15"/>
      <c r="HS7" s="32"/>
      <c r="HT7" s="15"/>
      <c r="HU7" s="32"/>
      <c r="HV7" s="15"/>
      <c r="HW7" s="15"/>
      <c r="HX7" s="32"/>
      <c r="HY7" s="70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</row>
    <row r="8" spans="1:1215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V8" s="43" t="s">
        <v>13</v>
      </c>
      <c r="GW8" s="31" t="s">
        <v>61</v>
      </c>
      <c r="GX8" s="44" t="s">
        <v>14</v>
      </c>
      <c r="GY8" s="31" t="s">
        <v>61</v>
      </c>
      <c r="GZ8" s="44" t="s">
        <v>15</v>
      </c>
      <c r="HA8" s="44" t="s">
        <v>60</v>
      </c>
      <c r="HB8" s="38" t="s">
        <v>61</v>
      </c>
      <c r="HC8" s="43" t="s">
        <v>13</v>
      </c>
      <c r="HD8" s="31" t="s">
        <v>61</v>
      </c>
      <c r="HE8" s="44" t="s">
        <v>14</v>
      </c>
      <c r="HF8" s="31" t="s">
        <v>61</v>
      </c>
      <c r="HG8" s="44" t="s">
        <v>15</v>
      </c>
      <c r="HH8" s="44" t="s">
        <v>60</v>
      </c>
      <c r="HI8" s="38" t="s">
        <v>61</v>
      </c>
      <c r="HJ8" s="43" t="s">
        <v>13</v>
      </c>
      <c r="HK8" s="31" t="s">
        <v>61</v>
      </c>
      <c r="HL8" s="44" t="s">
        <v>14</v>
      </c>
      <c r="HM8" s="31" t="s">
        <v>61</v>
      </c>
      <c r="HN8" s="44" t="s">
        <v>15</v>
      </c>
      <c r="HO8" s="44" t="s">
        <v>60</v>
      </c>
      <c r="HP8" s="38" t="s">
        <v>61</v>
      </c>
      <c r="HR8" s="15"/>
      <c r="HS8" s="32"/>
      <c r="HT8" s="15"/>
      <c r="HU8" s="32"/>
      <c r="HV8" s="15"/>
      <c r="HW8" s="15"/>
      <c r="HX8" s="32"/>
      <c r="HY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</row>
    <row r="9" spans="1:1215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3.6443148688046649E-2</v>
      </c>
      <c r="L9" s="15"/>
      <c r="M9" s="15">
        <f t="shared" ref="M9:M13" si="6">SUM(H9+J9+L9)</f>
        <v>1</v>
      </c>
      <c r="N9" s="39">
        <f t="shared" ref="N9:N13" si="7">M9/M$21*100</f>
        <v>1.5928639694170119E-2</v>
      </c>
      <c r="O9" s="15">
        <v>0</v>
      </c>
      <c r="P9" s="32">
        <f t="shared" ref="P9:P13" si="8">O9/O$21*100</f>
        <v>0</v>
      </c>
      <c r="Q9" s="15">
        <v>1</v>
      </c>
      <c r="R9" s="32">
        <f t="shared" ref="R9:R13" si="9">Q9/Q$21*100</f>
        <v>3.7495313085864269E-2</v>
      </c>
      <c r="S9" s="15"/>
      <c r="T9" s="15">
        <f t="shared" ref="T9:T13" si="10">SUM(O9+Q9+S9)</f>
        <v>1</v>
      </c>
      <c r="U9" s="39">
        <f t="shared" ref="U9:U13" si="11">T9/T$21*100</f>
        <v>1.636929120969062E-2</v>
      </c>
      <c r="V9" s="15">
        <v>0</v>
      </c>
      <c r="W9" s="32">
        <f t="shared" ref="W9:W13" si="12">V9/V$21*100</f>
        <v>0</v>
      </c>
      <c r="X9" s="15">
        <v>1</v>
      </c>
      <c r="Y9" s="32">
        <f t="shared" ref="Y9:Y13" si="13">X9/X$21*100</f>
        <v>3.901677721420211E-2</v>
      </c>
      <c r="Z9" s="15"/>
      <c r="AA9" s="15">
        <f t="shared" ref="AA9:AA13" si="14">SUM(V9+X9+Z9)</f>
        <v>1</v>
      </c>
      <c r="AB9" s="39">
        <f t="shared" ref="AB9:AB13" si="15">AA9/AA$21*100</f>
        <v>1.6929067208396816E-2</v>
      </c>
      <c r="AC9" s="15">
        <v>0</v>
      </c>
      <c r="AD9" s="32">
        <f t="shared" ref="AD9:AD13" si="16">AC9/AC$21*100</f>
        <v>0</v>
      </c>
      <c r="AE9" s="15">
        <v>1</v>
      </c>
      <c r="AF9" s="32">
        <f t="shared" ref="AF9:AF13" si="17">AE9/AE$21*100</f>
        <v>4.0290088638195005E-2</v>
      </c>
      <c r="AG9" s="15"/>
      <c r="AH9" s="15">
        <f t="shared" ref="AH9:AH13" si="18">SUM(AC9+AE9+AG9)</f>
        <v>1</v>
      </c>
      <c r="AI9" s="39">
        <f t="shared" ref="AI9:AI13" si="19">AH9/AH$21*100</f>
        <v>1.7409470752089137E-2</v>
      </c>
      <c r="AJ9" s="131">
        <v>171</v>
      </c>
      <c r="AK9" s="133">
        <f>AJ9/AJ$21*100</f>
        <v>5.6231502795133181</v>
      </c>
      <c r="AL9" s="135">
        <v>58</v>
      </c>
      <c r="AM9" s="133">
        <f>AL9/AL$21*100</f>
        <v>2.5494505494505497</v>
      </c>
      <c r="AN9" s="135"/>
      <c r="AO9" s="135">
        <f>SUM(AJ9+AL9+AN14)</f>
        <v>229</v>
      </c>
      <c r="AP9" s="129">
        <f>AO9/AO$21*100</f>
        <v>4.3077501881113616</v>
      </c>
      <c r="AQ9" s="131">
        <v>170</v>
      </c>
      <c r="AR9" s="133">
        <f>AQ9/AQ$21*100</f>
        <v>5.7941376959781872</v>
      </c>
      <c r="AS9" s="135">
        <v>56</v>
      </c>
      <c r="AT9" s="133">
        <f>AS9/AS$21*100</f>
        <v>2.5974025974025974</v>
      </c>
      <c r="AU9" s="135"/>
      <c r="AV9" s="135">
        <f>SUM(AQ9+AS9+AU14)</f>
        <v>226</v>
      </c>
      <c r="AW9" s="129">
        <f>AV9/AV$21*100</f>
        <v>4.4400785854616895</v>
      </c>
      <c r="AX9" s="131">
        <v>163</v>
      </c>
      <c r="AY9" s="133">
        <f>AX9/AX$21*100</f>
        <v>5.8193502320599784</v>
      </c>
      <c r="AZ9" s="135">
        <v>60</v>
      </c>
      <c r="BA9" s="133">
        <f>AZ9/AZ$21*100</f>
        <v>2.892960462873674</v>
      </c>
      <c r="BB9" s="135"/>
      <c r="BC9" s="135">
        <f>SUM(AX9+AZ9+BB14)</f>
        <v>223</v>
      </c>
      <c r="BD9" s="129">
        <f>BC9/BC$21*100</f>
        <v>4.574358974358975</v>
      </c>
      <c r="BE9" s="131">
        <v>157</v>
      </c>
      <c r="BF9" s="133">
        <f>BE9/BE$21*100</f>
        <v>5.8889722430607652</v>
      </c>
      <c r="BG9" s="135">
        <v>50</v>
      </c>
      <c r="BH9" s="133">
        <f>BG9/BG$21*100</f>
        <v>2.5920165889061693</v>
      </c>
      <c r="BI9" s="135"/>
      <c r="BJ9" s="135">
        <f>SUM(BE9+BG9+BI14)</f>
        <v>207</v>
      </c>
      <c r="BK9" s="129">
        <f>BJ9/BJ$21*100</f>
        <v>4.5048966267682262</v>
      </c>
      <c r="BL9" s="131">
        <v>151</v>
      </c>
      <c r="BM9" s="133">
        <f>BL9/BL$21*100</f>
        <v>5.9007424775302848</v>
      </c>
      <c r="BN9" s="135">
        <v>50</v>
      </c>
      <c r="BO9" s="133">
        <f>BN9/BN$21*100</f>
        <v>2.7144408251900112</v>
      </c>
      <c r="BP9" s="135"/>
      <c r="BQ9" s="135">
        <f>SUM(BL9+BN9+BP14)</f>
        <v>201</v>
      </c>
      <c r="BR9" s="129">
        <f>BQ9/BQ$21*100</f>
        <v>4.5671438309475123</v>
      </c>
      <c r="BS9" s="131">
        <v>148</v>
      </c>
      <c r="BT9" s="133">
        <f>BS9/BS$21*100</f>
        <v>5.9533386967015289</v>
      </c>
      <c r="BU9" s="135">
        <v>47</v>
      </c>
      <c r="BV9" s="133">
        <f>BU9/BU$21*100</f>
        <v>2.6038781163434903</v>
      </c>
      <c r="BW9" s="135"/>
      <c r="BX9" s="135">
        <f>SUM(BS9+BU9+BW14)</f>
        <v>195</v>
      </c>
      <c r="BY9" s="129">
        <f>BX9/BX$21*100</f>
        <v>4.5443952458634351</v>
      </c>
      <c r="BZ9" s="131">
        <v>136</v>
      </c>
      <c r="CA9" s="133">
        <f>BZ9/BZ$21*100</f>
        <v>5.711885762284755</v>
      </c>
      <c r="CB9" s="135">
        <v>44</v>
      </c>
      <c r="CC9" s="133">
        <f>CB9/CB$21*100</f>
        <v>2.5507246376811592</v>
      </c>
      <c r="CD9" s="135"/>
      <c r="CE9" s="135">
        <f>SUM(BZ9+CB9+CD14)</f>
        <v>180</v>
      </c>
      <c r="CF9" s="129">
        <f>CE9/CE$21*100</f>
        <v>4.3838285435947393</v>
      </c>
      <c r="CG9" s="131">
        <v>129</v>
      </c>
      <c r="CH9" s="133">
        <f>CG9/CG$21*100</f>
        <v>5.7743957027752906</v>
      </c>
      <c r="CI9" s="135">
        <v>41</v>
      </c>
      <c r="CJ9" s="133">
        <f>CI9/CI$21*100</f>
        <v>2.5168815224063845</v>
      </c>
      <c r="CK9" s="135"/>
      <c r="CL9" s="135">
        <f>SUM(CG9+CI9+CK14)</f>
        <v>170</v>
      </c>
      <c r="CM9" s="129">
        <f>CL9/CL$21*100</f>
        <v>4.4007248252653373</v>
      </c>
      <c r="CN9" s="131">
        <v>123</v>
      </c>
      <c r="CO9" s="133">
        <f>CN9/CN$21*100</f>
        <v>5.9305689488910316</v>
      </c>
      <c r="CP9" s="135">
        <v>39</v>
      </c>
      <c r="CQ9" s="133">
        <f>CP9/CP$21*100</f>
        <v>2.620967741935484</v>
      </c>
      <c r="CR9" s="135"/>
      <c r="CS9" s="135">
        <f>SUM(CN9+CP9+CR14)</f>
        <v>162</v>
      </c>
      <c r="CT9" s="129">
        <f>CS9/CS$21*100</f>
        <v>4.5480067377877598</v>
      </c>
      <c r="CU9" s="131">
        <v>115</v>
      </c>
      <c r="CV9" s="133">
        <f>CU9/CU$21*100</f>
        <v>6.0304142632406927</v>
      </c>
      <c r="CW9" s="135">
        <v>35</v>
      </c>
      <c r="CX9" s="133">
        <f>CW9/CW$21*100</f>
        <v>2.608047690014903</v>
      </c>
      <c r="CY9" s="135"/>
      <c r="CZ9" s="135">
        <f>SUM(CU9+CW9+CY14)</f>
        <v>150</v>
      </c>
      <c r="DA9" s="129">
        <f>CZ9/CZ$21*100</f>
        <v>4.6168051708217916</v>
      </c>
      <c r="DB9" s="131">
        <v>109</v>
      </c>
      <c r="DC9" s="133">
        <f>DB9/DB$21*100</f>
        <v>6.2072892938496587</v>
      </c>
      <c r="DD9" s="135">
        <v>33</v>
      </c>
      <c r="DE9" s="133">
        <f>DD9/DD$21*100</f>
        <v>2.7295285359801489</v>
      </c>
      <c r="DF9" s="135"/>
      <c r="DG9" s="135">
        <f>SUM(DB9+DD9+DF14)</f>
        <v>142</v>
      </c>
      <c r="DH9" s="129">
        <f>DG9/DG$21*100</f>
        <v>4.789207419898819</v>
      </c>
      <c r="DI9" s="131">
        <v>101</v>
      </c>
      <c r="DJ9" s="133">
        <f>DI9/DI$21*100</f>
        <v>6.09167671893848</v>
      </c>
      <c r="DK9" s="135">
        <v>33</v>
      </c>
      <c r="DL9" s="133">
        <f>DK9/DK$21*100</f>
        <v>2.9074889867841409</v>
      </c>
      <c r="DM9" s="135"/>
      <c r="DN9" s="135">
        <f>SUM(DI9+DK9+DM14)</f>
        <v>134</v>
      </c>
      <c r="DO9" s="129">
        <f>DN9/DN$21*100</f>
        <v>4.797708557107053</v>
      </c>
      <c r="DP9" s="131">
        <v>97</v>
      </c>
      <c r="DQ9" s="133">
        <f>DP9/DP$21*100</f>
        <v>6.0929648241206031</v>
      </c>
      <c r="DR9" s="135">
        <v>31</v>
      </c>
      <c r="DS9" s="133">
        <f>DR9/DR$21*100</f>
        <v>2.8810408921933086</v>
      </c>
      <c r="DT9" s="135"/>
      <c r="DU9" s="135">
        <f>SUM(DP9+DR9+DT14)</f>
        <v>128</v>
      </c>
      <c r="DV9" s="129">
        <f>DU9/DU$21*100</f>
        <v>4.7976011994003001</v>
      </c>
      <c r="DW9" s="131">
        <v>93</v>
      </c>
      <c r="DX9" s="133">
        <f>DW9/DW$21*100</f>
        <v>6.1103810775295662</v>
      </c>
      <c r="DY9" s="135">
        <v>31</v>
      </c>
      <c r="DZ9" s="133">
        <f>DY9/DY$21*100</f>
        <v>3.0451866404715129</v>
      </c>
      <c r="EA9" s="135"/>
      <c r="EB9" s="135">
        <f>SUM(DW9+DY9+EA14)</f>
        <v>124</v>
      </c>
      <c r="EC9" s="129">
        <f>EB9/EB$21*100</f>
        <v>4.8818897637795278</v>
      </c>
      <c r="ED9" s="131">
        <v>87</v>
      </c>
      <c r="EE9" s="133">
        <f>ED9/ED$21*100</f>
        <v>6.1009817671809259</v>
      </c>
      <c r="EF9" s="135">
        <v>29</v>
      </c>
      <c r="EG9" s="133">
        <f>EF9/EF$21*100</f>
        <v>3.0752916224814424</v>
      </c>
      <c r="EH9" s="135"/>
      <c r="EI9" s="135">
        <f>SUM(ED9+EF9+EH14)</f>
        <v>116</v>
      </c>
      <c r="EJ9" s="129">
        <f>EI9/EI$21*100</f>
        <v>4.8965808357956941</v>
      </c>
      <c r="EK9" s="131">
        <v>76</v>
      </c>
      <c r="EL9" s="133">
        <f>EK9/EK$21*100</f>
        <v>5.9097978227060652</v>
      </c>
      <c r="EM9" s="135">
        <v>26</v>
      </c>
      <c r="EN9" s="133">
        <f>EM9/EM$21*100</f>
        <v>3.1823745410036719</v>
      </c>
      <c r="EO9" s="135"/>
      <c r="EP9" s="135">
        <f>SUM(EK9+EM9+EO14)</f>
        <v>102</v>
      </c>
      <c r="EQ9" s="129">
        <f>EP9/EP$21*100</f>
        <v>4.8502139800285313</v>
      </c>
      <c r="ER9" s="131">
        <v>67</v>
      </c>
      <c r="ES9" s="133">
        <f>ER9/ER$21*100</f>
        <v>5.8210251954821892</v>
      </c>
      <c r="ET9" s="135">
        <v>20</v>
      </c>
      <c r="EU9" s="133">
        <f>ET9/ET$21*100</f>
        <v>2.8328611898017</v>
      </c>
      <c r="EV9" s="135"/>
      <c r="EW9" s="135">
        <f>SUM(ER9+ET9+EV14)</f>
        <v>87</v>
      </c>
      <c r="EX9" s="129">
        <f>EW9/EW$21*100</f>
        <v>4.6849757673667201</v>
      </c>
      <c r="EY9" s="131">
        <v>60</v>
      </c>
      <c r="EZ9" s="133">
        <f>EY9/EY$21*100</f>
        <v>5.928853754940711</v>
      </c>
      <c r="FA9" s="135">
        <v>14</v>
      </c>
      <c r="FB9" s="133">
        <f>FA9/FA$21*100</f>
        <v>2.3648648648648649</v>
      </c>
      <c r="FC9" s="135"/>
      <c r="FD9" s="135">
        <f>SUM(EY9+FA9+FC14)</f>
        <v>74</v>
      </c>
      <c r="FE9" s="129">
        <f>FD9/FD$21*100</f>
        <v>4.6134663341645883</v>
      </c>
      <c r="FF9" s="131">
        <v>58</v>
      </c>
      <c r="FG9" s="133">
        <f>FF9/FF$21*100</f>
        <v>6.3526834611171967</v>
      </c>
      <c r="FH9" s="135">
        <v>14</v>
      </c>
      <c r="FI9" s="133">
        <f>FH9/FH$21*100</f>
        <v>2.7027027027027026</v>
      </c>
      <c r="FJ9" s="135"/>
      <c r="FK9" s="135">
        <f>SUM(FF9+FH9+FJ14)</f>
        <v>72</v>
      </c>
      <c r="FL9" s="129">
        <f>FK9/FK$21*100</f>
        <v>5.0314465408805038</v>
      </c>
      <c r="FM9" s="131">
        <v>53</v>
      </c>
      <c r="FN9" s="133">
        <f>FM9/FM$21*100</f>
        <v>6.2279670975323151</v>
      </c>
      <c r="FO9" s="135">
        <v>15</v>
      </c>
      <c r="FP9" s="133">
        <f>FO9/FO$21*100</f>
        <v>3.0737704918032787</v>
      </c>
      <c r="FQ9" s="135"/>
      <c r="FR9" s="135">
        <f>SUM(FM9+FO9+FQ14)</f>
        <v>68</v>
      </c>
      <c r="FS9" s="129">
        <f>FR9/FR$21*100</f>
        <v>5.078416728902166</v>
      </c>
      <c r="FT9" s="131">
        <v>48</v>
      </c>
      <c r="FU9" s="133">
        <f>FT9/FT$21*100</f>
        <v>6.3745019920318722</v>
      </c>
      <c r="FV9" s="135">
        <v>9</v>
      </c>
      <c r="FW9" s="133">
        <f>FV9/FV$21*100</f>
        <v>2.2332506203473943</v>
      </c>
      <c r="FX9" s="135"/>
      <c r="FY9" s="135">
        <f>SUM(FT9+FV9+FX14)</f>
        <v>57</v>
      </c>
      <c r="FZ9" s="129">
        <f>FY9/FY$21*100</f>
        <v>4.9307958477508649</v>
      </c>
      <c r="GA9" s="131">
        <v>46</v>
      </c>
      <c r="GB9" s="133">
        <f>GA9/GA$21*100</f>
        <v>6.9591527987897122</v>
      </c>
      <c r="GC9" s="135">
        <v>9</v>
      </c>
      <c r="GD9" s="133">
        <f>GC9/GC$21*100</f>
        <v>2.5495750708215295</v>
      </c>
      <c r="GE9" s="135"/>
      <c r="GF9" s="135">
        <f>SUM(GA9+GC9+GE14)</f>
        <v>55</v>
      </c>
      <c r="GG9" s="129">
        <f>GF9/GF$21*100</f>
        <v>5.4240631163708084</v>
      </c>
      <c r="GH9" s="131">
        <v>39</v>
      </c>
      <c r="GI9" s="133">
        <f>GH9/GH$21*100</f>
        <v>6.8783068783068781</v>
      </c>
      <c r="GJ9" s="135">
        <v>9</v>
      </c>
      <c r="GK9" s="133">
        <f>GJ9/GJ$21*100</f>
        <v>2.9702970297029703</v>
      </c>
      <c r="GL9" s="135"/>
      <c r="GM9" s="135">
        <f>SUM(GH9+GJ9+GL14)</f>
        <v>48</v>
      </c>
      <c r="GN9" s="129">
        <f>GM9/GM$21*100</f>
        <v>5.5172413793103452</v>
      </c>
      <c r="GO9" s="131">
        <v>35</v>
      </c>
      <c r="GP9" s="133">
        <f>GO9/GO$21*100</f>
        <v>7.3068893528183718</v>
      </c>
      <c r="GQ9" s="135">
        <v>7</v>
      </c>
      <c r="GR9" s="133">
        <f>GQ9/GQ$21*100</f>
        <v>2.788844621513944</v>
      </c>
      <c r="GS9" s="135"/>
      <c r="GT9" s="135">
        <f>SUM(GO9+GQ9+GS14)</f>
        <v>42</v>
      </c>
      <c r="GU9" s="129">
        <f>GT9/GT$21*100</f>
        <v>5.7534246575342465</v>
      </c>
      <c r="GV9" s="131">
        <v>26</v>
      </c>
      <c r="GW9" s="133">
        <f>GV9/GV$21*100</f>
        <v>6.7885117493472595</v>
      </c>
      <c r="GX9" s="135">
        <v>5</v>
      </c>
      <c r="GY9" s="133">
        <f>GX9/GX$21*100</f>
        <v>2.5252525252525251</v>
      </c>
      <c r="GZ9" s="135"/>
      <c r="HA9" s="135">
        <f>SUM(GV9+GX9+GZ14)</f>
        <v>31</v>
      </c>
      <c r="HB9" s="129">
        <f>HA9/HA$21*100</f>
        <v>5.3356282271944924</v>
      </c>
      <c r="HC9" s="131">
        <v>22</v>
      </c>
      <c r="HD9" s="133">
        <f>HC9/HC$21*100</f>
        <v>7.2847682119205297</v>
      </c>
      <c r="HE9" s="135">
        <v>4</v>
      </c>
      <c r="HF9" s="133">
        <f>HE9/HE$21*100</f>
        <v>2.6490066225165565</v>
      </c>
      <c r="HG9" s="135"/>
      <c r="HH9" s="135">
        <f>SUM(HC9+HE9+HG14)</f>
        <v>26</v>
      </c>
      <c r="HI9" s="129">
        <f>HH9/HH$21*100</f>
        <v>5.739514348785872</v>
      </c>
      <c r="HJ9" s="69">
        <v>0</v>
      </c>
      <c r="HK9" s="32">
        <f t="shared" ref="HK9:HK12" si="20">HJ9/HJ$21*100</f>
        <v>0</v>
      </c>
      <c r="HL9" s="68">
        <v>0</v>
      </c>
      <c r="HM9" s="32">
        <f t="shared" ref="HM9:HM14" si="21">HL9/HL$21*100</f>
        <v>0</v>
      </c>
      <c r="HN9" s="68"/>
      <c r="HO9" s="15">
        <f t="shared" ref="HO9:HO14" si="22">SUM(HJ9+HL9+HN9)</f>
        <v>0</v>
      </c>
      <c r="HP9" s="39">
        <f t="shared" ref="HP9:HP14" si="23">HO9/HO$21*100</f>
        <v>0</v>
      </c>
      <c r="HR9" s="15"/>
      <c r="HS9" s="32"/>
      <c r="HT9" s="15"/>
      <c r="HU9" s="32"/>
      <c r="HV9" s="15"/>
      <c r="HW9" s="15"/>
      <c r="HX9" s="32"/>
      <c r="HY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</row>
    <row r="10" spans="1:1215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2.8296547821165818E-2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1.5928639694170119E-2</v>
      </c>
      <c r="O10" s="15">
        <v>1</v>
      </c>
      <c r="P10" s="32">
        <f t="shared" si="8"/>
        <v>2.9052876234747237E-2</v>
      </c>
      <c r="Q10" s="15">
        <v>0</v>
      </c>
      <c r="R10" s="32">
        <f t="shared" si="9"/>
        <v>0</v>
      </c>
      <c r="S10" s="15"/>
      <c r="T10" s="15">
        <f t="shared" si="10"/>
        <v>1</v>
      </c>
      <c r="U10" s="39">
        <f t="shared" si="11"/>
        <v>1.636929120969062E-2</v>
      </c>
      <c r="V10" s="15">
        <v>1</v>
      </c>
      <c r="W10" s="32">
        <f t="shared" si="12"/>
        <v>2.9904306220095694E-2</v>
      </c>
      <c r="X10" s="15">
        <v>0</v>
      </c>
      <c r="Y10" s="32">
        <f t="shared" si="13"/>
        <v>0</v>
      </c>
      <c r="Z10" s="15"/>
      <c r="AA10" s="15">
        <f t="shared" si="14"/>
        <v>1</v>
      </c>
      <c r="AB10" s="39">
        <f t="shared" si="15"/>
        <v>1.6929067208396816E-2</v>
      </c>
      <c r="AC10" s="15">
        <v>1</v>
      </c>
      <c r="AD10" s="32">
        <f t="shared" si="16"/>
        <v>3.0656039239730225E-2</v>
      </c>
      <c r="AE10" s="15">
        <v>0</v>
      </c>
      <c r="AF10" s="32">
        <f t="shared" si="17"/>
        <v>0</v>
      </c>
      <c r="AG10" s="15"/>
      <c r="AH10" s="15">
        <f t="shared" si="18"/>
        <v>1</v>
      </c>
      <c r="AI10" s="39">
        <f t="shared" si="19"/>
        <v>1.7409470752089137E-2</v>
      </c>
      <c r="AJ10" s="132"/>
      <c r="AK10" s="134"/>
      <c r="AL10" s="134"/>
      <c r="AM10" s="134"/>
      <c r="AN10" s="134"/>
      <c r="AO10" s="134"/>
      <c r="AP10" s="130"/>
      <c r="AQ10" s="132"/>
      <c r="AR10" s="134"/>
      <c r="AS10" s="134"/>
      <c r="AT10" s="134"/>
      <c r="AU10" s="134"/>
      <c r="AV10" s="134"/>
      <c r="AW10" s="130"/>
      <c r="AX10" s="132"/>
      <c r="AY10" s="134"/>
      <c r="AZ10" s="134"/>
      <c r="BA10" s="134"/>
      <c r="BB10" s="134"/>
      <c r="BC10" s="134"/>
      <c r="BD10" s="130"/>
      <c r="BE10" s="132"/>
      <c r="BF10" s="134"/>
      <c r="BG10" s="134"/>
      <c r="BH10" s="134"/>
      <c r="BI10" s="134"/>
      <c r="BJ10" s="134"/>
      <c r="BK10" s="130"/>
      <c r="BL10" s="132"/>
      <c r="BM10" s="134"/>
      <c r="BN10" s="134"/>
      <c r="BO10" s="134"/>
      <c r="BP10" s="134"/>
      <c r="BQ10" s="134"/>
      <c r="BR10" s="130"/>
      <c r="BS10" s="132"/>
      <c r="BT10" s="134"/>
      <c r="BU10" s="134"/>
      <c r="BV10" s="134"/>
      <c r="BW10" s="134"/>
      <c r="BX10" s="134"/>
      <c r="BY10" s="130"/>
      <c r="BZ10" s="132"/>
      <c r="CA10" s="134"/>
      <c r="CB10" s="134"/>
      <c r="CC10" s="134"/>
      <c r="CD10" s="134"/>
      <c r="CE10" s="134"/>
      <c r="CF10" s="130"/>
      <c r="CG10" s="132"/>
      <c r="CH10" s="134"/>
      <c r="CI10" s="134"/>
      <c r="CJ10" s="134"/>
      <c r="CK10" s="134"/>
      <c r="CL10" s="134"/>
      <c r="CM10" s="130"/>
      <c r="CN10" s="132"/>
      <c r="CO10" s="134"/>
      <c r="CP10" s="134"/>
      <c r="CQ10" s="134"/>
      <c r="CR10" s="134"/>
      <c r="CS10" s="134"/>
      <c r="CT10" s="130"/>
      <c r="CU10" s="132"/>
      <c r="CV10" s="134"/>
      <c r="CW10" s="134"/>
      <c r="CX10" s="134"/>
      <c r="CY10" s="134"/>
      <c r="CZ10" s="134"/>
      <c r="DA10" s="130"/>
      <c r="DB10" s="132"/>
      <c r="DC10" s="134"/>
      <c r="DD10" s="134"/>
      <c r="DE10" s="134"/>
      <c r="DF10" s="134"/>
      <c r="DG10" s="134"/>
      <c r="DH10" s="130"/>
      <c r="DI10" s="132"/>
      <c r="DJ10" s="134"/>
      <c r="DK10" s="134"/>
      <c r="DL10" s="134"/>
      <c r="DM10" s="134"/>
      <c r="DN10" s="134"/>
      <c r="DO10" s="130"/>
      <c r="DP10" s="132"/>
      <c r="DQ10" s="134"/>
      <c r="DR10" s="134"/>
      <c r="DS10" s="134"/>
      <c r="DT10" s="134"/>
      <c r="DU10" s="134"/>
      <c r="DV10" s="130"/>
      <c r="DW10" s="132"/>
      <c r="DX10" s="134"/>
      <c r="DY10" s="134"/>
      <c r="DZ10" s="134"/>
      <c r="EA10" s="134"/>
      <c r="EB10" s="134"/>
      <c r="EC10" s="130"/>
      <c r="ED10" s="132"/>
      <c r="EE10" s="134"/>
      <c r="EF10" s="134"/>
      <c r="EG10" s="134"/>
      <c r="EH10" s="134"/>
      <c r="EI10" s="134"/>
      <c r="EJ10" s="130"/>
      <c r="EK10" s="132"/>
      <c r="EL10" s="134"/>
      <c r="EM10" s="134"/>
      <c r="EN10" s="134"/>
      <c r="EO10" s="134"/>
      <c r="EP10" s="134"/>
      <c r="EQ10" s="130"/>
      <c r="ER10" s="132"/>
      <c r="ES10" s="134"/>
      <c r="ET10" s="134"/>
      <c r="EU10" s="134"/>
      <c r="EV10" s="134"/>
      <c r="EW10" s="134"/>
      <c r="EX10" s="130"/>
      <c r="EY10" s="132"/>
      <c r="EZ10" s="134"/>
      <c r="FA10" s="134"/>
      <c r="FB10" s="134"/>
      <c r="FC10" s="134"/>
      <c r="FD10" s="134"/>
      <c r="FE10" s="130"/>
      <c r="FF10" s="132"/>
      <c r="FG10" s="134"/>
      <c r="FH10" s="134"/>
      <c r="FI10" s="134"/>
      <c r="FJ10" s="134"/>
      <c r="FK10" s="134"/>
      <c r="FL10" s="130"/>
      <c r="FM10" s="132"/>
      <c r="FN10" s="134"/>
      <c r="FO10" s="134"/>
      <c r="FP10" s="134"/>
      <c r="FQ10" s="134"/>
      <c r="FR10" s="134"/>
      <c r="FS10" s="130"/>
      <c r="FT10" s="132"/>
      <c r="FU10" s="134"/>
      <c r="FV10" s="134"/>
      <c r="FW10" s="134"/>
      <c r="FX10" s="134"/>
      <c r="FY10" s="134"/>
      <c r="FZ10" s="130"/>
      <c r="GA10" s="132"/>
      <c r="GB10" s="134"/>
      <c r="GC10" s="134"/>
      <c r="GD10" s="134"/>
      <c r="GE10" s="134"/>
      <c r="GF10" s="134"/>
      <c r="GG10" s="130"/>
      <c r="GH10" s="132"/>
      <c r="GI10" s="134"/>
      <c r="GJ10" s="134"/>
      <c r="GK10" s="134"/>
      <c r="GL10" s="134"/>
      <c r="GM10" s="134"/>
      <c r="GN10" s="130"/>
      <c r="GO10" s="132"/>
      <c r="GP10" s="134"/>
      <c r="GQ10" s="134"/>
      <c r="GR10" s="134"/>
      <c r="GS10" s="134"/>
      <c r="GT10" s="134"/>
      <c r="GU10" s="130"/>
      <c r="GV10" s="132"/>
      <c r="GW10" s="134"/>
      <c r="GX10" s="134"/>
      <c r="GY10" s="134"/>
      <c r="GZ10" s="134"/>
      <c r="HA10" s="134"/>
      <c r="HB10" s="130"/>
      <c r="HC10" s="132"/>
      <c r="HD10" s="134"/>
      <c r="HE10" s="134"/>
      <c r="HF10" s="134"/>
      <c r="HG10" s="134"/>
      <c r="HH10" s="134"/>
      <c r="HI10" s="130"/>
      <c r="HJ10" s="73">
        <v>0</v>
      </c>
      <c r="HK10" s="32">
        <f t="shared" si="20"/>
        <v>0</v>
      </c>
      <c r="HL10" s="74">
        <v>0</v>
      </c>
      <c r="HM10" s="32">
        <f t="shared" si="21"/>
        <v>0</v>
      </c>
      <c r="HN10" s="74"/>
      <c r="HO10" s="15">
        <f t="shared" si="22"/>
        <v>0</v>
      </c>
      <c r="HP10" s="39">
        <f t="shared" si="23"/>
        <v>0</v>
      </c>
      <c r="HR10" s="15"/>
      <c r="HS10" s="32"/>
      <c r="HT10" s="15"/>
      <c r="HU10" s="32"/>
      <c r="HV10" s="15"/>
      <c r="HW10" s="15"/>
      <c r="HX10" s="32"/>
      <c r="HY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</row>
    <row r="11" spans="1:1215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0.11318619128466327</v>
      </c>
      <c r="J11" s="15">
        <v>2</v>
      </c>
      <c r="K11" s="32">
        <f t="shared" si="5"/>
        <v>7.2886297376093298E-2</v>
      </c>
      <c r="L11" s="15"/>
      <c r="M11" s="15">
        <f t="shared" si="6"/>
        <v>6</v>
      </c>
      <c r="N11" s="39">
        <f t="shared" si="7"/>
        <v>9.5571838165020698E-2</v>
      </c>
      <c r="O11" s="15">
        <v>4</v>
      </c>
      <c r="P11" s="32">
        <f t="shared" si="8"/>
        <v>0.11621150493898895</v>
      </c>
      <c r="Q11" s="15">
        <v>2</v>
      </c>
      <c r="R11" s="32">
        <f t="shared" si="9"/>
        <v>7.4990626171728539E-2</v>
      </c>
      <c r="S11" s="15"/>
      <c r="T11" s="15">
        <f t="shared" si="10"/>
        <v>6</v>
      </c>
      <c r="U11" s="39">
        <f t="shared" si="11"/>
        <v>9.8215747258143735E-2</v>
      </c>
      <c r="V11" s="15">
        <v>4</v>
      </c>
      <c r="W11" s="32">
        <f t="shared" si="12"/>
        <v>0.11961722488038277</v>
      </c>
      <c r="X11" s="15">
        <v>2</v>
      </c>
      <c r="Y11" s="32">
        <f t="shared" si="13"/>
        <v>7.803355442840422E-2</v>
      </c>
      <c r="Z11" s="15"/>
      <c r="AA11" s="15">
        <f t="shared" si="14"/>
        <v>6</v>
      </c>
      <c r="AB11" s="39">
        <f t="shared" si="15"/>
        <v>0.10157440325038089</v>
      </c>
      <c r="AC11" s="15">
        <v>3</v>
      </c>
      <c r="AD11" s="32">
        <f t="shared" si="16"/>
        <v>9.1968117719190681E-2</v>
      </c>
      <c r="AE11" s="15">
        <v>2</v>
      </c>
      <c r="AF11" s="32">
        <f t="shared" si="17"/>
        <v>8.0580177276390011E-2</v>
      </c>
      <c r="AG11" s="15"/>
      <c r="AH11" s="15">
        <f t="shared" si="18"/>
        <v>5</v>
      </c>
      <c r="AI11" s="39">
        <f t="shared" si="19"/>
        <v>8.7047353760445687E-2</v>
      </c>
      <c r="AJ11" s="132"/>
      <c r="AK11" s="134"/>
      <c r="AL11" s="134"/>
      <c r="AM11" s="134"/>
      <c r="AN11" s="134"/>
      <c r="AO11" s="134"/>
      <c r="AP11" s="130"/>
      <c r="AQ11" s="132"/>
      <c r="AR11" s="134"/>
      <c r="AS11" s="134"/>
      <c r="AT11" s="134"/>
      <c r="AU11" s="134"/>
      <c r="AV11" s="134"/>
      <c r="AW11" s="130"/>
      <c r="AX11" s="132"/>
      <c r="AY11" s="134"/>
      <c r="AZ11" s="134"/>
      <c r="BA11" s="134"/>
      <c r="BB11" s="134"/>
      <c r="BC11" s="134"/>
      <c r="BD11" s="130"/>
      <c r="BE11" s="132"/>
      <c r="BF11" s="134"/>
      <c r="BG11" s="134"/>
      <c r="BH11" s="134"/>
      <c r="BI11" s="134"/>
      <c r="BJ11" s="134"/>
      <c r="BK11" s="130"/>
      <c r="BL11" s="132"/>
      <c r="BM11" s="134"/>
      <c r="BN11" s="134"/>
      <c r="BO11" s="134"/>
      <c r="BP11" s="134"/>
      <c r="BQ11" s="134"/>
      <c r="BR11" s="130"/>
      <c r="BS11" s="132"/>
      <c r="BT11" s="134"/>
      <c r="BU11" s="134"/>
      <c r="BV11" s="134"/>
      <c r="BW11" s="134"/>
      <c r="BX11" s="134"/>
      <c r="BY11" s="130"/>
      <c r="BZ11" s="132"/>
      <c r="CA11" s="134"/>
      <c r="CB11" s="134"/>
      <c r="CC11" s="134"/>
      <c r="CD11" s="134"/>
      <c r="CE11" s="134"/>
      <c r="CF11" s="130"/>
      <c r="CG11" s="132"/>
      <c r="CH11" s="134"/>
      <c r="CI11" s="134"/>
      <c r="CJ11" s="134"/>
      <c r="CK11" s="134"/>
      <c r="CL11" s="134"/>
      <c r="CM11" s="130"/>
      <c r="CN11" s="132"/>
      <c r="CO11" s="134"/>
      <c r="CP11" s="134"/>
      <c r="CQ11" s="134"/>
      <c r="CR11" s="134"/>
      <c r="CS11" s="134"/>
      <c r="CT11" s="130"/>
      <c r="CU11" s="132"/>
      <c r="CV11" s="134"/>
      <c r="CW11" s="134"/>
      <c r="CX11" s="134"/>
      <c r="CY11" s="134"/>
      <c r="CZ11" s="134"/>
      <c r="DA11" s="130"/>
      <c r="DB11" s="132"/>
      <c r="DC11" s="134"/>
      <c r="DD11" s="134"/>
      <c r="DE11" s="134"/>
      <c r="DF11" s="134"/>
      <c r="DG11" s="134"/>
      <c r="DH11" s="130"/>
      <c r="DI11" s="132"/>
      <c r="DJ11" s="134"/>
      <c r="DK11" s="134"/>
      <c r="DL11" s="134"/>
      <c r="DM11" s="134"/>
      <c r="DN11" s="134"/>
      <c r="DO11" s="130"/>
      <c r="DP11" s="132"/>
      <c r="DQ11" s="134"/>
      <c r="DR11" s="134"/>
      <c r="DS11" s="134"/>
      <c r="DT11" s="134"/>
      <c r="DU11" s="134"/>
      <c r="DV11" s="130"/>
      <c r="DW11" s="132"/>
      <c r="DX11" s="134"/>
      <c r="DY11" s="134"/>
      <c r="DZ11" s="134"/>
      <c r="EA11" s="134"/>
      <c r="EB11" s="134"/>
      <c r="EC11" s="130"/>
      <c r="ED11" s="132"/>
      <c r="EE11" s="134"/>
      <c r="EF11" s="134"/>
      <c r="EG11" s="134"/>
      <c r="EH11" s="134"/>
      <c r="EI11" s="134"/>
      <c r="EJ11" s="130"/>
      <c r="EK11" s="132"/>
      <c r="EL11" s="134"/>
      <c r="EM11" s="134"/>
      <c r="EN11" s="134"/>
      <c r="EO11" s="134"/>
      <c r="EP11" s="134"/>
      <c r="EQ11" s="130"/>
      <c r="ER11" s="132"/>
      <c r="ES11" s="134"/>
      <c r="ET11" s="134"/>
      <c r="EU11" s="134"/>
      <c r="EV11" s="134"/>
      <c r="EW11" s="134"/>
      <c r="EX11" s="130"/>
      <c r="EY11" s="132"/>
      <c r="EZ11" s="134"/>
      <c r="FA11" s="134"/>
      <c r="FB11" s="134"/>
      <c r="FC11" s="134"/>
      <c r="FD11" s="134"/>
      <c r="FE11" s="130"/>
      <c r="FF11" s="132"/>
      <c r="FG11" s="134"/>
      <c r="FH11" s="134"/>
      <c r="FI11" s="134"/>
      <c r="FJ11" s="134"/>
      <c r="FK11" s="134"/>
      <c r="FL11" s="130"/>
      <c r="FM11" s="132"/>
      <c r="FN11" s="134"/>
      <c r="FO11" s="134"/>
      <c r="FP11" s="134"/>
      <c r="FQ11" s="134"/>
      <c r="FR11" s="134"/>
      <c r="FS11" s="130"/>
      <c r="FT11" s="132"/>
      <c r="FU11" s="134"/>
      <c r="FV11" s="134"/>
      <c r="FW11" s="134"/>
      <c r="FX11" s="134"/>
      <c r="FY11" s="134"/>
      <c r="FZ11" s="130"/>
      <c r="GA11" s="132"/>
      <c r="GB11" s="134"/>
      <c r="GC11" s="134"/>
      <c r="GD11" s="134"/>
      <c r="GE11" s="134"/>
      <c r="GF11" s="134"/>
      <c r="GG11" s="130"/>
      <c r="GH11" s="132"/>
      <c r="GI11" s="134"/>
      <c r="GJ11" s="134"/>
      <c r="GK11" s="134"/>
      <c r="GL11" s="134"/>
      <c r="GM11" s="134"/>
      <c r="GN11" s="130"/>
      <c r="GO11" s="132"/>
      <c r="GP11" s="134"/>
      <c r="GQ11" s="134"/>
      <c r="GR11" s="134"/>
      <c r="GS11" s="134"/>
      <c r="GT11" s="134"/>
      <c r="GU11" s="130"/>
      <c r="GV11" s="132"/>
      <c r="GW11" s="134"/>
      <c r="GX11" s="134"/>
      <c r="GY11" s="134"/>
      <c r="GZ11" s="134"/>
      <c r="HA11" s="134"/>
      <c r="HB11" s="130"/>
      <c r="HC11" s="132"/>
      <c r="HD11" s="134"/>
      <c r="HE11" s="134"/>
      <c r="HF11" s="134"/>
      <c r="HG11" s="134"/>
      <c r="HH11" s="134"/>
      <c r="HI11" s="130"/>
      <c r="HJ11" s="73">
        <v>0</v>
      </c>
      <c r="HK11" s="32">
        <f t="shared" si="20"/>
        <v>0</v>
      </c>
      <c r="HL11" s="15">
        <v>1</v>
      </c>
      <c r="HM11" s="32">
        <f t="shared" si="21"/>
        <v>0.75757575757575757</v>
      </c>
      <c r="HN11" s="74"/>
      <c r="HO11" s="15">
        <f t="shared" si="22"/>
        <v>1</v>
      </c>
      <c r="HP11" s="39">
        <f t="shared" si="23"/>
        <v>0.25773195876288657</v>
      </c>
      <c r="HR11" s="15"/>
      <c r="HS11" s="32"/>
      <c r="HT11" s="15"/>
      <c r="HU11" s="32"/>
      <c r="HV11" s="15"/>
      <c r="HW11" s="15"/>
      <c r="HX11" s="32"/>
      <c r="HY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</row>
    <row r="12" spans="1:1215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0.25466893039049238</v>
      </c>
      <c r="J12" s="15">
        <v>5</v>
      </c>
      <c r="K12" s="32">
        <f t="shared" si="5"/>
        <v>0.18221574344023322</v>
      </c>
      <c r="L12" s="15"/>
      <c r="M12" s="15">
        <f t="shared" si="6"/>
        <v>14</v>
      </c>
      <c r="N12" s="39">
        <f t="shared" si="7"/>
        <v>0.22300095571838166</v>
      </c>
      <c r="O12" s="15">
        <v>9</v>
      </c>
      <c r="P12" s="32">
        <f t="shared" si="8"/>
        <v>0.26147588611272515</v>
      </c>
      <c r="Q12" s="15">
        <v>5</v>
      </c>
      <c r="R12" s="32">
        <f t="shared" si="9"/>
        <v>0.18747656542932134</v>
      </c>
      <c r="S12" s="15"/>
      <c r="T12" s="15">
        <f t="shared" si="10"/>
        <v>14</v>
      </c>
      <c r="U12" s="39">
        <f t="shared" si="11"/>
        <v>0.22917007693566865</v>
      </c>
      <c r="V12" s="15">
        <v>8</v>
      </c>
      <c r="W12" s="32">
        <f t="shared" si="12"/>
        <v>0.23923444976076555</v>
      </c>
      <c r="X12" s="15">
        <v>4</v>
      </c>
      <c r="Y12" s="32">
        <f t="shared" si="13"/>
        <v>0.15606710885680844</v>
      </c>
      <c r="Z12" s="15"/>
      <c r="AA12" s="15">
        <f t="shared" si="14"/>
        <v>12</v>
      </c>
      <c r="AB12" s="39">
        <f t="shared" si="15"/>
        <v>0.20314880650076178</v>
      </c>
      <c r="AC12" s="15">
        <v>5</v>
      </c>
      <c r="AD12" s="32">
        <f t="shared" si="16"/>
        <v>0.15328019619865113</v>
      </c>
      <c r="AE12" s="15">
        <v>4</v>
      </c>
      <c r="AF12" s="32">
        <f t="shared" si="17"/>
        <v>0.16116035455278002</v>
      </c>
      <c r="AG12" s="15"/>
      <c r="AH12" s="15">
        <f t="shared" si="18"/>
        <v>9</v>
      </c>
      <c r="AI12" s="39">
        <f t="shared" si="19"/>
        <v>0.15668523676880222</v>
      </c>
      <c r="AJ12" s="132"/>
      <c r="AK12" s="134"/>
      <c r="AL12" s="134"/>
      <c r="AM12" s="134"/>
      <c r="AN12" s="134"/>
      <c r="AO12" s="134"/>
      <c r="AP12" s="130"/>
      <c r="AQ12" s="132"/>
      <c r="AR12" s="134"/>
      <c r="AS12" s="134"/>
      <c r="AT12" s="134"/>
      <c r="AU12" s="134"/>
      <c r="AV12" s="134"/>
      <c r="AW12" s="130"/>
      <c r="AX12" s="132"/>
      <c r="AY12" s="134"/>
      <c r="AZ12" s="134"/>
      <c r="BA12" s="134"/>
      <c r="BB12" s="134"/>
      <c r="BC12" s="134"/>
      <c r="BD12" s="130"/>
      <c r="BE12" s="132"/>
      <c r="BF12" s="134"/>
      <c r="BG12" s="134"/>
      <c r="BH12" s="134"/>
      <c r="BI12" s="134"/>
      <c r="BJ12" s="134"/>
      <c r="BK12" s="130"/>
      <c r="BL12" s="132"/>
      <c r="BM12" s="134"/>
      <c r="BN12" s="134"/>
      <c r="BO12" s="134"/>
      <c r="BP12" s="134"/>
      <c r="BQ12" s="134"/>
      <c r="BR12" s="130"/>
      <c r="BS12" s="132"/>
      <c r="BT12" s="134"/>
      <c r="BU12" s="134"/>
      <c r="BV12" s="134"/>
      <c r="BW12" s="134"/>
      <c r="BX12" s="134"/>
      <c r="BY12" s="130"/>
      <c r="BZ12" s="132"/>
      <c r="CA12" s="134"/>
      <c r="CB12" s="134"/>
      <c r="CC12" s="134"/>
      <c r="CD12" s="134"/>
      <c r="CE12" s="134"/>
      <c r="CF12" s="130"/>
      <c r="CG12" s="132"/>
      <c r="CH12" s="134"/>
      <c r="CI12" s="134"/>
      <c r="CJ12" s="134"/>
      <c r="CK12" s="134"/>
      <c r="CL12" s="134"/>
      <c r="CM12" s="130"/>
      <c r="CN12" s="132"/>
      <c r="CO12" s="134"/>
      <c r="CP12" s="134"/>
      <c r="CQ12" s="134"/>
      <c r="CR12" s="134"/>
      <c r="CS12" s="134"/>
      <c r="CT12" s="130"/>
      <c r="CU12" s="132"/>
      <c r="CV12" s="134"/>
      <c r="CW12" s="134"/>
      <c r="CX12" s="134"/>
      <c r="CY12" s="134"/>
      <c r="CZ12" s="134"/>
      <c r="DA12" s="130"/>
      <c r="DB12" s="132"/>
      <c r="DC12" s="134"/>
      <c r="DD12" s="134"/>
      <c r="DE12" s="134"/>
      <c r="DF12" s="134"/>
      <c r="DG12" s="134"/>
      <c r="DH12" s="130"/>
      <c r="DI12" s="132"/>
      <c r="DJ12" s="134"/>
      <c r="DK12" s="134"/>
      <c r="DL12" s="134"/>
      <c r="DM12" s="134"/>
      <c r="DN12" s="134"/>
      <c r="DO12" s="130"/>
      <c r="DP12" s="132"/>
      <c r="DQ12" s="134"/>
      <c r="DR12" s="134"/>
      <c r="DS12" s="134"/>
      <c r="DT12" s="134"/>
      <c r="DU12" s="134"/>
      <c r="DV12" s="130"/>
      <c r="DW12" s="132"/>
      <c r="DX12" s="134"/>
      <c r="DY12" s="134"/>
      <c r="DZ12" s="134"/>
      <c r="EA12" s="134"/>
      <c r="EB12" s="134"/>
      <c r="EC12" s="130"/>
      <c r="ED12" s="132"/>
      <c r="EE12" s="134"/>
      <c r="EF12" s="134"/>
      <c r="EG12" s="134"/>
      <c r="EH12" s="134"/>
      <c r="EI12" s="134"/>
      <c r="EJ12" s="130"/>
      <c r="EK12" s="132"/>
      <c r="EL12" s="134"/>
      <c r="EM12" s="134"/>
      <c r="EN12" s="134"/>
      <c r="EO12" s="134"/>
      <c r="EP12" s="134"/>
      <c r="EQ12" s="130"/>
      <c r="ER12" s="132"/>
      <c r="ES12" s="134"/>
      <c r="ET12" s="134"/>
      <c r="EU12" s="134"/>
      <c r="EV12" s="134"/>
      <c r="EW12" s="134"/>
      <c r="EX12" s="130"/>
      <c r="EY12" s="132"/>
      <c r="EZ12" s="134"/>
      <c r="FA12" s="134"/>
      <c r="FB12" s="134"/>
      <c r="FC12" s="134"/>
      <c r="FD12" s="134"/>
      <c r="FE12" s="130"/>
      <c r="FF12" s="132"/>
      <c r="FG12" s="134"/>
      <c r="FH12" s="134"/>
      <c r="FI12" s="134"/>
      <c r="FJ12" s="134"/>
      <c r="FK12" s="134"/>
      <c r="FL12" s="130"/>
      <c r="FM12" s="132"/>
      <c r="FN12" s="134"/>
      <c r="FO12" s="134"/>
      <c r="FP12" s="134"/>
      <c r="FQ12" s="134"/>
      <c r="FR12" s="134"/>
      <c r="FS12" s="130"/>
      <c r="FT12" s="132"/>
      <c r="FU12" s="134"/>
      <c r="FV12" s="134"/>
      <c r="FW12" s="134"/>
      <c r="FX12" s="134"/>
      <c r="FY12" s="134"/>
      <c r="FZ12" s="130"/>
      <c r="GA12" s="132"/>
      <c r="GB12" s="134"/>
      <c r="GC12" s="134"/>
      <c r="GD12" s="134"/>
      <c r="GE12" s="134"/>
      <c r="GF12" s="134"/>
      <c r="GG12" s="130"/>
      <c r="GH12" s="132"/>
      <c r="GI12" s="134"/>
      <c r="GJ12" s="134"/>
      <c r="GK12" s="134"/>
      <c r="GL12" s="134"/>
      <c r="GM12" s="134"/>
      <c r="GN12" s="130"/>
      <c r="GO12" s="132"/>
      <c r="GP12" s="134"/>
      <c r="GQ12" s="134"/>
      <c r="GR12" s="134"/>
      <c r="GS12" s="134"/>
      <c r="GT12" s="134"/>
      <c r="GU12" s="130"/>
      <c r="GV12" s="132"/>
      <c r="GW12" s="134"/>
      <c r="GX12" s="134"/>
      <c r="GY12" s="134"/>
      <c r="GZ12" s="134"/>
      <c r="HA12" s="134"/>
      <c r="HB12" s="130"/>
      <c r="HC12" s="132"/>
      <c r="HD12" s="134"/>
      <c r="HE12" s="134"/>
      <c r="HF12" s="134"/>
      <c r="HG12" s="134"/>
      <c r="HH12" s="134"/>
      <c r="HI12" s="130"/>
      <c r="HJ12" s="73">
        <v>0</v>
      </c>
      <c r="HK12" s="32">
        <f t="shared" si="20"/>
        <v>0</v>
      </c>
      <c r="HL12" s="15">
        <v>0</v>
      </c>
      <c r="HM12" s="32">
        <f t="shared" si="21"/>
        <v>0</v>
      </c>
      <c r="HN12" s="74"/>
      <c r="HO12" s="15">
        <f t="shared" si="22"/>
        <v>0</v>
      </c>
      <c r="HP12" s="39">
        <f t="shared" si="23"/>
        <v>0</v>
      </c>
      <c r="HR12" s="15"/>
      <c r="HS12" s="32"/>
      <c r="HT12" s="15"/>
      <c r="HU12" s="32"/>
      <c r="HV12" s="24"/>
      <c r="HW12" s="15"/>
      <c r="HX12" s="32"/>
      <c r="HY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</row>
    <row r="13" spans="1:1215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36</v>
      </c>
      <c r="I13" s="32">
        <f t="shared" si="4"/>
        <v>1.0186757215619695</v>
      </c>
      <c r="J13" s="15">
        <v>10</v>
      </c>
      <c r="K13" s="32">
        <f t="shared" si="5"/>
        <v>0.36443148688046645</v>
      </c>
      <c r="L13" s="15"/>
      <c r="M13" s="15">
        <f t="shared" si="6"/>
        <v>46</v>
      </c>
      <c r="N13" s="39">
        <f t="shared" si="7"/>
        <v>0.73271742593182543</v>
      </c>
      <c r="O13" s="15">
        <v>35</v>
      </c>
      <c r="P13" s="32">
        <f t="shared" si="8"/>
        <v>1.0168506682161536</v>
      </c>
      <c r="Q13" s="15">
        <v>10</v>
      </c>
      <c r="R13" s="32">
        <f t="shared" si="9"/>
        <v>0.37495313085864268</v>
      </c>
      <c r="S13" s="15"/>
      <c r="T13" s="15">
        <f t="shared" si="10"/>
        <v>45</v>
      </c>
      <c r="U13" s="39">
        <f t="shared" si="11"/>
        <v>0.73661810443607789</v>
      </c>
      <c r="V13" s="15">
        <v>35</v>
      </c>
      <c r="W13" s="32">
        <f t="shared" si="12"/>
        <v>1.0466507177033493</v>
      </c>
      <c r="X13" s="15">
        <v>9</v>
      </c>
      <c r="Y13" s="32">
        <f t="shared" si="13"/>
        <v>0.35115099492781898</v>
      </c>
      <c r="Z13" s="15"/>
      <c r="AA13" s="15">
        <f t="shared" si="14"/>
        <v>44</v>
      </c>
      <c r="AB13" s="39">
        <f t="shared" si="15"/>
        <v>0.74487895716945995</v>
      </c>
      <c r="AC13" s="15">
        <v>35</v>
      </c>
      <c r="AD13" s="32">
        <f t="shared" si="16"/>
        <v>1.0729613733905579</v>
      </c>
      <c r="AE13" s="15">
        <v>9</v>
      </c>
      <c r="AF13" s="32">
        <f t="shared" si="17"/>
        <v>0.36261079774375504</v>
      </c>
      <c r="AG13" s="15"/>
      <c r="AH13" s="15">
        <f t="shared" si="18"/>
        <v>44</v>
      </c>
      <c r="AI13" s="39">
        <f t="shared" si="19"/>
        <v>0.76601671309192199</v>
      </c>
      <c r="AJ13" s="132"/>
      <c r="AK13" s="134"/>
      <c r="AL13" s="134"/>
      <c r="AM13" s="134"/>
      <c r="AN13" s="134"/>
      <c r="AO13" s="134"/>
      <c r="AP13" s="130"/>
      <c r="AQ13" s="132"/>
      <c r="AR13" s="134"/>
      <c r="AS13" s="134"/>
      <c r="AT13" s="134"/>
      <c r="AU13" s="134"/>
      <c r="AV13" s="134"/>
      <c r="AW13" s="130"/>
      <c r="AX13" s="132"/>
      <c r="AY13" s="134"/>
      <c r="AZ13" s="134"/>
      <c r="BA13" s="134"/>
      <c r="BB13" s="134"/>
      <c r="BC13" s="134"/>
      <c r="BD13" s="130"/>
      <c r="BE13" s="132"/>
      <c r="BF13" s="134"/>
      <c r="BG13" s="134"/>
      <c r="BH13" s="134"/>
      <c r="BI13" s="134"/>
      <c r="BJ13" s="134"/>
      <c r="BK13" s="130"/>
      <c r="BL13" s="132"/>
      <c r="BM13" s="134"/>
      <c r="BN13" s="134"/>
      <c r="BO13" s="134"/>
      <c r="BP13" s="134"/>
      <c r="BQ13" s="134"/>
      <c r="BR13" s="130"/>
      <c r="BS13" s="132"/>
      <c r="BT13" s="134"/>
      <c r="BU13" s="134"/>
      <c r="BV13" s="134"/>
      <c r="BW13" s="134"/>
      <c r="BX13" s="134"/>
      <c r="BY13" s="130"/>
      <c r="BZ13" s="132"/>
      <c r="CA13" s="134"/>
      <c r="CB13" s="134"/>
      <c r="CC13" s="134"/>
      <c r="CD13" s="134"/>
      <c r="CE13" s="134"/>
      <c r="CF13" s="130"/>
      <c r="CG13" s="132"/>
      <c r="CH13" s="134"/>
      <c r="CI13" s="134"/>
      <c r="CJ13" s="134"/>
      <c r="CK13" s="134"/>
      <c r="CL13" s="134"/>
      <c r="CM13" s="130"/>
      <c r="CN13" s="132"/>
      <c r="CO13" s="134"/>
      <c r="CP13" s="134"/>
      <c r="CQ13" s="134"/>
      <c r="CR13" s="134"/>
      <c r="CS13" s="134"/>
      <c r="CT13" s="130"/>
      <c r="CU13" s="132"/>
      <c r="CV13" s="134"/>
      <c r="CW13" s="134"/>
      <c r="CX13" s="134"/>
      <c r="CY13" s="134"/>
      <c r="CZ13" s="134"/>
      <c r="DA13" s="130"/>
      <c r="DB13" s="132"/>
      <c r="DC13" s="134"/>
      <c r="DD13" s="134"/>
      <c r="DE13" s="134"/>
      <c r="DF13" s="134"/>
      <c r="DG13" s="134"/>
      <c r="DH13" s="130"/>
      <c r="DI13" s="132"/>
      <c r="DJ13" s="134"/>
      <c r="DK13" s="134"/>
      <c r="DL13" s="134"/>
      <c r="DM13" s="134"/>
      <c r="DN13" s="134"/>
      <c r="DO13" s="130"/>
      <c r="DP13" s="132"/>
      <c r="DQ13" s="134"/>
      <c r="DR13" s="134"/>
      <c r="DS13" s="134"/>
      <c r="DT13" s="134"/>
      <c r="DU13" s="134"/>
      <c r="DV13" s="130"/>
      <c r="DW13" s="132"/>
      <c r="DX13" s="134"/>
      <c r="DY13" s="134"/>
      <c r="DZ13" s="134"/>
      <c r="EA13" s="134"/>
      <c r="EB13" s="134"/>
      <c r="EC13" s="130"/>
      <c r="ED13" s="132"/>
      <c r="EE13" s="134"/>
      <c r="EF13" s="134"/>
      <c r="EG13" s="134"/>
      <c r="EH13" s="134"/>
      <c r="EI13" s="134"/>
      <c r="EJ13" s="130"/>
      <c r="EK13" s="132"/>
      <c r="EL13" s="134"/>
      <c r="EM13" s="134"/>
      <c r="EN13" s="134"/>
      <c r="EO13" s="134"/>
      <c r="EP13" s="134"/>
      <c r="EQ13" s="130"/>
      <c r="ER13" s="132"/>
      <c r="ES13" s="134"/>
      <c r="ET13" s="134"/>
      <c r="EU13" s="134"/>
      <c r="EV13" s="134"/>
      <c r="EW13" s="134"/>
      <c r="EX13" s="130"/>
      <c r="EY13" s="132"/>
      <c r="EZ13" s="134"/>
      <c r="FA13" s="134"/>
      <c r="FB13" s="134"/>
      <c r="FC13" s="134"/>
      <c r="FD13" s="134"/>
      <c r="FE13" s="130"/>
      <c r="FF13" s="132"/>
      <c r="FG13" s="134"/>
      <c r="FH13" s="134"/>
      <c r="FI13" s="134"/>
      <c r="FJ13" s="134"/>
      <c r="FK13" s="134"/>
      <c r="FL13" s="130"/>
      <c r="FM13" s="132"/>
      <c r="FN13" s="134"/>
      <c r="FO13" s="134"/>
      <c r="FP13" s="134"/>
      <c r="FQ13" s="134"/>
      <c r="FR13" s="134"/>
      <c r="FS13" s="130"/>
      <c r="FT13" s="132"/>
      <c r="FU13" s="134"/>
      <c r="FV13" s="134"/>
      <c r="FW13" s="134"/>
      <c r="FX13" s="134"/>
      <c r="FY13" s="134"/>
      <c r="FZ13" s="130"/>
      <c r="GA13" s="132"/>
      <c r="GB13" s="134"/>
      <c r="GC13" s="134"/>
      <c r="GD13" s="134"/>
      <c r="GE13" s="134"/>
      <c r="GF13" s="134"/>
      <c r="GG13" s="130"/>
      <c r="GH13" s="132"/>
      <c r="GI13" s="134"/>
      <c r="GJ13" s="134"/>
      <c r="GK13" s="134"/>
      <c r="GL13" s="134"/>
      <c r="GM13" s="134"/>
      <c r="GN13" s="130"/>
      <c r="GO13" s="132"/>
      <c r="GP13" s="134"/>
      <c r="GQ13" s="134"/>
      <c r="GR13" s="134"/>
      <c r="GS13" s="134"/>
      <c r="GT13" s="134"/>
      <c r="GU13" s="130"/>
      <c r="GV13" s="132"/>
      <c r="GW13" s="134"/>
      <c r="GX13" s="134"/>
      <c r="GY13" s="134"/>
      <c r="GZ13" s="134"/>
      <c r="HA13" s="134"/>
      <c r="HB13" s="130"/>
      <c r="HC13" s="132"/>
      <c r="HD13" s="134"/>
      <c r="HE13" s="134"/>
      <c r="HF13" s="134"/>
      <c r="HG13" s="134"/>
      <c r="HH13" s="134"/>
      <c r="HI13" s="130"/>
      <c r="HJ13" s="14">
        <v>4</v>
      </c>
      <c r="HK13" s="32">
        <f t="shared" ref="HK13:HK14" si="24">HJ13/HJ$21*100</f>
        <v>1.5686274509803921</v>
      </c>
      <c r="HL13" s="15">
        <v>1</v>
      </c>
      <c r="HM13" s="32">
        <f t="shared" si="21"/>
        <v>0.75757575757575757</v>
      </c>
      <c r="HN13" s="74"/>
      <c r="HO13" s="15">
        <f t="shared" si="22"/>
        <v>5</v>
      </c>
      <c r="HP13" s="39">
        <f t="shared" si="23"/>
        <v>1.2886597938144329</v>
      </c>
      <c r="HR13" s="15"/>
      <c r="HS13" s="32"/>
      <c r="HT13" s="15"/>
      <c r="HU13" s="32"/>
      <c r="HV13" s="15"/>
      <c r="HW13" s="15"/>
      <c r="HX13" s="32"/>
      <c r="HY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</row>
    <row r="14" spans="1:1215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157</v>
      </c>
      <c r="I14" s="32">
        <f>H14/H$21*100</f>
        <v>4.4425580079230338</v>
      </c>
      <c r="J14" s="15">
        <v>48</v>
      </c>
      <c r="K14" s="32">
        <f>J14/J$21*100</f>
        <v>1.749271137026239</v>
      </c>
      <c r="L14" s="15"/>
      <c r="M14" s="15">
        <f>SUM(H14+J14+L14)</f>
        <v>205</v>
      </c>
      <c r="N14" s="39">
        <f>M14/M$21*100</f>
        <v>3.2653711373048742</v>
      </c>
      <c r="O14" s="15">
        <v>152</v>
      </c>
      <c r="P14" s="32">
        <f>O14/O$21*100</f>
        <v>4.4160371876815807</v>
      </c>
      <c r="Q14" s="15">
        <v>47</v>
      </c>
      <c r="R14" s="32">
        <f>Q14/Q$21*100</f>
        <v>1.7622797150356206</v>
      </c>
      <c r="S14" s="15"/>
      <c r="T14" s="15">
        <f>SUM(O14+Q14+S14)</f>
        <v>199</v>
      </c>
      <c r="U14" s="39">
        <f>T14/T$21*100</f>
        <v>3.2574889507284337</v>
      </c>
      <c r="V14" s="15">
        <v>142</v>
      </c>
      <c r="W14" s="32">
        <f>V14/V$21*100</f>
        <v>4.2464114832535884</v>
      </c>
      <c r="X14" s="15">
        <v>44</v>
      </c>
      <c r="Y14" s="32">
        <f>X14/X$21*100</f>
        <v>1.7167381974248928</v>
      </c>
      <c r="Z14" s="15"/>
      <c r="AA14" s="15">
        <f>SUM(V14+X14+Z14)</f>
        <v>186</v>
      </c>
      <c r="AB14" s="39">
        <f>AA14/AA$21*100</f>
        <v>3.1488065007618085</v>
      </c>
      <c r="AC14" s="15">
        <v>137</v>
      </c>
      <c r="AD14" s="32">
        <f>AC14/AC$21*100</f>
        <v>4.199877375843041</v>
      </c>
      <c r="AE14" s="15">
        <v>42</v>
      </c>
      <c r="AF14" s="32">
        <f>AE14/AE$21*100</f>
        <v>1.6921837228041903</v>
      </c>
      <c r="AG14" s="15"/>
      <c r="AH14" s="15">
        <f>SUM(AC14+AE14+AG14)</f>
        <v>179</v>
      </c>
      <c r="AI14" s="39">
        <f>AH14/AH$21*100</f>
        <v>3.1162952646239557</v>
      </c>
      <c r="AJ14" s="132"/>
      <c r="AK14" s="134"/>
      <c r="AL14" s="134"/>
      <c r="AM14" s="134"/>
      <c r="AN14" s="134"/>
      <c r="AO14" s="134"/>
      <c r="AP14" s="130"/>
      <c r="AQ14" s="132"/>
      <c r="AR14" s="134"/>
      <c r="AS14" s="134"/>
      <c r="AT14" s="134"/>
      <c r="AU14" s="134"/>
      <c r="AV14" s="134"/>
      <c r="AW14" s="130"/>
      <c r="AX14" s="132"/>
      <c r="AY14" s="134"/>
      <c r="AZ14" s="134"/>
      <c r="BA14" s="134"/>
      <c r="BB14" s="134"/>
      <c r="BC14" s="134"/>
      <c r="BD14" s="130"/>
      <c r="BE14" s="132"/>
      <c r="BF14" s="134"/>
      <c r="BG14" s="134"/>
      <c r="BH14" s="134"/>
      <c r="BI14" s="134"/>
      <c r="BJ14" s="134"/>
      <c r="BK14" s="130"/>
      <c r="BL14" s="132"/>
      <c r="BM14" s="134"/>
      <c r="BN14" s="134"/>
      <c r="BO14" s="134"/>
      <c r="BP14" s="134"/>
      <c r="BQ14" s="134"/>
      <c r="BR14" s="130"/>
      <c r="BS14" s="132"/>
      <c r="BT14" s="134"/>
      <c r="BU14" s="134"/>
      <c r="BV14" s="134"/>
      <c r="BW14" s="134"/>
      <c r="BX14" s="134"/>
      <c r="BY14" s="130"/>
      <c r="BZ14" s="132"/>
      <c r="CA14" s="134"/>
      <c r="CB14" s="134"/>
      <c r="CC14" s="134"/>
      <c r="CD14" s="134"/>
      <c r="CE14" s="134"/>
      <c r="CF14" s="130"/>
      <c r="CG14" s="132"/>
      <c r="CH14" s="134"/>
      <c r="CI14" s="134"/>
      <c r="CJ14" s="134"/>
      <c r="CK14" s="134"/>
      <c r="CL14" s="134"/>
      <c r="CM14" s="130"/>
      <c r="CN14" s="132"/>
      <c r="CO14" s="134"/>
      <c r="CP14" s="134"/>
      <c r="CQ14" s="134"/>
      <c r="CR14" s="134"/>
      <c r="CS14" s="134"/>
      <c r="CT14" s="130"/>
      <c r="CU14" s="132"/>
      <c r="CV14" s="134"/>
      <c r="CW14" s="134"/>
      <c r="CX14" s="134"/>
      <c r="CY14" s="134"/>
      <c r="CZ14" s="134"/>
      <c r="DA14" s="130"/>
      <c r="DB14" s="132"/>
      <c r="DC14" s="134"/>
      <c r="DD14" s="134"/>
      <c r="DE14" s="134"/>
      <c r="DF14" s="134"/>
      <c r="DG14" s="134"/>
      <c r="DH14" s="130"/>
      <c r="DI14" s="132"/>
      <c r="DJ14" s="134"/>
      <c r="DK14" s="134"/>
      <c r="DL14" s="134"/>
      <c r="DM14" s="134"/>
      <c r="DN14" s="134"/>
      <c r="DO14" s="130"/>
      <c r="DP14" s="132"/>
      <c r="DQ14" s="134"/>
      <c r="DR14" s="134"/>
      <c r="DS14" s="134"/>
      <c r="DT14" s="134"/>
      <c r="DU14" s="134"/>
      <c r="DV14" s="130"/>
      <c r="DW14" s="132"/>
      <c r="DX14" s="134"/>
      <c r="DY14" s="134"/>
      <c r="DZ14" s="134"/>
      <c r="EA14" s="134"/>
      <c r="EB14" s="134"/>
      <c r="EC14" s="130"/>
      <c r="ED14" s="132"/>
      <c r="EE14" s="134"/>
      <c r="EF14" s="134"/>
      <c r="EG14" s="134"/>
      <c r="EH14" s="134"/>
      <c r="EI14" s="134"/>
      <c r="EJ14" s="130"/>
      <c r="EK14" s="132"/>
      <c r="EL14" s="134"/>
      <c r="EM14" s="134"/>
      <c r="EN14" s="134"/>
      <c r="EO14" s="134"/>
      <c r="EP14" s="134"/>
      <c r="EQ14" s="130"/>
      <c r="ER14" s="132"/>
      <c r="ES14" s="134"/>
      <c r="ET14" s="134"/>
      <c r="EU14" s="134"/>
      <c r="EV14" s="134"/>
      <c r="EW14" s="134"/>
      <c r="EX14" s="130"/>
      <c r="EY14" s="132"/>
      <c r="EZ14" s="134"/>
      <c r="FA14" s="134"/>
      <c r="FB14" s="134"/>
      <c r="FC14" s="134"/>
      <c r="FD14" s="134"/>
      <c r="FE14" s="130"/>
      <c r="FF14" s="132"/>
      <c r="FG14" s="134"/>
      <c r="FH14" s="134"/>
      <c r="FI14" s="134"/>
      <c r="FJ14" s="134"/>
      <c r="FK14" s="134"/>
      <c r="FL14" s="130"/>
      <c r="FM14" s="132"/>
      <c r="FN14" s="134"/>
      <c r="FO14" s="134"/>
      <c r="FP14" s="134"/>
      <c r="FQ14" s="134"/>
      <c r="FR14" s="134"/>
      <c r="FS14" s="130"/>
      <c r="FT14" s="132"/>
      <c r="FU14" s="134"/>
      <c r="FV14" s="134"/>
      <c r="FW14" s="134"/>
      <c r="FX14" s="134"/>
      <c r="FY14" s="134"/>
      <c r="FZ14" s="130"/>
      <c r="GA14" s="132"/>
      <c r="GB14" s="134"/>
      <c r="GC14" s="134"/>
      <c r="GD14" s="134"/>
      <c r="GE14" s="134"/>
      <c r="GF14" s="134"/>
      <c r="GG14" s="130"/>
      <c r="GH14" s="132"/>
      <c r="GI14" s="134"/>
      <c r="GJ14" s="134"/>
      <c r="GK14" s="134"/>
      <c r="GL14" s="134"/>
      <c r="GM14" s="134"/>
      <c r="GN14" s="130"/>
      <c r="GO14" s="132"/>
      <c r="GP14" s="134"/>
      <c r="GQ14" s="134"/>
      <c r="GR14" s="134"/>
      <c r="GS14" s="134"/>
      <c r="GT14" s="134"/>
      <c r="GU14" s="130"/>
      <c r="GV14" s="132"/>
      <c r="GW14" s="134"/>
      <c r="GX14" s="134"/>
      <c r="GY14" s="134"/>
      <c r="GZ14" s="134"/>
      <c r="HA14" s="134"/>
      <c r="HB14" s="130"/>
      <c r="HC14" s="132"/>
      <c r="HD14" s="134"/>
      <c r="HE14" s="134"/>
      <c r="HF14" s="134"/>
      <c r="HG14" s="134"/>
      <c r="HH14" s="134"/>
      <c r="HI14" s="130"/>
      <c r="HJ14" s="14">
        <v>12</v>
      </c>
      <c r="HK14" s="32">
        <f t="shared" si="24"/>
        <v>4.7058823529411766</v>
      </c>
      <c r="HL14" s="15">
        <v>3</v>
      </c>
      <c r="HM14" s="32">
        <f t="shared" si="21"/>
        <v>2.2727272727272729</v>
      </c>
      <c r="HN14" s="74"/>
      <c r="HO14" s="15">
        <f t="shared" si="22"/>
        <v>15</v>
      </c>
      <c r="HP14" s="39">
        <f t="shared" si="23"/>
        <v>3.865979381443299</v>
      </c>
      <c r="HR14" s="15"/>
      <c r="HS14" s="32"/>
      <c r="HT14" s="15"/>
      <c r="HU14" s="32"/>
      <c r="HV14" s="26"/>
      <c r="HW14" s="15"/>
      <c r="HX14" s="32"/>
      <c r="HY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</row>
    <row r="15" spans="1:1215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25">SUM(B15+D15)</f>
        <v>10302411</v>
      </c>
      <c r="G15" s="39">
        <f>F15/F$21*100</f>
        <v>12.409670758984429</v>
      </c>
      <c r="H15" s="15">
        <v>425</v>
      </c>
      <c r="I15" s="32">
        <f>H15/H$21*100</f>
        <v>12.026032823995472</v>
      </c>
      <c r="J15" s="15">
        <v>139</v>
      </c>
      <c r="K15" s="32">
        <f>J15/J$21*100</f>
        <v>5.0655976676384844</v>
      </c>
      <c r="L15" s="15"/>
      <c r="M15" s="15">
        <f t="shared" ref="M15:M19" si="26">SUM(H15+J15+L15)</f>
        <v>564</v>
      </c>
      <c r="N15" s="39">
        <f>M15/M$21*100</f>
        <v>8.9837527875119463</v>
      </c>
      <c r="O15" s="15">
        <v>411</v>
      </c>
      <c r="P15" s="32">
        <f>O15/O$21*100</f>
        <v>11.940732132481116</v>
      </c>
      <c r="Q15" s="15">
        <v>138</v>
      </c>
      <c r="R15" s="32">
        <f>Q15/Q$21*100</f>
        <v>5.1743532058492692</v>
      </c>
      <c r="S15" s="15"/>
      <c r="T15" s="15">
        <f t="shared" ref="T15:T19" si="27">SUM(O15+Q15+S15)</f>
        <v>549</v>
      </c>
      <c r="U15" s="39">
        <f>T15/T$21*100</f>
        <v>8.9867408741201515</v>
      </c>
      <c r="V15" s="15">
        <v>394</v>
      </c>
      <c r="W15" s="32">
        <f>V15/V$21*100</f>
        <v>11.782296650717704</v>
      </c>
      <c r="X15" s="15">
        <v>132</v>
      </c>
      <c r="Y15" s="32">
        <f>X15/X$21*100</f>
        <v>5.1502145922746783</v>
      </c>
      <c r="Z15" s="15"/>
      <c r="AA15" s="15">
        <f t="shared" ref="AA15:AA19" si="28">SUM(V15+X15+Z15)</f>
        <v>526</v>
      </c>
      <c r="AB15" s="39">
        <f>AA15/AA$21*100</f>
        <v>8.9046893516167263</v>
      </c>
      <c r="AC15" s="15">
        <v>386</v>
      </c>
      <c r="AD15" s="32">
        <f>AC15/AC$21*100</f>
        <v>11.833231146535867</v>
      </c>
      <c r="AE15" s="15">
        <v>129</v>
      </c>
      <c r="AF15" s="32">
        <f>AE15/AE$21*100</f>
        <v>5.1974214343271559</v>
      </c>
      <c r="AG15" s="15"/>
      <c r="AH15" s="15">
        <f t="shared" ref="AH15:AH19" si="29">SUM(AC15+AE15+AG15)</f>
        <v>515</v>
      </c>
      <c r="AI15" s="39">
        <f>AH15/AH$21*100</f>
        <v>8.965877437325906</v>
      </c>
      <c r="AJ15" s="15">
        <v>357</v>
      </c>
      <c r="AK15" s="32">
        <f>AJ15/AJ$21*100</f>
        <v>11.739559355475173</v>
      </c>
      <c r="AL15" s="15">
        <v>118</v>
      </c>
      <c r="AM15" s="32">
        <f>AL15/AL$21*100</f>
        <v>5.186813186813187</v>
      </c>
      <c r="AN15" s="15"/>
      <c r="AO15" s="15">
        <f t="shared" ref="AO15:AO18" si="30">SUM(AJ15+AL15+AN15)</f>
        <v>475</v>
      </c>
      <c r="AP15" s="39">
        <f>AO15/AO$21*100</f>
        <v>8.935289691497367</v>
      </c>
      <c r="AQ15" s="15">
        <v>343</v>
      </c>
      <c r="AR15" s="32">
        <f>AQ15/AQ$21*100</f>
        <v>11.69052488070893</v>
      </c>
      <c r="AS15" s="15">
        <v>114</v>
      </c>
      <c r="AT15" s="32">
        <f>AS15/AS$21*100</f>
        <v>5.287569573283859</v>
      </c>
      <c r="AU15" s="15"/>
      <c r="AV15" s="15">
        <f t="shared" ref="AV15:AV18" si="31">SUM(AQ15+AS15+AU15)</f>
        <v>457</v>
      </c>
      <c r="AW15" s="39">
        <f>AV15/AV$21*100</f>
        <v>8.9783889980353635</v>
      </c>
      <c r="AX15" s="15">
        <v>324</v>
      </c>
      <c r="AY15" s="32">
        <f>AX15/AX$21*100</f>
        <v>11.567297393787932</v>
      </c>
      <c r="AZ15" s="15">
        <v>110</v>
      </c>
      <c r="BA15" s="32">
        <f>AZ15/AZ$21*100</f>
        <v>5.303760848601736</v>
      </c>
      <c r="BB15" s="15"/>
      <c r="BC15" s="15">
        <f t="shared" ref="BC15:BC18" si="32">SUM(AX15+AZ15+BB15)</f>
        <v>434</v>
      </c>
      <c r="BD15" s="39">
        <f>BC15/BC$21*100</f>
        <v>8.9025641025641011</v>
      </c>
      <c r="BE15" s="15">
        <v>306</v>
      </c>
      <c r="BF15" s="32">
        <f>BE15/BE$21*100</f>
        <v>11.47786946736684</v>
      </c>
      <c r="BG15" s="15">
        <v>107</v>
      </c>
      <c r="BH15" s="32">
        <f>BG15/BG$21*100</f>
        <v>5.5469155002592014</v>
      </c>
      <c r="BI15" s="15"/>
      <c r="BJ15" s="15">
        <f t="shared" ref="BJ15:BJ18" si="33">SUM(BE15+BG15+BI15)</f>
        <v>413</v>
      </c>
      <c r="BK15" s="39">
        <f>BJ15/BJ$21*100</f>
        <v>8.9880304678998915</v>
      </c>
      <c r="BL15" s="15">
        <v>296</v>
      </c>
      <c r="BM15" s="32">
        <f>BL15/BL$21*100</f>
        <v>11.567018366549433</v>
      </c>
      <c r="BN15" s="15">
        <v>102</v>
      </c>
      <c r="BO15" s="32">
        <f>BN15/BN$21*100</f>
        <v>5.5374592833876219</v>
      </c>
      <c r="BP15" s="15"/>
      <c r="BQ15" s="15">
        <f t="shared" ref="BQ15:BQ18" si="34">SUM(BL15+BN15+BP15)</f>
        <v>398</v>
      </c>
      <c r="BR15" s="39">
        <f>BQ15/BQ$21*100</f>
        <v>9.0433992274483064</v>
      </c>
      <c r="BS15" s="15">
        <v>289</v>
      </c>
      <c r="BT15" s="32">
        <f>BS15/BS$21*100</f>
        <v>11.62510056315366</v>
      </c>
      <c r="BU15" s="15">
        <v>101</v>
      </c>
      <c r="BV15" s="32">
        <f>BU15/BU$21*100</f>
        <v>5.5955678670360109</v>
      </c>
      <c r="BW15" s="15"/>
      <c r="BX15" s="15">
        <f t="shared" ref="BX15:BX18" si="35">SUM(BS15+BU15+BW15)</f>
        <v>390</v>
      </c>
      <c r="BY15" s="39">
        <f>BX15/BX$21*100</f>
        <v>9.0887904917268703</v>
      </c>
      <c r="BZ15" s="15">
        <v>279</v>
      </c>
      <c r="CA15" s="32">
        <f>BZ15/BZ$21*100</f>
        <v>11.717765644687105</v>
      </c>
      <c r="CB15" s="15">
        <v>95</v>
      </c>
      <c r="CC15" s="32">
        <f>CB15/CB$21*100</f>
        <v>5.5072463768115938</v>
      </c>
      <c r="CD15" s="15"/>
      <c r="CE15" s="15">
        <f t="shared" ref="CE15:CE18" si="36">SUM(BZ15+CB15+CD15)</f>
        <v>374</v>
      </c>
      <c r="CF15" s="39">
        <f>CE15/CE$21*100</f>
        <v>9.1086215294690707</v>
      </c>
      <c r="CG15" s="15">
        <v>262</v>
      </c>
      <c r="CH15" s="32">
        <f>CG15/CG$21*100</f>
        <v>11.727842435094002</v>
      </c>
      <c r="CI15" s="15">
        <v>87</v>
      </c>
      <c r="CJ15" s="32">
        <f>CI15/CI$21*100</f>
        <v>5.3406998158379375</v>
      </c>
      <c r="CK15" s="15"/>
      <c r="CL15" s="15">
        <f t="shared" ref="CL15:CL18" si="37">SUM(CG15+CI15+CK15)</f>
        <v>349</v>
      </c>
      <c r="CM15" s="39">
        <f>CL15/CL$21*100</f>
        <v>9.0344292001035473</v>
      </c>
      <c r="CN15" s="15">
        <v>242</v>
      </c>
      <c r="CO15" s="32">
        <f>CN15/CN$21*100</f>
        <v>11.668273866923819</v>
      </c>
      <c r="CP15" s="15">
        <v>83</v>
      </c>
      <c r="CQ15" s="32">
        <f>CP15/CP$21*100</f>
        <v>5.577956989247312</v>
      </c>
      <c r="CR15" s="15"/>
      <c r="CS15" s="15">
        <f t="shared" ref="CS15:CS18" si="38">SUM(CN15+CP15+CR15)</f>
        <v>325</v>
      </c>
      <c r="CT15" s="39">
        <f>CS15/CS$21*100</f>
        <v>9.1240875912408761</v>
      </c>
      <c r="CU15" s="15">
        <v>219</v>
      </c>
      <c r="CV15" s="32">
        <f>CU15/CU$21*100</f>
        <v>11.484006292606187</v>
      </c>
      <c r="CW15" s="15">
        <v>71</v>
      </c>
      <c r="CX15" s="32">
        <f>CW15/CW$21*100</f>
        <v>5.2906110283159462</v>
      </c>
      <c r="CY15" s="15"/>
      <c r="CZ15" s="15">
        <f t="shared" ref="CZ15:CZ18" si="39">SUM(CU15+CW15+CY15)</f>
        <v>290</v>
      </c>
      <c r="DA15" s="39">
        <f>CZ15/CZ$21*100</f>
        <v>8.9258233302554633</v>
      </c>
      <c r="DB15" s="15">
        <v>196</v>
      </c>
      <c r="DC15" s="32">
        <f>DB15/DB$21*100</f>
        <v>11.161731207289293</v>
      </c>
      <c r="DD15" s="15">
        <v>69</v>
      </c>
      <c r="DE15" s="32">
        <f>DD15/DD$21*100</f>
        <v>5.7071960297766751</v>
      </c>
      <c r="DF15" s="15"/>
      <c r="DG15" s="15">
        <f t="shared" ref="DG15:DG18" si="40">SUM(DB15+DD15+DF15)</f>
        <v>265</v>
      </c>
      <c r="DH15" s="39">
        <f>DG15/DG$21*100</f>
        <v>8.937605396290051</v>
      </c>
      <c r="DI15" s="15">
        <v>181</v>
      </c>
      <c r="DJ15" s="32">
        <f>DI15/DI$21*100</f>
        <v>10.9167671893848</v>
      </c>
      <c r="DK15" s="15">
        <v>65</v>
      </c>
      <c r="DL15" s="32">
        <f>DK15/DK$21*100</f>
        <v>5.7268722466960353</v>
      </c>
      <c r="DM15" s="15"/>
      <c r="DN15" s="15">
        <f t="shared" ref="DN15:DN18" si="41">SUM(DI15+DK15+DM15)</f>
        <v>246</v>
      </c>
      <c r="DO15" s="39">
        <f>DN15/DN$21*100</f>
        <v>8.8077336197636953</v>
      </c>
      <c r="DP15" s="15">
        <v>176</v>
      </c>
      <c r="DQ15" s="32">
        <f>DP15/DP$21*100</f>
        <v>11.055276381909549</v>
      </c>
      <c r="DR15" s="15">
        <v>62</v>
      </c>
      <c r="DS15" s="32">
        <f>DR15/DR$21*100</f>
        <v>5.7620817843866172</v>
      </c>
      <c r="DT15" s="15"/>
      <c r="DU15" s="15">
        <f t="shared" ref="DU15:DU18" si="42">SUM(DP15+DR15+DT15)</f>
        <v>238</v>
      </c>
      <c r="DV15" s="39">
        <f>DU15/DU$21*100</f>
        <v>8.9205397301349318</v>
      </c>
      <c r="DW15" s="15">
        <v>166</v>
      </c>
      <c r="DX15" s="32">
        <f>DW15/DW$21*100</f>
        <v>10.906701708278581</v>
      </c>
      <c r="DY15" s="15">
        <v>61</v>
      </c>
      <c r="DZ15" s="32">
        <f>DY15/DY$21*100</f>
        <v>5.9921414538310414</v>
      </c>
      <c r="EA15" s="15"/>
      <c r="EB15" s="15">
        <f t="shared" ref="EB15:EB18" si="43">SUM(DW15+DY15+EA15)</f>
        <v>227</v>
      </c>
      <c r="EC15" s="39">
        <f>EB15/EB$21*100</f>
        <v>8.9370078740157481</v>
      </c>
      <c r="ED15" s="15">
        <v>153</v>
      </c>
      <c r="EE15" s="32">
        <f>ED15/ED$21*100</f>
        <v>10.729312762973352</v>
      </c>
      <c r="EF15" s="15">
        <v>57</v>
      </c>
      <c r="EG15" s="32">
        <f>EF15/EF$21*100</f>
        <v>6.0445387062566276</v>
      </c>
      <c r="EH15" s="15"/>
      <c r="EI15" s="15">
        <f t="shared" ref="EI15:EI18" si="44">SUM(ED15+EF15+EH15)</f>
        <v>210</v>
      </c>
      <c r="EJ15" s="39">
        <f>EI15/EI$21*100</f>
        <v>8.8644997889404813</v>
      </c>
      <c r="EK15" s="15">
        <v>133</v>
      </c>
      <c r="EL15" s="32">
        <f>EK15/EK$21*100</f>
        <v>10.342146189735614</v>
      </c>
      <c r="EM15" s="15">
        <v>52</v>
      </c>
      <c r="EN15" s="32">
        <f t="shared" ref="EN15" si="45">EM15/EM$21*100</f>
        <v>6.3647490820073438</v>
      </c>
      <c r="EO15" s="15"/>
      <c r="EP15" s="15">
        <f t="shared" ref="EP15:EP18" si="46">SUM(EK15+EM15+EO15)</f>
        <v>185</v>
      </c>
      <c r="EQ15" s="39">
        <f>EP15/EP$21*100</f>
        <v>8.7969567284831207</v>
      </c>
      <c r="ER15" s="15">
        <v>117</v>
      </c>
      <c r="ES15" s="32">
        <f>ER15/ER$21*100</f>
        <v>10.165073848827106</v>
      </c>
      <c r="ET15" s="15">
        <v>49</v>
      </c>
      <c r="EU15" s="32">
        <f>ET15/ET$21*100</f>
        <v>6.9405099150141645</v>
      </c>
      <c r="EV15" s="15"/>
      <c r="EW15" s="15">
        <f t="shared" ref="EW15:EW18" si="47">SUM(ER15+ET15+EV15)</f>
        <v>166</v>
      </c>
      <c r="EX15" s="39">
        <f t="shared" ref="EX15" si="48">EW15/EW$21*100</f>
        <v>8.9391491653204085</v>
      </c>
      <c r="EY15" s="15">
        <v>101</v>
      </c>
      <c r="EZ15" s="32">
        <f t="shared" ref="EZ15" si="49">EY15/EY$21*100</f>
        <v>9.9802371541501991</v>
      </c>
      <c r="FA15" s="15">
        <v>36</v>
      </c>
      <c r="FB15" s="32">
        <f t="shared" ref="FB15" si="50">FA15/FA$21*100</f>
        <v>6.0810810810810816</v>
      </c>
      <c r="FC15" s="15"/>
      <c r="FD15" s="15">
        <f t="shared" ref="FD15:FD18" si="51">SUM(EY15+FA15+FC15)</f>
        <v>137</v>
      </c>
      <c r="FE15" s="39">
        <f>FD15/FD$21*100</f>
        <v>8.5411471321695753</v>
      </c>
      <c r="FF15" s="15">
        <v>89</v>
      </c>
      <c r="FG15" s="32">
        <f>FF15/FF$21*100</f>
        <v>9.7480832420591454</v>
      </c>
      <c r="FH15" s="15">
        <v>35</v>
      </c>
      <c r="FI15" s="32">
        <f>FH15/FH$21*100</f>
        <v>6.756756756756757</v>
      </c>
      <c r="FJ15" s="15"/>
      <c r="FK15" s="15">
        <f t="shared" ref="FK15:FK18" si="52">SUM(FF15+FH15+FJ15)</f>
        <v>124</v>
      </c>
      <c r="FL15" s="39">
        <f>FK15/FK$21*100</f>
        <v>8.6652690426275321</v>
      </c>
      <c r="FM15" s="15">
        <v>82</v>
      </c>
      <c r="FN15" s="32">
        <f>FM15/FM$21*100</f>
        <v>9.6357226792009403</v>
      </c>
      <c r="FO15" s="15">
        <v>33</v>
      </c>
      <c r="FP15" s="32">
        <f>FO15/FO$21*100</f>
        <v>6.7622950819672134</v>
      </c>
      <c r="FQ15" s="15"/>
      <c r="FR15" s="15">
        <f t="shared" ref="FR15:FR18" si="53">SUM(FM15+FO15+FQ15)</f>
        <v>115</v>
      </c>
      <c r="FS15" s="39">
        <f>FR15/FR$21*100</f>
        <v>8.5884988797610156</v>
      </c>
      <c r="FT15" s="15">
        <v>73</v>
      </c>
      <c r="FU15" s="32">
        <f>FT15/FT$21*100</f>
        <v>9.6945551128818064</v>
      </c>
      <c r="FV15" s="15">
        <v>28</v>
      </c>
      <c r="FW15" s="32">
        <f>FV15/FV$21*100</f>
        <v>6.9478908188585615</v>
      </c>
      <c r="FX15" s="15"/>
      <c r="FY15" s="15">
        <f t="shared" ref="FY15:FY18" si="54">SUM(FT15+FV15+FX15)</f>
        <v>101</v>
      </c>
      <c r="FZ15" s="39">
        <f>FY15/FY$21*100</f>
        <v>8.7370242214532876</v>
      </c>
      <c r="GA15" s="15">
        <v>64</v>
      </c>
      <c r="GB15" s="32">
        <f>GA15/GA$21*100</f>
        <v>9.6822995461422092</v>
      </c>
      <c r="GC15" s="15">
        <v>25</v>
      </c>
      <c r="GD15" s="32">
        <f>GC15/GC$21*100</f>
        <v>7.0821529745042495</v>
      </c>
      <c r="GE15" s="15"/>
      <c r="GF15" s="15">
        <f t="shared" ref="GF15:GF18" si="55">SUM(GA15+GC15+GE15)</f>
        <v>89</v>
      </c>
      <c r="GG15" s="39">
        <f>GF15/GF$21*100</f>
        <v>8.777120315581854</v>
      </c>
      <c r="GH15" s="15">
        <v>53</v>
      </c>
      <c r="GI15" s="32">
        <f>GH15/GH$21*100</f>
        <v>9.3474426807760143</v>
      </c>
      <c r="GJ15" s="15">
        <v>19</v>
      </c>
      <c r="GK15" s="32">
        <f>GJ15/GJ$21*100</f>
        <v>6.2706270627062706</v>
      </c>
      <c r="GL15" s="15"/>
      <c r="GM15" s="15">
        <f t="shared" ref="GM15:GM18" si="56">SUM(GH15+GJ15+GL15)</f>
        <v>72</v>
      </c>
      <c r="GN15" s="39">
        <f>GM15/GM$21*100</f>
        <v>8.2758620689655178</v>
      </c>
      <c r="GO15" s="15">
        <v>42</v>
      </c>
      <c r="GP15" s="32">
        <f>GO15/GO$21*100</f>
        <v>8.7682672233820469</v>
      </c>
      <c r="GQ15" s="15">
        <v>16</v>
      </c>
      <c r="GR15" s="32">
        <f>GQ15/GQ$21*100</f>
        <v>6.3745019920318722</v>
      </c>
      <c r="GS15" s="15"/>
      <c r="GT15" s="15">
        <f t="shared" ref="GT15:GT18" si="57">SUM(GO15+GQ15+GS15)</f>
        <v>58</v>
      </c>
      <c r="GU15" s="39">
        <f>GT15/GT$21*100</f>
        <v>7.9452054794520555</v>
      </c>
      <c r="GV15" s="15">
        <v>32</v>
      </c>
      <c r="GW15" s="32">
        <f>GV15/GV$21*100</f>
        <v>8.3550913838120113</v>
      </c>
      <c r="GX15" s="15">
        <v>12</v>
      </c>
      <c r="GY15" s="32">
        <f>GX15/GX$21*100</f>
        <v>6.0606060606060606</v>
      </c>
      <c r="GZ15" s="15"/>
      <c r="HA15" s="15">
        <f t="shared" ref="HA15:HA18" si="58">SUM(GV15+GX15+GZ15)</f>
        <v>44</v>
      </c>
      <c r="HB15" s="39">
        <f>HA15/HA$21*100</f>
        <v>7.5731497418244409</v>
      </c>
      <c r="HC15" s="15">
        <v>22</v>
      </c>
      <c r="HD15" s="32">
        <f>HC15/HC$21*100</f>
        <v>7.2847682119205297</v>
      </c>
      <c r="HE15" s="15">
        <v>9</v>
      </c>
      <c r="HF15" s="32">
        <f>HE15/HE$21*100</f>
        <v>5.9602649006622519</v>
      </c>
      <c r="HG15" s="15"/>
      <c r="HH15" s="15">
        <f t="shared" ref="HH15:HH18" si="59">SUM(HC15+HE15+HG15)</f>
        <v>31</v>
      </c>
      <c r="HI15" s="39">
        <f>HH15/HH$21*100</f>
        <v>6.8432671081677707</v>
      </c>
      <c r="HJ15" s="14">
        <v>20</v>
      </c>
      <c r="HK15" s="32">
        <f>HJ15/HJ$21*100</f>
        <v>7.8431372549019605</v>
      </c>
      <c r="HL15" s="15">
        <v>6</v>
      </c>
      <c r="HM15" s="32">
        <f>HL15/HL$21*100</f>
        <v>4.5454545454545459</v>
      </c>
      <c r="HN15" s="15"/>
      <c r="HO15" s="15">
        <f t="shared" ref="HO15:HO18" si="60">SUM(HJ15+HL15+HN15)</f>
        <v>26</v>
      </c>
      <c r="HP15" s="39">
        <f>HO15/HO$21*100</f>
        <v>6.7010309278350517</v>
      </c>
      <c r="HR15" s="15"/>
      <c r="HS15" s="32"/>
      <c r="HT15" s="15"/>
      <c r="HU15" s="32"/>
      <c r="HV15" s="37"/>
      <c r="HW15" s="15"/>
      <c r="HX15" s="32"/>
      <c r="HY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</row>
    <row r="16" spans="1:1215" x14ac:dyDescent="0.2">
      <c r="A16" s="22" t="s">
        <v>9</v>
      </c>
      <c r="B16" s="85">
        <v>3503497</v>
      </c>
      <c r="C16" s="32">
        <f t="shared" ref="C16" si="61">B16/B$21*100</f>
        <v>8.5520624548367845</v>
      </c>
      <c r="D16" s="85">
        <v>4182432</v>
      </c>
      <c r="E16" s="32">
        <f>D16/D$21*100</f>
        <v>9.9457340513370394</v>
      </c>
      <c r="F16" s="45">
        <f t="shared" si="25"/>
        <v>7685929</v>
      </c>
      <c r="G16" s="39">
        <f>F16/F$21*100</f>
        <v>9.2580123591390819</v>
      </c>
      <c r="H16" s="15">
        <v>976</v>
      </c>
      <c r="I16" s="32">
        <f t="shared" ref="I16" si="62">H16/H$21*100</f>
        <v>27.617430673457839</v>
      </c>
      <c r="J16" s="15">
        <v>455</v>
      </c>
      <c r="K16" s="32">
        <f>J16/J$21*100</f>
        <v>16.581632653061224</v>
      </c>
      <c r="L16" s="15"/>
      <c r="M16" s="15">
        <f t="shared" si="26"/>
        <v>1431</v>
      </c>
      <c r="N16" s="39">
        <f>M16/M$21*100</f>
        <v>22.793883402357441</v>
      </c>
      <c r="O16" s="15">
        <v>957</v>
      </c>
      <c r="P16" s="32">
        <f t="shared" ref="P16" si="63">O16/O$21*100</f>
        <v>27.803602556653107</v>
      </c>
      <c r="Q16" s="15">
        <v>446</v>
      </c>
      <c r="R16" s="32">
        <f>Q16/Q$21*100</f>
        <v>16.722909636295462</v>
      </c>
      <c r="S16" s="15"/>
      <c r="T16" s="15">
        <f t="shared" si="27"/>
        <v>1403</v>
      </c>
      <c r="U16" s="39">
        <f>T16/T$21*100</f>
        <v>22.966115567195942</v>
      </c>
      <c r="V16" s="15">
        <v>937</v>
      </c>
      <c r="W16" s="32">
        <f t="shared" ref="W16" si="64">V16/V$21*100</f>
        <v>28.020334928229669</v>
      </c>
      <c r="X16" s="15">
        <v>431</v>
      </c>
      <c r="Y16" s="32">
        <f>X16/X$21*100</f>
        <v>16.816230979321109</v>
      </c>
      <c r="Z16" s="15"/>
      <c r="AA16" s="15">
        <f t="shared" si="28"/>
        <v>1368</v>
      </c>
      <c r="AB16" s="39">
        <f>AA16/AA$21*100</f>
        <v>23.158963941086846</v>
      </c>
      <c r="AC16" s="15">
        <v>917</v>
      </c>
      <c r="AD16" s="32">
        <f t="shared" ref="AD16" si="65">AC16/AC$21*100</f>
        <v>28.111587982832621</v>
      </c>
      <c r="AE16" s="15">
        <v>414</v>
      </c>
      <c r="AF16" s="32">
        <f>AE16/AE$21*100</f>
        <v>16.680096696212733</v>
      </c>
      <c r="AG16" s="15"/>
      <c r="AH16" s="15">
        <f t="shared" si="29"/>
        <v>1331</v>
      </c>
      <c r="AI16" s="39">
        <f>AH16/AH$21*100</f>
        <v>23.172005571030642</v>
      </c>
      <c r="AJ16" s="15">
        <v>865</v>
      </c>
      <c r="AK16" s="32">
        <f t="shared" ref="AK16" si="66">AJ16/AJ$21*100</f>
        <v>28.44459059519895</v>
      </c>
      <c r="AL16" s="15">
        <v>388</v>
      </c>
      <c r="AM16" s="32">
        <f>AL16/AL$21*100</f>
        <v>17.054945054945055</v>
      </c>
      <c r="AN16" s="15"/>
      <c r="AO16" s="15">
        <f t="shared" si="30"/>
        <v>1253</v>
      </c>
      <c r="AP16" s="39">
        <f>AO16/AO$21*100</f>
        <v>23.57035364936042</v>
      </c>
      <c r="AQ16" s="15">
        <v>827</v>
      </c>
      <c r="AR16" s="32">
        <f t="shared" ref="AR16" si="67">AQ16/AQ$21*100</f>
        <v>28.186775732788007</v>
      </c>
      <c r="AS16" s="15">
        <v>370</v>
      </c>
      <c r="AT16" s="32">
        <f>AS16/AS$21*100</f>
        <v>17.161410018552875</v>
      </c>
      <c r="AU16" s="15"/>
      <c r="AV16" s="15">
        <f t="shared" si="31"/>
        <v>1197</v>
      </c>
      <c r="AW16" s="39">
        <f>AV16/AV$21*100</f>
        <v>23.516699410609039</v>
      </c>
      <c r="AX16" s="15">
        <v>787</v>
      </c>
      <c r="AY16" s="32">
        <f t="shared" ref="AY16" si="68">AX16/AX$21*100</f>
        <v>28.097108175651552</v>
      </c>
      <c r="AZ16" s="15">
        <v>357</v>
      </c>
      <c r="BA16" s="32">
        <f>AZ16/AZ$21*100</f>
        <v>17.21311475409836</v>
      </c>
      <c r="BB16" s="15"/>
      <c r="BC16" s="15">
        <f t="shared" si="32"/>
        <v>1144</v>
      </c>
      <c r="BD16" s="39">
        <f>BC16/BC$21*100</f>
        <v>23.466666666666665</v>
      </c>
      <c r="BE16" s="15">
        <v>740</v>
      </c>
      <c r="BF16" s="32">
        <f t="shared" ref="BF16" si="69">BE16/BE$21*100</f>
        <v>27.756939234808701</v>
      </c>
      <c r="BG16" s="15">
        <v>332</v>
      </c>
      <c r="BH16" s="32">
        <f>BG16/BG$21*100</f>
        <v>17.210990150336965</v>
      </c>
      <c r="BI16" s="15"/>
      <c r="BJ16" s="15">
        <f t="shared" si="33"/>
        <v>1072</v>
      </c>
      <c r="BK16" s="39">
        <f>BJ16/BJ$21*100</f>
        <v>23.329706202393908</v>
      </c>
      <c r="BL16" s="15">
        <v>715</v>
      </c>
      <c r="BM16" s="32">
        <f t="shared" ref="BM16" si="70">BL16/BL$21*100</f>
        <v>27.94060179757718</v>
      </c>
      <c r="BN16" s="15">
        <v>312</v>
      </c>
      <c r="BO16" s="32">
        <f>BN16/BN$21*100</f>
        <v>16.938110749185668</v>
      </c>
      <c r="BP16" s="15"/>
      <c r="BQ16" s="15">
        <f t="shared" si="34"/>
        <v>1027</v>
      </c>
      <c r="BR16" s="39">
        <f>BQ16/BQ$21*100</f>
        <v>23.3356055441945</v>
      </c>
      <c r="BS16" s="15">
        <v>693</v>
      </c>
      <c r="BT16" s="32">
        <f t="shared" ref="BT16" si="71">BS16/BS$21*100</f>
        <v>27.876106194690266</v>
      </c>
      <c r="BU16" s="15">
        <v>306</v>
      </c>
      <c r="BV16" s="32">
        <f>BU16/BU$21*100</f>
        <v>16.952908587257618</v>
      </c>
      <c r="BW16" s="15"/>
      <c r="BX16" s="15">
        <f t="shared" si="35"/>
        <v>999</v>
      </c>
      <c r="BY16" s="39">
        <f>BX16/BX$21*100</f>
        <v>23.281286413423445</v>
      </c>
      <c r="BZ16" s="15">
        <v>661</v>
      </c>
      <c r="CA16" s="32">
        <f t="shared" ref="CA16" si="72">BZ16/BZ$21*100</f>
        <v>27.761444771104575</v>
      </c>
      <c r="CB16" s="15">
        <v>294</v>
      </c>
      <c r="CC16" s="32">
        <f>CB16/CB$21*100</f>
        <v>17.043478260869566</v>
      </c>
      <c r="CD16" s="15"/>
      <c r="CE16" s="15">
        <f t="shared" si="36"/>
        <v>955</v>
      </c>
      <c r="CF16" s="39">
        <f>CE16/CE$21*100</f>
        <v>23.258645884072092</v>
      </c>
      <c r="CG16" s="15">
        <v>614</v>
      </c>
      <c r="CH16" s="32">
        <f t="shared" ref="CH16" si="73">CG16/CG$21*100</f>
        <v>27.484333034914947</v>
      </c>
      <c r="CI16" s="15">
        <v>283</v>
      </c>
      <c r="CJ16" s="32">
        <f>CI16/CI$21*100</f>
        <v>17.372621240024554</v>
      </c>
      <c r="CK16" s="15"/>
      <c r="CL16" s="15">
        <f t="shared" si="37"/>
        <v>897</v>
      </c>
      <c r="CM16" s="39">
        <f>CL16/CL$21*100</f>
        <v>23.220295107429457</v>
      </c>
      <c r="CN16" s="15">
        <v>569</v>
      </c>
      <c r="CO16" s="32">
        <f t="shared" ref="CO16" si="74">CN16/CN$21*100</f>
        <v>27.434908389585345</v>
      </c>
      <c r="CP16" s="15">
        <v>261</v>
      </c>
      <c r="CQ16" s="32">
        <f>CP16/CP$21*100</f>
        <v>17.540322580645164</v>
      </c>
      <c r="CR16" s="15"/>
      <c r="CS16" s="15">
        <f t="shared" si="38"/>
        <v>830</v>
      </c>
      <c r="CT16" s="39">
        <f>CS16/CS$21*100</f>
        <v>23.301516002245929</v>
      </c>
      <c r="CU16" s="15">
        <v>521</v>
      </c>
      <c r="CV16" s="32">
        <f t="shared" ref="CV16" si="75">CU16/CU$21*100</f>
        <v>27.320398531725221</v>
      </c>
      <c r="CW16" s="15">
        <v>240</v>
      </c>
      <c r="CX16" s="32">
        <f>CW16/CW$21*100</f>
        <v>17.883755588673623</v>
      </c>
      <c r="CY16" s="15"/>
      <c r="CZ16" s="15">
        <f t="shared" si="39"/>
        <v>761</v>
      </c>
      <c r="DA16" s="39">
        <f>CZ16/CZ$21*100</f>
        <v>23.422591566635891</v>
      </c>
      <c r="DB16" s="15">
        <v>484</v>
      </c>
      <c r="DC16" s="32">
        <f t="shared" ref="DC16" si="76">DB16/DB$21*100</f>
        <v>27.562642369020502</v>
      </c>
      <c r="DD16" s="15">
        <v>221</v>
      </c>
      <c r="DE16" s="32">
        <f>DD16/DD$21*100</f>
        <v>18.27956989247312</v>
      </c>
      <c r="DF16" s="15"/>
      <c r="DG16" s="15">
        <f t="shared" si="40"/>
        <v>705</v>
      </c>
      <c r="DH16" s="39">
        <f>DG16/DG$21*100</f>
        <v>23.777403035413151</v>
      </c>
      <c r="DI16" s="15">
        <v>462</v>
      </c>
      <c r="DJ16" s="32">
        <f t="shared" ref="DJ16" si="77">DI16/DI$21*100</f>
        <v>27.864897466827504</v>
      </c>
      <c r="DK16" s="15">
        <v>214</v>
      </c>
      <c r="DL16" s="32">
        <f>DK16/DK$21*100</f>
        <v>18.854625550660792</v>
      </c>
      <c r="DM16" s="15"/>
      <c r="DN16" s="15">
        <f t="shared" si="41"/>
        <v>676</v>
      </c>
      <c r="DO16" s="39">
        <f>DN16/DN$21*100</f>
        <v>24.203365556749016</v>
      </c>
      <c r="DP16" s="15">
        <v>445</v>
      </c>
      <c r="DQ16" s="32">
        <f t="shared" ref="DQ16" si="78">DP16/DP$21*100</f>
        <v>27.952261306532662</v>
      </c>
      <c r="DR16" s="15">
        <v>196</v>
      </c>
      <c r="DS16" s="32">
        <f>DR16/DR$21*100</f>
        <v>18.21561338289963</v>
      </c>
      <c r="DT16" s="15"/>
      <c r="DU16" s="15">
        <f t="shared" si="42"/>
        <v>641</v>
      </c>
      <c r="DV16" s="39">
        <f>DU16/DU$21*100</f>
        <v>24.025487256371814</v>
      </c>
      <c r="DW16" s="15">
        <v>426</v>
      </c>
      <c r="DX16" s="32">
        <f t="shared" ref="DX16" si="79">DW16/DW$21*100</f>
        <v>27.989487516425754</v>
      </c>
      <c r="DY16" s="15">
        <v>188</v>
      </c>
      <c r="DZ16" s="32">
        <f>DY16/DY$21*100</f>
        <v>18.467583497053045</v>
      </c>
      <c r="EA16" s="15"/>
      <c r="EB16" s="15">
        <f t="shared" si="43"/>
        <v>614</v>
      </c>
      <c r="EC16" s="39">
        <f>EB16/EB$21*100</f>
        <v>24.173228346456693</v>
      </c>
      <c r="ED16" s="15">
        <v>398</v>
      </c>
      <c r="EE16" s="32">
        <f t="shared" ref="EE16" si="80">ED16/ED$21*100</f>
        <v>27.910238429172512</v>
      </c>
      <c r="EF16" s="15">
        <v>169</v>
      </c>
      <c r="EG16" s="32">
        <f>EF16/EF$21*100</f>
        <v>17.921527041357372</v>
      </c>
      <c r="EH16" s="15"/>
      <c r="EI16" s="15">
        <f t="shared" si="44"/>
        <v>567</v>
      </c>
      <c r="EJ16" s="39">
        <f>EI16/EI$21*100</f>
        <v>23.9341494301393</v>
      </c>
      <c r="EK16" s="15">
        <v>362</v>
      </c>
      <c r="EL16" s="32">
        <f t="shared" ref="EL16" si="81">EK16/EK$21*100</f>
        <v>28.149300155520997</v>
      </c>
      <c r="EM16" s="15">
        <v>146</v>
      </c>
      <c r="EN16" s="32">
        <f t="shared" ref="EN16" si="82">EM16/EM$21*100</f>
        <v>17.870257037943695</v>
      </c>
      <c r="EO16" s="15"/>
      <c r="EP16" s="15">
        <f t="shared" si="46"/>
        <v>508</v>
      </c>
      <c r="EQ16" s="39">
        <f>EP16/EP$21*100</f>
        <v>24.155967665240134</v>
      </c>
      <c r="ER16" s="15">
        <v>325</v>
      </c>
      <c r="ES16" s="32">
        <f>ER16/ER$21*100</f>
        <v>28.236316246741964</v>
      </c>
      <c r="ET16" s="15">
        <v>129</v>
      </c>
      <c r="EU16" s="32">
        <f>ET16/ET$21*100</f>
        <v>18.271954674220964</v>
      </c>
      <c r="EV16" s="15"/>
      <c r="EW16" s="15">
        <f t="shared" si="47"/>
        <v>454</v>
      </c>
      <c r="EX16" s="39">
        <f>EW16/EW$21*100</f>
        <v>24.448034464189554</v>
      </c>
      <c r="EY16" s="15">
        <v>290</v>
      </c>
      <c r="EZ16" s="32">
        <f>EY16/EY$21*100</f>
        <v>28.656126482213441</v>
      </c>
      <c r="FA16" s="15">
        <v>105</v>
      </c>
      <c r="FB16" s="32">
        <f>FA16/FA$21*100</f>
        <v>17.736486486486484</v>
      </c>
      <c r="FC16" s="15"/>
      <c r="FD16" s="15">
        <f t="shared" si="51"/>
        <v>395</v>
      </c>
      <c r="FE16" s="39">
        <f>FD16/FD$21*100</f>
        <v>24.625935162094763</v>
      </c>
      <c r="FF16" s="15">
        <v>257</v>
      </c>
      <c r="FG16" s="32">
        <f>FF16/FF$21*100</f>
        <v>28.148959474260675</v>
      </c>
      <c r="FH16" s="15">
        <v>87</v>
      </c>
      <c r="FI16" s="32">
        <f>FH16/FH$21*100</f>
        <v>16.795366795366796</v>
      </c>
      <c r="FJ16" s="15"/>
      <c r="FK16" s="15">
        <f t="shared" si="52"/>
        <v>344</v>
      </c>
      <c r="FL16" s="39">
        <f>FK16/FK$21*100</f>
        <v>24.039133473095735</v>
      </c>
      <c r="FM16" s="15">
        <v>242</v>
      </c>
      <c r="FN16" s="32">
        <f>FM16/FM$21*100</f>
        <v>28.437132784958873</v>
      </c>
      <c r="FO16" s="15">
        <v>85</v>
      </c>
      <c r="FP16" s="32">
        <f>FO16/FO$21*100</f>
        <v>17.418032786885245</v>
      </c>
      <c r="FQ16" s="15"/>
      <c r="FR16" s="15">
        <f t="shared" si="53"/>
        <v>327</v>
      </c>
      <c r="FS16" s="39">
        <f>FR16/FR$21*100</f>
        <v>24.421209858103062</v>
      </c>
      <c r="FT16" s="15">
        <v>211</v>
      </c>
      <c r="FU16" s="32">
        <f>FT16/FT$21*100</f>
        <v>28.021248339973436</v>
      </c>
      <c r="FV16" s="15">
        <v>71</v>
      </c>
      <c r="FW16" s="32">
        <f>FV16/FV$21*100</f>
        <v>17.617866004962778</v>
      </c>
      <c r="FX16" s="15"/>
      <c r="FY16" s="15">
        <f t="shared" si="54"/>
        <v>282</v>
      </c>
      <c r="FZ16" s="39">
        <f>FY16/FY$21*100</f>
        <v>24.394463667820069</v>
      </c>
      <c r="GA16" s="15">
        <v>180</v>
      </c>
      <c r="GB16" s="32">
        <f>GA16/GA$21*100</f>
        <v>27.231467473524962</v>
      </c>
      <c r="GC16" s="15">
        <v>60</v>
      </c>
      <c r="GD16" s="32">
        <f>GC16/GC$21*100</f>
        <v>16.997167138810198</v>
      </c>
      <c r="GE16" s="15"/>
      <c r="GF16" s="15">
        <f t="shared" si="55"/>
        <v>240</v>
      </c>
      <c r="GG16" s="39">
        <f>GF16/GF$21*100</f>
        <v>23.668639053254438</v>
      </c>
      <c r="GH16" s="15">
        <v>153</v>
      </c>
      <c r="GI16" s="32">
        <f>GH16/GH$21*100</f>
        <v>26.984126984126984</v>
      </c>
      <c r="GJ16" s="15">
        <v>47</v>
      </c>
      <c r="GK16" s="32">
        <f>GJ16/GJ$21*100</f>
        <v>15.511551155115511</v>
      </c>
      <c r="GL16" s="15"/>
      <c r="GM16" s="15">
        <f t="shared" si="56"/>
        <v>200</v>
      </c>
      <c r="GN16" s="39">
        <f>GM16/GM$21*100</f>
        <v>22.988505747126435</v>
      </c>
      <c r="GO16" s="15">
        <v>129</v>
      </c>
      <c r="GP16" s="32">
        <f>GO16/GO$21*100</f>
        <v>26.931106471816285</v>
      </c>
      <c r="GQ16" s="15">
        <v>42</v>
      </c>
      <c r="GR16" s="32">
        <f>GQ16/GQ$21*100</f>
        <v>16.733067729083665</v>
      </c>
      <c r="GS16" s="15"/>
      <c r="GT16" s="15">
        <f t="shared" si="57"/>
        <v>171</v>
      </c>
      <c r="GU16" s="39">
        <f>GT16/GT$21*100</f>
        <v>23.424657534246577</v>
      </c>
      <c r="GV16" s="15">
        <v>102</v>
      </c>
      <c r="GW16" s="32">
        <f>GV16/GV$21*100</f>
        <v>26.631853785900784</v>
      </c>
      <c r="GX16" s="15">
        <v>28</v>
      </c>
      <c r="GY16" s="32">
        <f>GX16/GX$21*100</f>
        <v>14.14141414141414</v>
      </c>
      <c r="GZ16" s="15"/>
      <c r="HA16" s="15">
        <f t="shared" si="58"/>
        <v>130</v>
      </c>
      <c r="HB16" s="39">
        <f>HA16/HA$21*100</f>
        <v>22.375215146299485</v>
      </c>
      <c r="HC16" s="15">
        <v>79</v>
      </c>
      <c r="HD16" s="32">
        <f>HC16/HC$21*100</f>
        <v>26.158940397350992</v>
      </c>
      <c r="HE16" s="15">
        <v>21</v>
      </c>
      <c r="HF16" s="32">
        <f>HE16/HE$21*100</f>
        <v>13.90728476821192</v>
      </c>
      <c r="HG16" s="15"/>
      <c r="HH16" s="15">
        <f t="shared" si="59"/>
        <v>100</v>
      </c>
      <c r="HI16" s="39">
        <f>HH16/HH$21*100</f>
        <v>22.075055187637968</v>
      </c>
      <c r="HJ16" s="14">
        <v>69</v>
      </c>
      <c r="HK16" s="32">
        <f>HJ16/HJ$21*100</f>
        <v>27.058823529411764</v>
      </c>
      <c r="HL16" s="15">
        <v>20</v>
      </c>
      <c r="HM16" s="32">
        <f>HL16/HL$21*100</f>
        <v>15.151515151515152</v>
      </c>
      <c r="HN16" s="15"/>
      <c r="HO16" s="15">
        <f t="shared" si="60"/>
        <v>89</v>
      </c>
      <c r="HP16" s="39">
        <f>HO16/HO$21*100</f>
        <v>22.938144329896907</v>
      </c>
      <c r="HR16" s="37"/>
      <c r="HS16" s="37"/>
      <c r="HT16" s="37"/>
      <c r="HU16" s="37"/>
      <c r="HV16" s="37"/>
      <c r="HW16" s="37"/>
      <c r="HX16" s="37"/>
      <c r="HY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</row>
    <row r="17" spans="1:1215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25"/>
        <v>4594163</v>
      </c>
      <c r="G17" s="39">
        <f>F17/F$21*100</f>
        <v>5.5338551571188708</v>
      </c>
      <c r="H17" s="15">
        <v>1518</v>
      </c>
      <c r="I17" s="32">
        <f>H17/H$21*100</f>
        <v>42.954159592529713</v>
      </c>
      <c r="J17" s="15">
        <v>1340</v>
      </c>
      <c r="K17" s="32">
        <f>J17/J$21*100</f>
        <v>48.833819241982503</v>
      </c>
      <c r="L17" s="15"/>
      <c r="M17" s="15">
        <f t="shared" si="26"/>
        <v>2858</v>
      </c>
      <c r="N17" s="39">
        <f>M17/M$21*100</f>
        <v>45.524052245938194</v>
      </c>
      <c r="O17" s="15">
        <v>1479</v>
      </c>
      <c r="P17" s="32">
        <f>O17/O$21*100</f>
        <v>42.969203951191169</v>
      </c>
      <c r="Q17" s="15">
        <v>1296</v>
      </c>
      <c r="R17" s="32">
        <f>Q17/Q$21*100</f>
        <v>48.59392575928009</v>
      </c>
      <c r="S17" s="15"/>
      <c r="T17" s="15">
        <f t="shared" si="27"/>
        <v>2775</v>
      </c>
      <c r="U17" s="39">
        <f>T17/T$21*100</f>
        <v>45.424783106891468</v>
      </c>
      <c r="V17" s="15">
        <v>1437</v>
      </c>
      <c r="W17" s="32">
        <f>V17/V$21*100</f>
        <v>42.972488038277511</v>
      </c>
      <c r="X17" s="15">
        <v>1250</v>
      </c>
      <c r="Y17" s="32">
        <f>X17/X$21*100</f>
        <v>48.770971517752635</v>
      </c>
      <c r="Z17" s="15"/>
      <c r="AA17" s="15">
        <f t="shared" si="28"/>
        <v>2687</v>
      </c>
      <c r="AB17" s="39">
        <f>AA17/AA$21*100</f>
        <v>45.48840358896225</v>
      </c>
      <c r="AC17" s="15">
        <v>1399</v>
      </c>
      <c r="AD17" s="32">
        <f>AC17/AC$21*100</f>
        <v>42.887798896382591</v>
      </c>
      <c r="AE17" s="15">
        <v>1206</v>
      </c>
      <c r="AF17" s="32">
        <f>AE17/AE$21*100</f>
        <v>48.589846897663172</v>
      </c>
      <c r="AG17" s="15"/>
      <c r="AH17" s="15">
        <f t="shared" si="29"/>
        <v>2605</v>
      </c>
      <c r="AI17" s="39">
        <f>AH17/AH$21*100</f>
        <v>45.351671309192199</v>
      </c>
      <c r="AJ17" s="15">
        <v>1300</v>
      </c>
      <c r="AK17" s="32">
        <f>AJ17/AJ$21*100</f>
        <v>42.74909569220651</v>
      </c>
      <c r="AL17" s="15">
        <v>1106</v>
      </c>
      <c r="AM17" s="32">
        <f>AL17/AL$21*100</f>
        <v>48.615384615384613</v>
      </c>
      <c r="AN17" s="15"/>
      <c r="AO17" s="15">
        <f t="shared" si="30"/>
        <v>2406</v>
      </c>
      <c r="AP17" s="39">
        <f>AO17/AO$21*100</f>
        <v>45.259593679458234</v>
      </c>
      <c r="AQ17" s="15">
        <v>1260</v>
      </c>
      <c r="AR17" s="32">
        <f>AQ17/AQ$21*100</f>
        <v>42.944785276073624</v>
      </c>
      <c r="AS17" s="15">
        <v>1048</v>
      </c>
      <c r="AT17" s="32">
        <f>AS17/AS$21*100</f>
        <v>48.608534322820034</v>
      </c>
      <c r="AU17" s="15"/>
      <c r="AV17" s="15">
        <f t="shared" si="31"/>
        <v>2308</v>
      </c>
      <c r="AW17" s="39">
        <f>AV17/AV$21*100</f>
        <v>45.343811394891951</v>
      </c>
      <c r="AX17" s="15">
        <v>1201</v>
      </c>
      <c r="AY17" s="32">
        <f>AX17/AX$21*100</f>
        <v>42.877543734380581</v>
      </c>
      <c r="AZ17" s="15">
        <v>1006</v>
      </c>
      <c r="BA17" s="32">
        <f>AZ17/AZ$21*100</f>
        <v>48.505303760848598</v>
      </c>
      <c r="BB17" s="15"/>
      <c r="BC17" s="15">
        <f t="shared" si="32"/>
        <v>2207</v>
      </c>
      <c r="BD17" s="39">
        <f>BC17/BC$21*100</f>
        <v>45.271794871794874</v>
      </c>
      <c r="BE17" s="15">
        <v>1146</v>
      </c>
      <c r="BF17" s="32">
        <f>BE17/BE$21*100</f>
        <v>42.985746436609148</v>
      </c>
      <c r="BG17" s="15">
        <v>935</v>
      </c>
      <c r="BH17" s="32">
        <f>BG17/BG$21*100</f>
        <v>48.470710212545356</v>
      </c>
      <c r="BI17" s="15"/>
      <c r="BJ17" s="15">
        <f t="shared" si="33"/>
        <v>2081</v>
      </c>
      <c r="BK17" s="39">
        <f>BJ17/BJ$21*100</f>
        <v>45.288356909684438</v>
      </c>
      <c r="BL17" s="15">
        <v>1097</v>
      </c>
      <c r="BM17" s="32">
        <f>BL17/BL$21*100</f>
        <v>42.868307932786244</v>
      </c>
      <c r="BN17" s="15">
        <v>903</v>
      </c>
      <c r="BO17" s="32">
        <f>BN17/BN$21*100</f>
        <v>49.022801302931597</v>
      </c>
      <c r="BP17" s="15"/>
      <c r="BQ17" s="15">
        <f t="shared" si="34"/>
        <v>2000</v>
      </c>
      <c r="BR17" s="39">
        <f>BQ17/BQ$21*100</f>
        <v>45.444217223358329</v>
      </c>
      <c r="BS17" s="15">
        <v>1060</v>
      </c>
      <c r="BT17" s="32">
        <f>BS17/BS$21*100</f>
        <v>42.638777152051489</v>
      </c>
      <c r="BU17" s="15">
        <v>888</v>
      </c>
      <c r="BV17" s="32">
        <f>BU17/BU$21*100</f>
        <v>49.196675900277008</v>
      </c>
      <c r="BW17" s="15"/>
      <c r="BX17" s="15">
        <f t="shared" si="35"/>
        <v>1948</v>
      </c>
      <c r="BY17" s="39">
        <f>BX17/BX$21*100</f>
        <v>45.397343276625499</v>
      </c>
      <c r="BZ17" s="15">
        <v>1018</v>
      </c>
      <c r="CA17" s="32">
        <f>BZ17/BZ$21*100</f>
        <v>42.755144897102056</v>
      </c>
      <c r="CB17" s="15">
        <v>852</v>
      </c>
      <c r="CC17" s="32">
        <f>CB17/CB$21*100</f>
        <v>49.391304347826086</v>
      </c>
      <c r="CD17" s="15"/>
      <c r="CE17" s="15">
        <f t="shared" si="36"/>
        <v>1870</v>
      </c>
      <c r="CF17" s="39">
        <f>CE17/CE$21*100</f>
        <v>45.543107647345352</v>
      </c>
      <c r="CG17" s="15">
        <v>969</v>
      </c>
      <c r="CH17" s="32">
        <f>CG17/CG$21*100</f>
        <v>43.375111906893466</v>
      </c>
      <c r="CI17" s="15">
        <v>805</v>
      </c>
      <c r="CJ17" s="32">
        <f>CI17/CI$21*100</f>
        <v>49.416820135052184</v>
      </c>
      <c r="CK17" s="15"/>
      <c r="CL17" s="15">
        <f t="shared" si="37"/>
        <v>1774</v>
      </c>
      <c r="CM17" s="39">
        <f>CL17/CL$21*100</f>
        <v>45.922857882474759</v>
      </c>
      <c r="CN17" s="15">
        <v>903</v>
      </c>
      <c r="CO17" s="32">
        <f>CN17/CN$21*100</f>
        <v>43.539054966248798</v>
      </c>
      <c r="CP17" s="15">
        <v>742</v>
      </c>
      <c r="CQ17" s="32">
        <f>CP17/CP$21*100</f>
        <v>49.865591397849464</v>
      </c>
      <c r="CR17" s="15"/>
      <c r="CS17" s="15">
        <f t="shared" si="38"/>
        <v>1645</v>
      </c>
      <c r="CT17" s="39">
        <f>CS17/CS$21*100</f>
        <v>46.181920269511508</v>
      </c>
      <c r="CU17" s="15">
        <v>835</v>
      </c>
      <c r="CV17" s="32">
        <f>CU17/CU$21*100</f>
        <v>43.786051389617199</v>
      </c>
      <c r="CW17" s="15">
        <v>671</v>
      </c>
      <c r="CX17" s="32">
        <f>CW17/CW$21*100</f>
        <v>50</v>
      </c>
      <c r="CY17" s="15"/>
      <c r="CZ17" s="15">
        <f t="shared" si="39"/>
        <v>1506</v>
      </c>
      <c r="DA17" s="39">
        <f>CZ17/CZ$21*100</f>
        <v>46.352723915050788</v>
      </c>
      <c r="DB17" s="15">
        <v>768</v>
      </c>
      <c r="DC17" s="32">
        <f>DB17/DB$21*100</f>
        <v>43.735763097949885</v>
      </c>
      <c r="DD17" s="15">
        <v>598</v>
      </c>
      <c r="DE17" s="32">
        <f>DD17/DD$21*100</f>
        <v>49.462365591397848</v>
      </c>
      <c r="DF17" s="15"/>
      <c r="DG17" s="15">
        <f t="shared" si="40"/>
        <v>1366</v>
      </c>
      <c r="DH17" s="39">
        <f>DG17/DG$21*100</f>
        <v>46.070826306914</v>
      </c>
      <c r="DI17" s="15">
        <v>725</v>
      </c>
      <c r="DJ17" s="32">
        <f>DI17/DI$21*100</f>
        <v>43.727382388419784</v>
      </c>
      <c r="DK17" s="15">
        <v>554</v>
      </c>
      <c r="DL17" s="32">
        <f>DK17/DK$21*100</f>
        <v>48.810572687224671</v>
      </c>
      <c r="DM17" s="15"/>
      <c r="DN17" s="15">
        <f t="shared" si="41"/>
        <v>1279</v>
      </c>
      <c r="DO17" s="39">
        <f>DN17/DN$21*100</f>
        <v>45.79305406373075</v>
      </c>
      <c r="DP17" s="15">
        <v>689</v>
      </c>
      <c r="DQ17" s="32">
        <f>DP17/DP$21*100</f>
        <v>43.278894472361806</v>
      </c>
      <c r="DR17" s="15">
        <v>530</v>
      </c>
      <c r="DS17" s="32">
        <f>DR17/DR$21*100</f>
        <v>49.256505576208177</v>
      </c>
      <c r="DT17" s="15"/>
      <c r="DU17" s="15">
        <f t="shared" si="42"/>
        <v>1219</v>
      </c>
      <c r="DV17" s="39">
        <f>DU17/DU$21*100</f>
        <v>45.689655172413794</v>
      </c>
      <c r="DW17" s="15">
        <v>658</v>
      </c>
      <c r="DX17" s="32">
        <f>DW17/DW$21*100</f>
        <v>43.232588699080161</v>
      </c>
      <c r="DY17" s="15">
        <v>499</v>
      </c>
      <c r="DZ17" s="32">
        <f>DY17/DY$21*100</f>
        <v>49.017681728880156</v>
      </c>
      <c r="EA17" s="15"/>
      <c r="EB17" s="15">
        <f t="shared" si="43"/>
        <v>1157</v>
      </c>
      <c r="EC17" s="39">
        <f>EB17/EB$21*100</f>
        <v>45.551181102362207</v>
      </c>
      <c r="ED17" s="15">
        <v>622</v>
      </c>
      <c r="EE17" s="32">
        <f>ED17/ED$21*100</f>
        <v>43.618513323983173</v>
      </c>
      <c r="EF17" s="15">
        <v>460</v>
      </c>
      <c r="EG17" s="32">
        <f>EF17/EF$21*100</f>
        <v>48.780487804878049</v>
      </c>
      <c r="EH17" s="15"/>
      <c r="EI17" s="15">
        <f t="shared" si="44"/>
        <v>1082</v>
      </c>
      <c r="EJ17" s="39">
        <f>EI17/EI$21*100</f>
        <v>45.673279864921909</v>
      </c>
      <c r="EK17" s="15">
        <v>567</v>
      </c>
      <c r="EL17" s="32">
        <f>EK17/EK$21*100</f>
        <v>44.090202177293932</v>
      </c>
      <c r="EM17" s="15">
        <v>401</v>
      </c>
      <c r="EN17" s="32">
        <f>EM17/EM$21*100</f>
        <v>49.08200734394125</v>
      </c>
      <c r="EO17" s="15"/>
      <c r="EP17" s="15">
        <f t="shared" si="46"/>
        <v>968</v>
      </c>
      <c r="EQ17" s="39">
        <f>EP17/EP$21*100</f>
        <v>46.029481692819779</v>
      </c>
      <c r="ER17" s="15">
        <v>514</v>
      </c>
      <c r="ES17" s="32">
        <f>ER17/ER$21*100</f>
        <v>44.656820156385749</v>
      </c>
      <c r="ET17" s="15">
        <v>348</v>
      </c>
      <c r="EU17" s="32">
        <f>ET17/ET$21*100</f>
        <v>49.29178470254957</v>
      </c>
      <c r="EV17" s="15"/>
      <c r="EW17" s="15">
        <f t="shared" si="47"/>
        <v>862</v>
      </c>
      <c r="EX17" s="39">
        <f t="shared" ref="EX17" si="83">EW17/EW$21*100</f>
        <v>46.418955304254169</v>
      </c>
      <c r="EY17" s="15">
        <v>459</v>
      </c>
      <c r="EZ17" s="32">
        <f t="shared" ref="EZ17" si="84">EY17/EY$21*100</f>
        <v>45.355731225296445</v>
      </c>
      <c r="FA17" s="15">
        <v>304</v>
      </c>
      <c r="FB17" s="32">
        <f t="shared" ref="FB17" si="85">FA17/FA$21*100</f>
        <v>51.351351351351347</v>
      </c>
      <c r="FC17" s="15"/>
      <c r="FD17" s="15">
        <f t="shared" si="51"/>
        <v>763</v>
      </c>
      <c r="FE17" s="39">
        <f>FD17/FD$21*100</f>
        <v>47.568578553615957</v>
      </c>
      <c r="FF17" s="15">
        <v>420</v>
      </c>
      <c r="FG17" s="32">
        <f>FF17/FF$21*100</f>
        <v>46.002190580503836</v>
      </c>
      <c r="FH17" s="15">
        <v>275</v>
      </c>
      <c r="FI17" s="32">
        <f>FH17/FH$21*100</f>
        <v>53.088803088803097</v>
      </c>
      <c r="FJ17" s="15"/>
      <c r="FK17" s="15">
        <f t="shared" si="52"/>
        <v>695</v>
      </c>
      <c r="FL17" s="39">
        <f>FK17/FK$21*100</f>
        <v>48.567435359888186</v>
      </c>
      <c r="FM17" s="15">
        <v>394</v>
      </c>
      <c r="FN17" s="32">
        <f>FM17/FM$21*100</f>
        <v>46.298472385428909</v>
      </c>
      <c r="FO17" s="15">
        <v>256</v>
      </c>
      <c r="FP17" s="32">
        <f>FO17/FO$21*100</f>
        <v>52.459016393442624</v>
      </c>
      <c r="FQ17" s="15"/>
      <c r="FR17" s="15">
        <f t="shared" si="53"/>
        <v>650</v>
      </c>
      <c r="FS17" s="39">
        <f>FR17/FR$21*100</f>
        <v>48.543689320388353</v>
      </c>
      <c r="FT17" s="15">
        <v>349</v>
      </c>
      <c r="FU17" s="32">
        <f>FT17/FT$21*100</f>
        <v>46.347941567065071</v>
      </c>
      <c r="FV17" s="15">
        <v>223</v>
      </c>
      <c r="FW17" s="32">
        <f>FV17/FV$21*100</f>
        <v>55.334987593052112</v>
      </c>
      <c r="FX17" s="15"/>
      <c r="FY17" s="15">
        <f t="shared" si="54"/>
        <v>572</v>
      </c>
      <c r="FZ17" s="39">
        <f>FY17/FY$21*100</f>
        <v>49.480968858131483</v>
      </c>
      <c r="GA17" s="15">
        <v>310</v>
      </c>
      <c r="GB17" s="32">
        <f>GA17/GA$21*100</f>
        <v>46.89863842662632</v>
      </c>
      <c r="GC17" s="15">
        <v>201</v>
      </c>
      <c r="GD17" s="32">
        <f>GC17/GC$21*100</f>
        <v>56.940509915014161</v>
      </c>
      <c r="GE17" s="15"/>
      <c r="GF17" s="15">
        <f t="shared" si="55"/>
        <v>511</v>
      </c>
      <c r="GG17" s="39">
        <f>GF17/GF$21*100</f>
        <v>50.394477317554241</v>
      </c>
      <c r="GH17" s="15">
        <v>270</v>
      </c>
      <c r="GI17" s="32">
        <f>GH17/GH$21*100</f>
        <v>47.619047619047613</v>
      </c>
      <c r="GJ17" s="15">
        <v>177</v>
      </c>
      <c r="GK17" s="32">
        <f>GJ17/GJ$21*100</f>
        <v>58.415841584158414</v>
      </c>
      <c r="GL17" s="15"/>
      <c r="GM17" s="15">
        <f t="shared" si="56"/>
        <v>447</v>
      </c>
      <c r="GN17" s="39">
        <f>GM17/GM$21*100</f>
        <v>51.379310344827587</v>
      </c>
      <c r="GO17" s="15">
        <v>225</v>
      </c>
      <c r="GP17" s="32">
        <f>GO17/GO$21*100</f>
        <v>46.972860125260965</v>
      </c>
      <c r="GQ17" s="15">
        <v>144</v>
      </c>
      <c r="GR17" s="32">
        <f>GQ17/GQ$21*100</f>
        <v>57.370517928286858</v>
      </c>
      <c r="GS17" s="15"/>
      <c r="GT17" s="15">
        <f t="shared" si="57"/>
        <v>369</v>
      </c>
      <c r="GU17" s="39">
        <f>GT17/GT$21*100</f>
        <v>50.547945205479451</v>
      </c>
      <c r="GV17" s="15">
        <v>185</v>
      </c>
      <c r="GW17" s="32">
        <f>GV17/GV$21*100</f>
        <v>48.302872062663191</v>
      </c>
      <c r="GX17" s="15">
        <v>120</v>
      </c>
      <c r="GY17" s="32">
        <f>GX17/GX$21*100</f>
        <v>60.606060606060609</v>
      </c>
      <c r="GZ17" s="15"/>
      <c r="HA17" s="15">
        <f t="shared" si="58"/>
        <v>305</v>
      </c>
      <c r="HB17" s="39">
        <f>HA17/HA$21*100</f>
        <v>52.49569707401033</v>
      </c>
      <c r="HC17" s="15">
        <v>150</v>
      </c>
      <c r="HD17" s="32">
        <f>HC17/HC$21*100</f>
        <v>49.668874172185426</v>
      </c>
      <c r="HE17" s="15">
        <v>92</v>
      </c>
      <c r="HF17" s="32">
        <f>HE17/HE$21*100</f>
        <v>60.927152317880797</v>
      </c>
      <c r="HG17" s="15"/>
      <c r="HH17" s="15">
        <f t="shared" si="59"/>
        <v>242</v>
      </c>
      <c r="HI17" s="39">
        <f>HH17/HH$21*100</f>
        <v>53.421633554083883</v>
      </c>
      <c r="HJ17" s="14">
        <v>126</v>
      </c>
      <c r="HK17" s="32">
        <f>HJ17/HJ$21*100</f>
        <v>49.411764705882355</v>
      </c>
      <c r="HL17" s="15">
        <v>81</v>
      </c>
      <c r="HM17" s="32">
        <f>HL17/HL$21*100</f>
        <v>61.363636363636367</v>
      </c>
      <c r="HN17" s="15">
        <v>1</v>
      </c>
      <c r="HO17" s="15">
        <f t="shared" si="60"/>
        <v>208</v>
      </c>
      <c r="HP17" s="39">
        <f>HO17/HO$21*100</f>
        <v>53.608247422680414</v>
      </c>
      <c r="HR17" s="24"/>
      <c r="HS17" s="34"/>
      <c r="HT17" s="24"/>
      <c r="HU17" s="34"/>
      <c r="HV17" s="24"/>
      <c r="HW17" s="24"/>
      <c r="HX17" s="34"/>
      <c r="HY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</row>
    <row r="18" spans="1:1215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86">D18/D$21*100</f>
        <v>1.3695040692208662</v>
      </c>
      <c r="F18" s="45">
        <f t="shared" si="25"/>
        <v>780974</v>
      </c>
      <c r="G18" s="39">
        <f t="shared" ref="G18" si="87">F18/F$21*100</f>
        <v>0.9407147716517138</v>
      </c>
      <c r="H18" s="15">
        <v>404</v>
      </c>
      <c r="I18" s="32">
        <f>H18/H$21*100</f>
        <v>11.431805319750991</v>
      </c>
      <c r="J18" s="15">
        <v>709</v>
      </c>
      <c r="K18" s="32">
        <f t="shared" ref="K18:K19" si="88">J18/J$21*100</f>
        <v>25.838192419825074</v>
      </c>
      <c r="L18" s="15"/>
      <c r="M18" s="15">
        <f t="shared" si="26"/>
        <v>1113</v>
      </c>
      <c r="N18" s="39">
        <f t="shared" ref="N18:N19" si="89">M18/M$21*100</f>
        <v>17.728575979611342</v>
      </c>
      <c r="O18" s="15">
        <v>390</v>
      </c>
      <c r="P18" s="32">
        <f>O18/O$21*100</f>
        <v>11.330621731551425</v>
      </c>
      <c r="Q18" s="15">
        <v>689</v>
      </c>
      <c r="R18" s="32">
        <f t="shared" ref="R18:R19" si="90">Q18/Q$21*100</f>
        <v>25.834270716160479</v>
      </c>
      <c r="S18" s="15"/>
      <c r="T18" s="15">
        <f t="shared" si="27"/>
        <v>1079</v>
      </c>
      <c r="U18" s="39">
        <f t="shared" ref="U18:U19" si="91">T18/T$21*100</f>
        <v>17.66246521525618</v>
      </c>
      <c r="V18" s="15">
        <v>382</v>
      </c>
      <c r="W18" s="32">
        <f>V18/V$21*100</f>
        <v>11.423444976076555</v>
      </c>
      <c r="X18" s="15">
        <v>658</v>
      </c>
      <c r="Y18" s="32">
        <f t="shared" ref="Y18:Y19" si="92">X18/X$21*100</f>
        <v>25.673039406944987</v>
      </c>
      <c r="Z18" s="15"/>
      <c r="AA18" s="15">
        <f t="shared" si="28"/>
        <v>1040</v>
      </c>
      <c r="AB18" s="39">
        <f t="shared" ref="AB18:AB19" si="93">AA18/AA$21*100</f>
        <v>17.606229896732689</v>
      </c>
      <c r="AC18" s="15">
        <v>376</v>
      </c>
      <c r="AD18" s="32">
        <f>AC18/AC$21*100</f>
        <v>11.526670754138566</v>
      </c>
      <c r="AE18" s="15">
        <v>643</v>
      </c>
      <c r="AF18" s="32">
        <f t="shared" ref="AF18:AF19" si="94">AE18/AE$21*100</f>
        <v>25.906526994359385</v>
      </c>
      <c r="AG18" s="15"/>
      <c r="AH18" s="15">
        <f t="shared" si="29"/>
        <v>1019</v>
      </c>
      <c r="AI18" s="39">
        <f t="shared" ref="AI18:AI19" si="95">AH18/AH$21*100</f>
        <v>17.74025069637883</v>
      </c>
      <c r="AJ18" s="137">
        <v>348</v>
      </c>
      <c r="AK18" s="138">
        <f>AJ18/AJ$21*100</f>
        <v>11.44360407760605</v>
      </c>
      <c r="AL18" s="139">
        <v>605</v>
      </c>
      <c r="AM18" s="138">
        <f t="shared" ref="AM18" si="96">AL18/AL$21*100</f>
        <v>26.593406593406595</v>
      </c>
      <c r="AN18" s="139"/>
      <c r="AO18" s="139">
        <f t="shared" si="30"/>
        <v>953</v>
      </c>
      <c r="AP18" s="136">
        <f t="shared" ref="AP18" si="97">AO18/AO$21*100</f>
        <v>17.927012791572611</v>
      </c>
      <c r="AQ18" s="137">
        <v>334</v>
      </c>
      <c r="AR18" s="138">
        <f>AQ18/AQ$21*100</f>
        <v>11.38377641445126</v>
      </c>
      <c r="AS18" s="139">
        <v>568</v>
      </c>
      <c r="AT18" s="138">
        <f t="shared" ref="AT18" si="98">AS18/AS$21*100</f>
        <v>26.345083487940631</v>
      </c>
      <c r="AU18" s="139"/>
      <c r="AV18" s="139">
        <f t="shared" si="31"/>
        <v>902</v>
      </c>
      <c r="AW18" s="136">
        <f t="shared" ref="AW18" si="99">AV18/AV$21*100</f>
        <v>17.721021611001962</v>
      </c>
      <c r="AX18" s="137">
        <v>326</v>
      </c>
      <c r="AY18" s="138">
        <f>AX18/AX$21*100</f>
        <v>11.638700464119957</v>
      </c>
      <c r="AZ18" s="139">
        <v>541</v>
      </c>
      <c r="BA18" s="138">
        <f t="shared" ref="BA18" si="100">AZ18/AZ$21*100</f>
        <v>26.084860173577628</v>
      </c>
      <c r="BB18" s="139"/>
      <c r="BC18" s="139">
        <f t="shared" si="32"/>
        <v>867</v>
      </c>
      <c r="BD18" s="136">
        <f t="shared" ref="BD18" si="101">BC18/BC$21*100</f>
        <v>17.784615384615385</v>
      </c>
      <c r="BE18" s="137">
        <v>317</v>
      </c>
      <c r="BF18" s="138">
        <f>BE18/BE$21*100</f>
        <v>11.89047261815454</v>
      </c>
      <c r="BG18" s="139">
        <v>505</v>
      </c>
      <c r="BH18" s="138">
        <f t="shared" ref="BH18" si="102">BG18/BG$21*100</f>
        <v>26.17936754795231</v>
      </c>
      <c r="BI18" s="139"/>
      <c r="BJ18" s="139">
        <f t="shared" si="33"/>
        <v>822</v>
      </c>
      <c r="BK18" s="136">
        <f t="shared" ref="BK18" si="103">BJ18/BJ$21*100</f>
        <v>17.889009793253535</v>
      </c>
      <c r="BL18" s="137">
        <v>300</v>
      </c>
      <c r="BM18" s="138">
        <f>BL18/BL$21*100</f>
        <v>11.723329425556859</v>
      </c>
      <c r="BN18" s="139">
        <v>475</v>
      </c>
      <c r="BO18" s="138">
        <f t="shared" ref="BO18" si="104">BN18/BN$21*100</f>
        <v>25.787187839305105</v>
      </c>
      <c r="BP18" s="139"/>
      <c r="BQ18" s="139">
        <f t="shared" si="34"/>
        <v>775</v>
      </c>
      <c r="BR18" s="136">
        <f t="shared" ref="BR18" si="105">BQ18/BQ$21*100</f>
        <v>17.609634174051354</v>
      </c>
      <c r="BS18" s="137">
        <v>296</v>
      </c>
      <c r="BT18" s="138">
        <f>BS18/BS$21*100</f>
        <v>11.906677393403058</v>
      </c>
      <c r="BU18" s="139">
        <v>463</v>
      </c>
      <c r="BV18" s="138">
        <f t="shared" ref="BV18" si="106">BU18/BU$21*100</f>
        <v>25.65096952908587</v>
      </c>
      <c r="BW18" s="139"/>
      <c r="BX18" s="139">
        <f t="shared" si="35"/>
        <v>759</v>
      </c>
      <c r="BY18" s="136">
        <f t="shared" ref="BY18" si="107">BX18/BX$21*100</f>
        <v>17.688184572360754</v>
      </c>
      <c r="BZ18" s="137">
        <v>287</v>
      </c>
      <c r="CA18" s="138">
        <f>BZ18/BZ$21*100</f>
        <v>12.053758924821503</v>
      </c>
      <c r="CB18" s="139">
        <v>440</v>
      </c>
      <c r="CC18" s="138">
        <f t="shared" ref="CC18" si="108">CB18/CB$21*100</f>
        <v>25.507246376811594</v>
      </c>
      <c r="CD18" s="139"/>
      <c r="CE18" s="139">
        <f t="shared" si="36"/>
        <v>727</v>
      </c>
      <c r="CF18" s="136">
        <f t="shared" ref="CF18" si="109">CE18/CE$21*100</f>
        <v>17.705796395518753</v>
      </c>
      <c r="CG18" s="137">
        <v>260</v>
      </c>
      <c r="CH18" s="138">
        <f>CG18/CG$21*100</f>
        <v>11.638316920322293</v>
      </c>
      <c r="CI18" s="139">
        <v>413</v>
      </c>
      <c r="CJ18" s="138">
        <f t="shared" ref="CJ18" si="110">CI18/CI$21*100</f>
        <v>25.352977286678946</v>
      </c>
      <c r="CK18" s="139"/>
      <c r="CL18" s="139">
        <f t="shared" si="37"/>
        <v>673</v>
      </c>
      <c r="CM18" s="136">
        <f t="shared" ref="CM18" si="111">CL18/CL$21*100</f>
        <v>17.421692984726896</v>
      </c>
      <c r="CN18" s="137">
        <v>237</v>
      </c>
      <c r="CO18" s="138">
        <f>CN18/CN$21*100</f>
        <v>11.427193828351012</v>
      </c>
      <c r="CP18" s="139">
        <v>363</v>
      </c>
      <c r="CQ18" s="138">
        <f t="shared" ref="CQ18" si="112">CP18/CP$21*100</f>
        <v>24.39516129032258</v>
      </c>
      <c r="CR18" s="139"/>
      <c r="CS18" s="139">
        <f t="shared" si="38"/>
        <v>600</v>
      </c>
      <c r="CT18" s="136">
        <f t="shared" ref="CT18" si="113">CS18/CS$21*100</f>
        <v>16.844469399213924</v>
      </c>
      <c r="CU18" s="137">
        <v>217</v>
      </c>
      <c r="CV18" s="138">
        <f>CU18/CU$21*100</f>
        <v>11.379129522810699</v>
      </c>
      <c r="CW18" s="139">
        <v>325</v>
      </c>
      <c r="CX18" s="138">
        <f t="shared" ref="CX18" si="114">CW18/CW$21*100</f>
        <v>24.217585692995531</v>
      </c>
      <c r="CY18" s="139"/>
      <c r="CZ18" s="139">
        <f t="shared" si="39"/>
        <v>542</v>
      </c>
      <c r="DA18" s="136">
        <f t="shared" ref="DA18" si="115">CZ18/CZ$21*100</f>
        <v>16.682056017236071</v>
      </c>
      <c r="DB18" s="137">
        <v>199</v>
      </c>
      <c r="DC18" s="138">
        <f>DB18/DB$21*100</f>
        <v>11.33257403189066</v>
      </c>
      <c r="DD18" s="139">
        <v>288</v>
      </c>
      <c r="DE18" s="138">
        <f t="shared" ref="DE18" si="116">DD18/DD$21*100</f>
        <v>23.821339950372209</v>
      </c>
      <c r="DF18" s="139"/>
      <c r="DG18" s="139">
        <f t="shared" si="40"/>
        <v>487</v>
      </c>
      <c r="DH18" s="136">
        <f t="shared" ref="DH18" si="117">DG18/DG$21*100</f>
        <v>16.42495784148398</v>
      </c>
      <c r="DI18" s="137">
        <v>189</v>
      </c>
      <c r="DJ18" s="138">
        <f>DI18/DI$21*100</f>
        <v>11.399276236429433</v>
      </c>
      <c r="DK18" s="139">
        <v>269</v>
      </c>
      <c r="DL18" s="138">
        <f t="shared" ref="DL18" si="118">DK18/DK$21*100</f>
        <v>23.700440528634363</v>
      </c>
      <c r="DM18" s="139"/>
      <c r="DN18" s="139">
        <f t="shared" si="41"/>
        <v>458</v>
      </c>
      <c r="DO18" s="136">
        <f t="shared" ref="DO18" si="119">DN18/DN$21*100</f>
        <v>16.398138202649481</v>
      </c>
      <c r="DP18" s="137">
        <v>185</v>
      </c>
      <c r="DQ18" s="138">
        <f>DP18/DP$21*100</f>
        <v>11.620603015075377</v>
      </c>
      <c r="DR18" s="139">
        <v>257</v>
      </c>
      <c r="DS18" s="138">
        <f t="shared" ref="DS18" si="120">DR18/DR$21*100</f>
        <v>23.884758364312265</v>
      </c>
      <c r="DT18" s="139"/>
      <c r="DU18" s="139">
        <f t="shared" si="42"/>
        <v>442</v>
      </c>
      <c r="DV18" s="136">
        <f t="shared" ref="DV18" si="121">DU18/DU$21*100</f>
        <v>16.566716641679161</v>
      </c>
      <c r="DW18" s="137">
        <v>179</v>
      </c>
      <c r="DX18" s="138">
        <f>DW18/DW$21*100</f>
        <v>11.760840998685939</v>
      </c>
      <c r="DY18" s="139">
        <v>239</v>
      </c>
      <c r="DZ18" s="138">
        <f t="shared" ref="DZ18" si="122">DY18/DY$21*100</f>
        <v>23.477406679764243</v>
      </c>
      <c r="EA18" s="139"/>
      <c r="EB18" s="139">
        <f t="shared" si="43"/>
        <v>418</v>
      </c>
      <c r="EC18" s="136">
        <f t="shared" ref="EC18" si="123">EB18/EB$21*100</f>
        <v>16.456692913385826</v>
      </c>
      <c r="ED18" s="137">
        <v>166</v>
      </c>
      <c r="EE18" s="138">
        <f>ED18/ED$21*100</f>
        <v>11.640953716690042</v>
      </c>
      <c r="EF18" s="139">
        <v>228</v>
      </c>
      <c r="EG18" s="138">
        <f t="shared" ref="EG18" si="124">EF18/EF$21*100</f>
        <v>24.17815482502651</v>
      </c>
      <c r="EH18" s="139"/>
      <c r="EI18" s="139">
        <f t="shared" si="44"/>
        <v>394</v>
      </c>
      <c r="EJ18" s="136">
        <f t="shared" ref="EJ18" si="125">EI18/EI$21*100</f>
        <v>16.631490080202617</v>
      </c>
      <c r="EK18" s="137">
        <v>148</v>
      </c>
      <c r="EL18" s="138">
        <f>EK18/EK$21*100</f>
        <v>11.508553654743391</v>
      </c>
      <c r="EM18" s="139">
        <v>192</v>
      </c>
      <c r="EN18" s="138">
        <f t="shared" ref="EN18" si="126">EM18/EM$21*100</f>
        <v>23.500611995104041</v>
      </c>
      <c r="EO18" s="139"/>
      <c r="EP18" s="139">
        <f t="shared" si="46"/>
        <v>340</v>
      </c>
      <c r="EQ18" s="136">
        <f>EP18/EP$21*100</f>
        <v>16.167379933428435</v>
      </c>
      <c r="ER18" s="137">
        <v>128</v>
      </c>
      <c r="ES18" s="138">
        <f>ER18/ER$21*100</f>
        <v>11.120764552562989</v>
      </c>
      <c r="ET18" s="139">
        <v>160</v>
      </c>
      <c r="EU18" s="138">
        <f>ET18/ET$21*100</f>
        <v>22.6628895184136</v>
      </c>
      <c r="EV18" s="139"/>
      <c r="EW18" s="139">
        <f t="shared" si="47"/>
        <v>288</v>
      </c>
      <c r="EX18" s="136">
        <f t="shared" ref="EX18" si="127">EW18/EW$21*100</f>
        <v>15.508885298869144</v>
      </c>
      <c r="EY18" s="137">
        <v>102</v>
      </c>
      <c r="EZ18" s="138">
        <f t="shared" ref="EZ18" si="128">EY18/EY$21*100</f>
        <v>10.079051383399209</v>
      </c>
      <c r="FA18" s="139">
        <v>133</v>
      </c>
      <c r="FB18" s="138">
        <f t="shared" ref="FB18" si="129">FA18/FA$21*100</f>
        <v>22.466216216216218</v>
      </c>
      <c r="FC18" s="139"/>
      <c r="FD18" s="139">
        <f t="shared" si="51"/>
        <v>235</v>
      </c>
      <c r="FE18" s="136">
        <f>FD18/FD$21*100</f>
        <v>14.650872817955113</v>
      </c>
      <c r="FF18" s="137">
        <v>89</v>
      </c>
      <c r="FG18" s="138">
        <f>FF18/FF$21*100</f>
        <v>9.7480832420591454</v>
      </c>
      <c r="FH18" s="139">
        <v>107</v>
      </c>
      <c r="FI18" s="138">
        <f>FH18/FH$21*100</f>
        <v>20.656370656370658</v>
      </c>
      <c r="FJ18" s="139"/>
      <c r="FK18" s="139">
        <f t="shared" si="52"/>
        <v>196</v>
      </c>
      <c r="FL18" s="136">
        <f>FK18/FK$21*100</f>
        <v>13.696715583508038</v>
      </c>
      <c r="FM18" s="137">
        <v>80</v>
      </c>
      <c r="FN18" s="138">
        <f>FM18/FM$21*100</f>
        <v>9.4007050528789655</v>
      </c>
      <c r="FO18" s="139">
        <v>99</v>
      </c>
      <c r="FP18" s="138">
        <f>FO18/FO$21*100</f>
        <v>20.28688524590164</v>
      </c>
      <c r="FQ18" s="139"/>
      <c r="FR18" s="139">
        <f t="shared" si="53"/>
        <v>179</v>
      </c>
      <c r="FS18" s="136">
        <f>FR18/FR$21*100</f>
        <v>13.368185212845408</v>
      </c>
      <c r="FT18" s="137">
        <v>72</v>
      </c>
      <c r="FU18" s="138">
        <f>FT18/FT$21*100</f>
        <v>9.5617529880478092</v>
      </c>
      <c r="FV18" s="139">
        <v>72</v>
      </c>
      <c r="FW18" s="138">
        <f>FV18/FV$21*100</f>
        <v>17.866004962779154</v>
      </c>
      <c r="FX18" s="139"/>
      <c r="FY18" s="139">
        <f t="shared" si="54"/>
        <v>144</v>
      </c>
      <c r="FZ18" s="136">
        <f>FY18/FY$21*100</f>
        <v>12.45674740484429</v>
      </c>
      <c r="GA18" s="137">
        <v>61</v>
      </c>
      <c r="GB18" s="138">
        <f>GA18/GA$21*100</f>
        <v>9.2284417549167923</v>
      </c>
      <c r="GC18" s="139">
        <v>58</v>
      </c>
      <c r="GD18" s="138">
        <f>GC18/GC$21*100</f>
        <v>16.430594900849862</v>
      </c>
      <c r="GE18" s="139"/>
      <c r="GF18" s="139">
        <f t="shared" si="55"/>
        <v>119</v>
      </c>
      <c r="GG18" s="136">
        <f>GF18/GF$21*100</f>
        <v>11.735700197238659</v>
      </c>
      <c r="GH18" s="137">
        <v>52</v>
      </c>
      <c r="GI18" s="138">
        <f>GH18/GH$21*100</f>
        <v>9.171075837742503</v>
      </c>
      <c r="GJ18" s="139">
        <v>51</v>
      </c>
      <c r="GK18" s="138">
        <f>GJ18/GJ$21*100</f>
        <v>16.831683168316832</v>
      </c>
      <c r="GL18" s="139"/>
      <c r="GM18" s="139">
        <f t="shared" si="56"/>
        <v>103</v>
      </c>
      <c r="GN18" s="136">
        <f>GM18/GM$21*100</f>
        <v>11.839080459770116</v>
      </c>
      <c r="GO18" s="137">
        <v>48</v>
      </c>
      <c r="GP18" s="138">
        <f>GO18/GO$21*100</f>
        <v>10.020876826722338</v>
      </c>
      <c r="GQ18" s="139">
        <v>42</v>
      </c>
      <c r="GR18" s="138">
        <f>GQ18/GQ$21*100</f>
        <v>16.733067729083665</v>
      </c>
      <c r="GS18" s="139"/>
      <c r="GT18" s="139">
        <f t="shared" si="57"/>
        <v>90</v>
      </c>
      <c r="GU18" s="136">
        <f>GT18/GT$21*100</f>
        <v>12.328767123287671</v>
      </c>
      <c r="GV18" s="137">
        <v>38</v>
      </c>
      <c r="GW18" s="138">
        <f>GV18/GV$21*100</f>
        <v>9.9216710182767613</v>
      </c>
      <c r="GX18" s="139">
        <v>33</v>
      </c>
      <c r="GY18" s="138">
        <f>GX18/GX$21*100</f>
        <v>16.666666666666664</v>
      </c>
      <c r="GZ18" s="139"/>
      <c r="HA18" s="139">
        <f t="shared" si="58"/>
        <v>71</v>
      </c>
      <c r="HB18" s="136">
        <f>HA18/HA$21*100</f>
        <v>12.220309810671257</v>
      </c>
      <c r="HC18" s="137">
        <v>29</v>
      </c>
      <c r="HD18" s="138">
        <f>HC18/HC$21*100</f>
        <v>9.6026490066225172</v>
      </c>
      <c r="HE18" s="139">
        <v>25</v>
      </c>
      <c r="HF18" s="138">
        <f>HE18/HE$21*100</f>
        <v>16.556291390728479</v>
      </c>
      <c r="HG18" s="139"/>
      <c r="HH18" s="139">
        <f t="shared" si="59"/>
        <v>54</v>
      </c>
      <c r="HI18" s="136">
        <f>HH18/HH$21*100</f>
        <v>11.920529801324504</v>
      </c>
      <c r="HJ18" s="137">
        <v>24</v>
      </c>
      <c r="HK18" s="138">
        <f>HJ18/HJ$21*100</f>
        <v>9.4117647058823533</v>
      </c>
      <c r="HL18" s="139">
        <v>20</v>
      </c>
      <c r="HM18" s="138">
        <f>HL18/HL$21*100</f>
        <v>15.151515151515152</v>
      </c>
      <c r="HN18" s="139"/>
      <c r="HO18" s="139">
        <f t="shared" si="60"/>
        <v>44</v>
      </c>
      <c r="HP18" s="136">
        <f>HO18/HO$21*100</f>
        <v>11.340206185567011</v>
      </c>
      <c r="HR18" s="15"/>
      <c r="HS18" s="25"/>
      <c r="HT18" s="25"/>
      <c r="HU18" s="25"/>
      <c r="HV18" s="25"/>
      <c r="HW18" s="25"/>
      <c r="HX18" s="25"/>
      <c r="HY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</row>
    <row r="19" spans="1:1215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25"/>
        <v>13969</v>
      </c>
      <c r="G19" s="39"/>
      <c r="H19" s="15">
        <v>4</v>
      </c>
      <c r="I19" s="32">
        <f>H19/H$21*100</f>
        <v>0.11318619128466327</v>
      </c>
      <c r="J19" s="15">
        <v>35</v>
      </c>
      <c r="K19" s="32">
        <f t="shared" si="88"/>
        <v>1.2755102040816326</v>
      </c>
      <c r="L19" s="15"/>
      <c r="M19" s="15">
        <f t="shared" si="26"/>
        <v>39</v>
      </c>
      <c r="N19" s="39">
        <f t="shared" si="89"/>
        <v>0.62121694807263461</v>
      </c>
      <c r="O19" s="15">
        <v>4</v>
      </c>
      <c r="P19" s="32">
        <f>O19/O$21*100</f>
        <v>0.11621150493898895</v>
      </c>
      <c r="Q19" s="15">
        <v>33</v>
      </c>
      <c r="R19" s="32">
        <f t="shared" si="90"/>
        <v>1.2373453318335208</v>
      </c>
      <c r="S19" s="15"/>
      <c r="T19" s="15">
        <f t="shared" si="27"/>
        <v>37</v>
      </c>
      <c r="U19" s="39">
        <f t="shared" si="91"/>
        <v>0.60566377475855293</v>
      </c>
      <c r="V19" s="15">
        <v>4</v>
      </c>
      <c r="W19" s="32">
        <f>V19/V$21*100</f>
        <v>0.11961722488038277</v>
      </c>
      <c r="X19" s="15">
        <v>32</v>
      </c>
      <c r="Y19" s="32">
        <f t="shared" si="92"/>
        <v>1.2485368708544675</v>
      </c>
      <c r="Z19" s="15"/>
      <c r="AA19" s="15">
        <f t="shared" si="28"/>
        <v>36</v>
      </c>
      <c r="AB19" s="39">
        <f t="shared" si="93"/>
        <v>0.60944641950228551</v>
      </c>
      <c r="AC19" s="15">
        <v>3</v>
      </c>
      <c r="AD19" s="32">
        <f>AC19/AC$21*100</f>
        <v>9.1968117719190681E-2</v>
      </c>
      <c r="AE19" s="15">
        <v>32</v>
      </c>
      <c r="AF19" s="32">
        <f t="shared" si="94"/>
        <v>1.2892828364222402</v>
      </c>
      <c r="AG19" s="15"/>
      <c r="AH19" s="15">
        <f t="shared" si="29"/>
        <v>35</v>
      </c>
      <c r="AI19" s="39">
        <f t="shared" si="95"/>
        <v>0.60933147632311979</v>
      </c>
      <c r="AJ19" s="132"/>
      <c r="AK19" s="134"/>
      <c r="AL19" s="134"/>
      <c r="AM19" s="134"/>
      <c r="AN19" s="134"/>
      <c r="AO19" s="134"/>
      <c r="AP19" s="130"/>
      <c r="AQ19" s="132"/>
      <c r="AR19" s="134"/>
      <c r="AS19" s="134"/>
      <c r="AT19" s="134"/>
      <c r="AU19" s="134"/>
      <c r="AV19" s="134"/>
      <c r="AW19" s="130"/>
      <c r="AX19" s="132"/>
      <c r="AY19" s="134"/>
      <c r="AZ19" s="134"/>
      <c r="BA19" s="134"/>
      <c r="BB19" s="134"/>
      <c r="BC19" s="134"/>
      <c r="BD19" s="130"/>
      <c r="BE19" s="132"/>
      <c r="BF19" s="134"/>
      <c r="BG19" s="134"/>
      <c r="BH19" s="134"/>
      <c r="BI19" s="134"/>
      <c r="BJ19" s="134"/>
      <c r="BK19" s="130"/>
      <c r="BL19" s="132"/>
      <c r="BM19" s="134"/>
      <c r="BN19" s="134"/>
      <c r="BO19" s="134"/>
      <c r="BP19" s="134"/>
      <c r="BQ19" s="134"/>
      <c r="BR19" s="130"/>
      <c r="BS19" s="132"/>
      <c r="BT19" s="134"/>
      <c r="BU19" s="134"/>
      <c r="BV19" s="134"/>
      <c r="BW19" s="134"/>
      <c r="BX19" s="134"/>
      <c r="BY19" s="130"/>
      <c r="BZ19" s="132"/>
      <c r="CA19" s="134"/>
      <c r="CB19" s="134"/>
      <c r="CC19" s="134"/>
      <c r="CD19" s="134"/>
      <c r="CE19" s="134"/>
      <c r="CF19" s="130"/>
      <c r="CG19" s="132"/>
      <c r="CH19" s="134"/>
      <c r="CI19" s="134"/>
      <c r="CJ19" s="134"/>
      <c r="CK19" s="134"/>
      <c r="CL19" s="134"/>
      <c r="CM19" s="130"/>
      <c r="CN19" s="132"/>
      <c r="CO19" s="134"/>
      <c r="CP19" s="134"/>
      <c r="CQ19" s="134"/>
      <c r="CR19" s="134"/>
      <c r="CS19" s="134"/>
      <c r="CT19" s="130"/>
      <c r="CU19" s="132"/>
      <c r="CV19" s="134"/>
      <c r="CW19" s="134"/>
      <c r="CX19" s="134"/>
      <c r="CY19" s="134"/>
      <c r="CZ19" s="134"/>
      <c r="DA19" s="130"/>
      <c r="DB19" s="132"/>
      <c r="DC19" s="134"/>
      <c r="DD19" s="134"/>
      <c r="DE19" s="134"/>
      <c r="DF19" s="134"/>
      <c r="DG19" s="134"/>
      <c r="DH19" s="130"/>
      <c r="DI19" s="132"/>
      <c r="DJ19" s="134"/>
      <c r="DK19" s="134"/>
      <c r="DL19" s="134"/>
      <c r="DM19" s="134"/>
      <c r="DN19" s="134"/>
      <c r="DO19" s="130"/>
      <c r="DP19" s="132"/>
      <c r="DQ19" s="134"/>
      <c r="DR19" s="134"/>
      <c r="DS19" s="134"/>
      <c r="DT19" s="134"/>
      <c r="DU19" s="134"/>
      <c r="DV19" s="130"/>
      <c r="DW19" s="132"/>
      <c r="DX19" s="134"/>
      <c r="DY19" s="134"/>
      <c r="DZ19" s="134"/>
      <c r="EA19" s="134"/>
      <c r="EB19" s="134"/>
      <c r="EC19" s="130"/>
      <c r="ED19" s="132"/>
      <c r="EE19" s="134"/>
      <c r="EF19" s="134"/>
      <c r="EG19" s="134"/>
      <c r="EH19" s="134"/>
      <c r="EI19" s="134"/>
      <c r="EJ19" s="130"/>
      <c r="EK19" s="132"/>
      <c r="EL19" s="134"/>
      <c r="EM19" s="134"/>
      <c r="EN19" s="134"/>
      <c r="EO19" s="134"/>
      <c r="EP19" s="134"/>
      <c r="EQ19" s="130"/>
      <c r="ER19" s="132"/>
      <c r="ES19" s="134"/>
      <c r="ET19" s="134"/>
      <c r="EU19" s="134"/>
      <c r="EV19" s="134"/>
      <c r="EW19" s="134"/>
      <c r="EX19" s="130"/>
      <c r="EY19" s="132"/>
      <c r="EZ19" s="134"/>
      <c r="FA19" s="134"/>
      <c r="FB19" s="134"/>
      <c r="FC19" s="134"/>
      <c r="FD19" s="134"/>
      <c r="FE19" s="130"/>
      <c r="FF19" s="132"/>
      <c r="FG19" s="134"/>
      <c r="FH19" s="134"/>
      <c r="FI19" s="134"/>
      <c r="FJ19" s="134"/>
      <c r="FK19" s="134"/>
      <c r="FL19" s="130"/>
      <c r="FM19" s="132"/>
      <c r="FN19" s="134"/>
      <c r="FO19" s="134"/>
      <c r="FP19" s="134"/>
      <c r="FQ19" s="134"/>
      <c r="FR19" s="134"/>
      <c r="FS19" s="130"/>
      <c r="FT19" s="132"/>
      <c r="FU19" s="134"/>
      <c r="FV19" s="134"/>
      <c r="FW19" s="134"/>
      <c r="FX19" s="134"/>
      <c r="FY19" s="134"/>
      <c r="FZ19" s="130"/>
      <c r="GA19" s="132"/>
      <c r="GB19" s="134"/>
      <c r="GC19" s="134"/>
      <c r="GD19" s="134"/>
      <c r="GE19" s="134"/>
      <c r="GF19" s="134"/>
      <c r="GG19" s="130"/>
      <c r="GH19" s="132"/>
      <c r="GI19" s="134"/>
      <c r="GJ19" s="134"/>
      <c r="GK19" s="134"/>
      <c r="GL19" s="134"/>
      <c r="GM19" s="134"/>
      <c r="GN19" s="130"/>
      <c r="GO19" s="132"/>
      <c r="GP19" s="134"/>
      <c r="GQ19" s="134"/>
      <c r="GR19" s="134"/>
      <c r="GS19" s="134"/>
      <c r="GT19" s="134"/>
      <c r="GU19" s="130"/>
      <c r="GV19" s="132"/>
      <c r="GW19" s="134"/>
      <c r="GX19" s="134"/>
      <c r="GY19" s="134"/>
      <c r="GZ19" s="134"/>
      <c r="HA19" s="134"/>
      <c r="HB19" s="130"/>
      <c r="HC19" s="132"/>
      <c r="HD19" s="134"/>
      <c r="HE19" s="134"/>
      <c r="HF19" s="134"/>
      <c r="HG19" s="134"/>
      <c r="HH19" s="134"/>
      <c r="HI19" s="130"/>
      <c r="HJ19" s="132"/>
      <c r="HK19" s="134"/>
      <c r="HL19" s="134"/>
      <c r="HM19" s="134"/>
      <c r="HN19" s="134"/>
      <c r="HO19" s="134"/>
      <c r="HP19" s="130"/>
      <c r="HR19" s="15"/>
      <c r="HS19" s="25"/>
      <c r="HT19" s="25"/>
      <c r="HU19" s="25"/>
      <c r="HV19" s="25"/>
      <c r="HW19" s="15"/>
      <c r="HX19" s="25"/>
      <c r="HY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</row>
    <row r="20" spans="1:1215" x14ac:dyDescent="0.2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V20" s="15"/>
      <c r="GW20" s="33"/>
      <c r="GX20" s="15"/>
      <c r="GY20" s="33"/>
      <c r="GZ20" s="15"/>
      <c r="HA20" s="15"/>
      <c r="HB20" s="40"/>
      <c r="HC20" s="15"/>
      <c r="HD20" s="33"/>
      <c r="HE20" s="15"/>
      <c r="HF20" s="33"/>
      <c r="HG20" s="15"/>
      <c r="HH20" s="15"/>
      <c r="HI20" s="40"/>
      <c r="HJ20" s="15"/>
      <c r="HK20" s="33"/>
      <c r="HL20" s="15"/>
      <c r="HM20" s="33"/>
      <c r="HN20" s="15"/>
      <c r="HO20" s="15"/>
      <c r="HP20" s="40"/>
      <c r="HR20" s="37"/>
      <c r="HS20" s="37"/>
      <c r="HT20" s="37"/>
      <c r="HU20" s="37"/>
      <c r="HV20" s="37"/>
      <c r="HW20" s="37"/>
      <c r="HX20" s="37"/>
      <c r="HY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</row>
    <row r="21" spans="1:1215" s="36" customFormat="1" x14ac:dyDescent="0.2">
      <c r="A21" s="23" t="s">
        <v>59</v>
      </c>
      <c r="B21" s="46">
        <f t="shared" ref="B21:AD21" si="130">SUM(B9:B19)</f>
        <v>40966691</v>
      </c>
      <c r="C21" s="72">
        <f t="shared" si="130"/>
        <v>99.993824251023838</v>
      </c>
      <c r="D21" s="46">
        <f t="shared" si="130"/>
        <v>42052522</v>
      </c>
      <c r="E21" s="72">
        <f t="shared" si="130"/>
        <v>99.972798302085181</v>
      </c>
      <c r="F21" s="46">
        <f t="shared" si="130"/>
        <v>83019213</v>
      </c>
      <c r="G21" s="90">
        <f t="shared" si="130"/>
        <v>99.983173774485195</v>
      </c>
      <c r="H21" s="24">
        <f t="shared" ref="H21:K21" si="131">SUM(H9:H19)</f>
        <v>3534</v>
      </c>
      <c r="I21" s="75">
        <f t="shared" si="131"/>
        <v>100.00000000000001</v>
      </c>
      <c r="J21" s="24">
        <f t="shared" si="131"/>
        <v>2744</v>
      </c>
      <c r="K21" s="75">
        <f t="shared" si="131"/>
        <v>100</v>
      </c>
      <c r="L21" s="24">
        <f t="shared" ref="L21" si="132">SUM(L14:L18)</f>
        <v>0</v>
      </c>
      <c r="M21" s="24">
        <f t="shared" ref="M21:N21" si="133">SUM(M9:M19)</f>
        <v>6278</v>
      </c>
      <c r="N21" s="75">
        <f t="shared" si="133"/>
        <v>100</v>
      </c>
      <c r="O21" s="24">
        <f t="shared" ref="O21:R21" si="134">SUM(O9:O19)</f>
        <v>3442</v>
      </c>
      <c r="P21" s="75">
        <f t="shared" si="134"/>
        <v>99.999999999999986</v>
      </c>
      <c r="Q21" s="24">
        <f t="shared" si="134"/>
        <v>2667</v>
      </c>
      <c r="R21" s="75">
        <f t="shared" si="134"/>
        <v>100</v>
      </c>
      <c r="S21" s="24">
        <f t="shared" ref="S21" si="135">SUM(S14:S18)</f>
        <v>0</v>
      </c>
      <c r="T21" s="24">
        <f t="shared" ref="T21:U21" si="136">SUM(T9:T19)</f>
        <v>6109</v>
      </c>
      <c r="U21" s="75">
        <f t="shared" si="136"/>
        <v>100</v>
      </c>
      <c r="V21" s="24">
        <f t="shared" ref="V21:W21" si="137">SUM(V9:V19)</f>
        <v>3344</v>
      </c>
      <c r="W21" s="75">
        <f t="shared" si="137"/>
        <v>100</v>
      </c>
      <c r="X21" s="24">
        <f t="shared" ref="X21:Y21" si="138">SUM(X9:X19)</f>
        <v>2563</v>
      </c>
      <c r="Y21" s="75">
        <f t="shared" si="138"/>
        <v>99.999999999999986</v>
      </c>
      <c r="Z21" s="24">
        <f t="shared" ref="Z21" si="139">SUM(Z14:Z18)</f>
        <v>0</v>
      </c>
      <c r="AA21" s="24">
        <f t="shared" ref="AA21:AB21" si="140">SUM(AA9:AA19)</f>
        <v>5907</v>
      </c>
      <c r="AB21" s="75">
        <f t="shared" si="140"/>
        <v>100</v>
      </c>
      <c r="AC21" s="24">
        <f t="shared" si="130"/>
        <v>3262</v>
      </c>
      <c r="AD21" s="75">
        <f t="shared" si="130"/>
        <v>100</v>
      </c>
      <c r="AE21" s="24">
        <f t="shared" ref="AE21:AI21" si="141">SUM(AE9:AE19)</f>
        <v>2482</v>
      </c>
      <c r="AF21" s="75">
        <f t="shared" si="141"/>
        <v>100</v>
      </c>
      <c r="AG21" s="24">
        <f t="shared" ref="AG21" si="142">SUM(AG14:AG18)</f>
        <v>0</v>
      </c>
      <c r="AH21" s="24">
        <f t="shared" si="141"/>
        <v>5744</v>
      </c>
      <c r="AI21" s="75">
        <f t="shared" si="141"/>
        <v>100</v>
      </c>
      <c r="AJ21" s="76">
        <f>SUM(AJ9:AJ18)</f>
        <v>3041</v>
      </c>
      <c r="AK21" s="42">
        <f>SUM(AK9:AK18)</f>
        <v>100</v>
      </c>
      <c r="AL21" s="24">
        <f>SUM(AL9:AL18)</f>
        <v>2275</v>
      </c>
      <c r="AM21" s="34">
        <f>SUM(AM9:AM18)</f>
        <v>100</v>
      </c>
      <c r="AN21" s="24">
        <f t="shared" ref="AN21" si="143">SUM(AN14:AN18)</f>
        <v>0</v>
      </c>
      <c r="AO21" s="24">
        <f t="shared" ref="AO21:AT21" si="144">SUM(AO9:AO18)</f>
        <v>5316</v>
      </c>
      <c r="AP21" s="41">
        <f t="shared" si="144"/>
        <v>99.999999999999986</v>
      </c>
      <c r="AQ21" s="24">
        <f t="shared" si="144"/>
        <v>2934</v>
      </c>
      <c r="AR21" s="42">
        <f t="shared" si="144"/>
        <v>100</v>
      </c>
      <c r="AS21" s="24">
        <f t="shared" si="144"/>
        <v>2156</v>
      </c>
      <c r="AT21" s="34">
        <f t="shared" si="144"/>
        <v>100</v>
      </c>
      <c r="AU21" s="24">
        <f t="shared" ref="AU21" si="145">SUM(AU14:AU18)</f>
        <v>0</v>
      </c>
      <c r="AV21" s="24">
        <f t="shared" ref="AV21:BA21" si="146">SUM(AV9:AV18)</f>
        <v>5090</v>
      </c>
      <c r="AW21" s="41">
        <f t="shared" si="146"/>
        <v>100</v>
      </c>
      <c r="AX21" s="24">
        <f t="shared" si="146"/>
        <v>2801</v>
      </c>
      <c r="AY21" s="42">
        <f t="shared" si="146"/>
        <v>100</v>
      </c>
      <c r="AZ21" s="24">
        <f t="shared" si="146"/>
        <v>2074</v>
      </c>
      <c r="BA21" s="34">
        <f t="shared" si="146"/>
        <v>100</v>
      </c>
      <c r="BB21" s="24">
        <f t="shared" ref="BB21" si="147">SUM(BB14:BB18)</f>
        <v>0</v>
      </c>
      <c r="BC21" s="24">
        <f t="shared" ref="BC21:BH21" si="148">SUM(BC9:BC18)</f>
        <v>4875</v>
      </c>
      <c r="BD21" s="41">
        <f t="shared" si="148"/>
        <v>100</v>
      </c>
      <c r="BE21" s="24">
        <f t="shared" si="148"/>
        <v>2666</v>
      </c>
      <c r="BF21" s="42">
        <f t="shared" si="148"/>
        <v>100</v>
      </c>
      <c r="BG21" s="24">
        <f t="shared" si="148"/>
        <v>1929</v>
      </c>
      <c r="BH21" s="34">
        <f t="shared" si="148"/>
        <v>100</v>
      </c>
      <c r="BI21" s="24">
        <f t="shared" ref="BI21" si="149">SUM(BI14:BI18)</f>
        <v>0</v>
      </c>
      <c r="BJ21" s="24">
        <f t="shared" ref="BJ21:BO21" si="150">SUM(BJ9:BJ18)</f>
        <v>4595</v>
      </c>
      <c r="BK21" s="41">
        <f t="shared" si="150"/>
        <v>100</v>
      </c>
      <c r="BL21" s="24">
        <f t="shared" si="150"/>
        <v>2559</v>
      </c>
      <c r="BM21" s="42">
        <f t="shared" si="150"/>
        <v>100</v>
      </c>
      <c r="BN21" s="24">
        <f t="shared" si="150"/>
        <v>1842</v>
      </c>
      <c r="BO21" s="34">
        <f t="shared" si="150"/>
        <v>100</v>
      </c>
      <c r="BP21" s="24">
        <f t="shared" ref="BP21" si="151">SUM(BP14:BP18)</f>
        <v>0</v>
      </c>
      <c r="BQ21" s="24">
        <f t="shared" ref="BQ21:BV21" si="152">SUM(BQ9:BQ18)</f>
        <v>4401</v>
      </c>
      <c r="BR21" s="41">
        <f t="shared" si="152"/>
        <v>100</v>
      </c>
      <c r="BS21" s="24">
        <f t="shared" si="152"/>
        <v>2486</v>
      </c>
      <c r="BT21" s="42">
        <f t="shared" si="152"/>
        <v>100</v>
      </c>
      <c r="BU21" s="24">
        <f t="shared" si="152"/>
        <v>1805</v>
      </c>
      <c r="BV21" s="34">
        <f t="shared" si="152"/>
        <v>100</v>
      </c>
      <c r="BW21" s="24">
        <f t="shared" ref="BW21" si="153">SUM(BW14:BW18)</f>
        <v>0</v>
      </c>
      <c r="BX21" s="24">
        <f t="shared" ref="BX21:CC21" si="154">SUM(BX9:BX18)</f>
        <v>4291</v>
      </c>
      <c r="BY21" s="41">
        <f t="shared" si="154"/>
        <v>100.00000000000001</v>
      </c>
      <c r="BZ21" s="24">
        <f t="shared" si="154"/>
        <v>2381</v>
      </c>
      <c r="CA21" s="42">
        <f t="shared" si="154"/>
        <v>100</v>
      </c>
      <c r="CB21" s="24">
        <f t="shared" si="154"/>
        <v>1725</v>
      </c>
      <c r="CC21" s="34">
        <f t="shared" si="154"/>
        <v>100</v>
      </c>
      <c r="CD21" s="24">
        <f t="shared" ref="CD21" si="155">SUM(CD14:CD18)</f>
        <v>0</v>
      </c>
      <c r="CE21" s="24">
        <f t="shared" ref="CE21:CJ21" si="156">SUM(CE9:CE18)</f>
        <v>4106</v>
      </c>
      <c r="CF21" s="41">
        <f t="shared" si="156"/>
        <v>100</v>
      </c>
      <c r="CG21" s="24">
        <f t="shared" si="156"/>
        <v>2234</v>
      </c>
      <c r="CH21" s="42">
        <f t="shared" si="156"/>
        <v>100</v>
      </c>
      <c r="CI21" s="24">
        <f t="shared" si="156"/>
        <v>1629</v>
      </c>
      <c r="CJ21" s="34">
        <f t="shared" si="156"/>
        <v>100.00000000000001</v>
      </c>
      <c r="CK21" s="24">
        <f t="shared" ref="CK21" si="157">SUM(CK14:CK18)</f>
        <v>0</v>
      </c>
      <c r="CL21" s="24">
        <f t="shared" ref="CL21:CQ21" si="158">SUM(CL9:CL18)</f>
        <v>3863</v>
      </c>
      <c r="CM21" s="41">
        <f t="shared" si="158"/>
        <v>100</v>
      </c>
      <c r="CN21" s="24">
        <f t="shared" si="158"/>
        <v>2074</v>
      </c>
      <c r="CO21" s="42">
        <f t="shared" si="158"/>
        <v>100</v>
      </c>
      <c r="CP21" s="24">
        <f t="shared" si="158"/>
        <v>1488</v>
      </c>
      <c r="CQ21" s="34">
        <f t="shared" si="158"/>
        <v>100</v>
      </c>
      <c r="CR21" s="24">
        <f t="shared" ref="CR21" si="159">SUM(CR14:CR18)</f>
        <v>0</v>
      </c>
      <c r="CS21" s="24">
        <f t="shared" ref="CS21:CX21" si="160">SUM(CS9:CS18)</f>
        <v>3562</v>
      </c>
      <c r="CT21" s="41">
        <f t="shared" si="160"/>
        <v>100</v>
      </c>
      <c r="CU21" s="24">
        <f t="shared" si="160"/>
        <v>1907</v>
      </c>
      <c r="CV21" s="42">
        <f t="shared" si="160"/>
        <v>100</v>
      </c>
      <c r="CW21" s="24">
        <f t="shared" si="160"/>
        <v>1342</v>
      </c>
      <c r="CX21" s="34">
        <f t="shared" si="160"/>
        <v>100</v>
      </c>
      <c r="CY21" s="24">
        <f t="shared" ref="CY21" si="161">SUM(CY14:CY18)</f>
        <v>0</v>
      </c>
      <c r="CZ21" s="24">
        <f t="shared" ref="CZ21:DE21" si="162">SUM(CZ9:CZ18)</f>
        <v>3249</v>
      </c>
      <c r="DA21" s="41">
        <f t="shared" si="162"/>
        <v>100</v>
      </c>
      <c r="DB21" s="24">
        <f t="shared" si="162"/>
        <v>1756</v>
      </c>
      <c r="DC21" s="42">
        <f t="shared" si="162"/>
        <v>100</v>
      </c>
      <c r="DD21" s="24">
        <f t="shared" si="162"/>
        <v>1209</v>
      </c>
      <c r="DE21" s="34">
        <f t="shared" si="162"/>
        <v>100</v>
      </c>
      <c r="DF21" s="24">
        <f t="shared" ref="DF21" si="163">SUM(DF14:DF18)</f>
        <v>0</v>
      </c>
      <c r="DG21" s="24">
        <f t="shared" ref="DG21:DL21" si="164">SUM(DG9:DG18)</f>
        <v>2965</v>
      </c>
      <c r="DH21" s="41">
        <f t="shared" si="164"/>
        <v>100</v>
      </c>
      <c r="DI21" s="24">
        <f t="shared" si="164"/>
        <v>1658</v>
      </c>
      <c r="DJ21" s="42">
        <f t="shared" si="164"/>
        <v>100</v>
      </c>
      <c r="DK21" s="24">
        <f t="shared" si="164"/>
        <v>1135</v>
      </c>
      <c r="DL21" s="34">
        <f t="shared" si="164"/>
        <v>100</v>
      </c>
      <c r="DM21" s="24">
        <f t="shared" ref="DM21" si="165">SUM(DM14:DM18)</f>
        <v>0</v>
      </c>
      <c r="DN21" s="24">
        <f t="shared" ref="DN21:DS21" si="166">SUM(DN9:DN18)</f>
        <v>2793</v>
      </c>
      <c r="DO21" s="41">
        <f t="shared" si="166"/>
        <v>100</v>
      </c>
      <c r="DP21" s="24">
        <f t="shared" si="166"/>
        <v>1592</v>
      </c>
      <c r="DQ21" s="42">
        <f t="shared" si="166"/>
        <v>100</v>
      </c>
      <c r="DR21" s="24">
        <f t="shared" si="166"/>
        <v>1076</v>
      </c>
      <c r="DS21" s="34">
        <f t="shared" si="166"/>
        <v>100</v>
      </c>
      <c r="DT21" s="24">
        <f t="shared" ref="DT21" si="167">SUM(DT14:DT18)</f>
        <v>0</v>
      </c>
      <c r="DU21" s="24">
        <f t="shared" ref="DU21:DZ21" si="168">SUM(DU9:DU18)</f>
        <v>2668</v>
      </c>
      <c r="DV21" s="41">
        <f t="shared" si="168"/>
        <v>100</v>
      </c>
      <c r="DW21" s="24">
        <f t="shared" si="168"/>
        <v>1522</v>
      </c>
      <c r="DX21" s="42">
        <f t="shared" si="168"/>
        <v>99.999999999999986</v>
      </c>
      <c r="DY21" s="24">
        <f t="shared" si="168"/>
        <v>1018</v>
      </c>
      <c r="DZ21" s="34">
        <f t="shared" si="168"/>
        <v>100</v>
      </c>
      <c r="EA21" s="24">
        <f t="shared" ref="EA21" si="169">SUM(EA14:EA18)</f>
        <v>0</v>
      </c>
      <c r="EB21" s="24">
        <f t="shared" ref="EB21:EG21" si="170">SUM(EB9:EB18)</f>
        <v>2540</v>
      </c>
      <c r="EC21" s="41">
        <f t="shared" si="170"/>
        <v>100</v>
      </c>
      <c r="ED21" s="24">
        <f t="shared" si="170"/>
        <v>1426</v>
      </c>
      <c r="EE21" s="42">
        <f t="shared" si="170"/>
        <v>100</v>
      </c>
      <c r="EF21" s="24">
        <f t="shared" si="170"/>
        <v>943</v>
      </c>
      <c r="EG21" s="34">
        <f t="shared" si="170"/>
        <v>100</v>
      </c>
      <c r="EH21" s="24">
        <f t="shared" ref="EH21" si="171">SUM(EH14:EH18)</f>
        <v>0</v>
      </c>
      <c r="EI21" s="24">
        <f t="shared" ref="EI21:EN21" si="172">SUM(EI9:EI18)</f>
        <v>2369</v>
      </c>
      <c r="EJ21" s="41">
        <f t="shared" si="172"/>
        <v>100</v>
      </c>
      <c r="EK21" s="24">
        <f t="shared" si="172"/>
        <v>1286</v>
      </c>
      <c r="EL21" s="42">
        <f t="shared" si="172"/>
        <v>100</v>
      </c>
      <c r="EM21" s="24">
        <f t="shared" si="172"/>
        <v>817</v>
      </c>
      <c r="EN21" s="34">
        <f t="shared" si="172"/>
        <v>100</v>
      </c>
      <c r="EO21" s="24">
        <f t="shared" ref="EO21" si="173">SUM(EO14:EO18)</f>
        <v>0</v>
      </c>
      <c r="EP21" s="24">
        <f t="shared" ref="EP21:EU21" si="174">SUM(EP9:EP18)</f>
        <v>2103</v>
      </c>
      <c r="EQ21" s="41">
        <f t="shared" si="174"/>
        <v>100</v>
      </c>
      <c r="ER21" s="24">
        <f t="shared" si="174"/>
        <v>1151</v>
      </c>
      <c r="ES21" s="34">
        <f t="shared" si="174"/>
        <v>100</v>
      </c>
      <c r="ET21" s="24">
        <f t="shared" si="174"/>
        <v>706</v>
      </c>
      <c r="EU21" s="34">
        <f t="shared" si="174"/>
        <v>100</v>
      </c>
      <c r="EV21" s="24">
        <f t="shared" ref="EV21" si="175">SUM(EV14:EV18)</f>
        <v>0</v>
      </c>
      <c r="EW21" s="24">
        <f t="shared" ref="EW21:FB21" si="176">SUM(EW9:EW18)</f>
        <v>1857</v>
      </c>
      <c r="EX21" s="41">
        <f t="shared" si="176"/>
        <v>100</v>
      </c>
      <c r="EY21" s="24">
        <f t="shared" si="176"/>
        <v>1012</v>
      </c>
      <c r="EZ21" s="34">
        <f t="shared" si="176"/>
        <v>100</v>
      </c>
      <c r="FA21" s="24">
        <f t="shared" si="176"/>
        <v>592</v>
      </c>
      <c r="FB21" s="34">
        <f t="shared" si="176"/>
        <v>100</v>
      </c>
      <c r="FC21" s="24">
        <f t="shared" ref="FC21" si="177">SUM(FC14:FC18)</f>
        <v>0</v>
      </c>
      <c r="FD21" s="24">
        <f t="shared" ref="FD21:FI21" si="178">SUM(FD9:FD18)</f>
        <v>1604</v>
      </c>
      <c r="FE21" s="41">
        <f t="shared" si="178"/>
        <v>100</v>
      </c>
      <c r="FF21" s="24">
        <f t="shared" si="178"/>
        <v>913</v>
      </c>
      <c r="FG21" s="34">
        <f t="shared" si="178"/>
        <v>100</v>
      </c>
      <c r="FH21" s="24">
        <f t="shared" si="178"/>
        <v>518</v>
      </c>
      <c r="FI21" s="34">
        <f t="shared" si="178"/>
        <v>100</v>
      </c>
      <c r="FJ21" s="24">
        <f t="shared" ref="FJ21" si="179">SUM(FJ14:FJ18)</f>
        <v>0</v>
      </c>
      <c r="FK21" s="24">
        <f t="shared" ref="FK21:FP21" si="180">SUM(FK9:FK18)</f>
        <v>1431</v>
      </c>
      <c r="FL21" s="41">
        <f t="shared" si="180"/>
        <v>99.999999999999986</v>
      </c>
      <c r="FM21" s="24">
        <f t="shared" si="180"/>
        <v>851</v>
      </c>
      <c r="FN21" s="34">
        <f t="shared" si="180"/>
        <v>100</v>
      </c>
      <c r="FO21" s="24">
        <f t="shared" si="180"/>
        <v>488</v>
      </c>
      <c r="FP21" s="34">
        <f t="shared" si="180"/>
        <v>100.00000000000001</v>
      </c>
      <c r="FQ21" s="24">
        <f t="shared" ref="FQ21" si="181">SUM(FQ14:FQ18)</f>
        <v>0</v>
      </c>
      <c r="FR21" s="24">
        <f t="shared" ref="FR21:FW21" si="182">SUM(FR9:FR18)</f>
        <v>1339</v>
      </c>
      <c r="FS21" s="41">
        <f t="shared" si="182"/>
        <v>100</v>
      </c>
      <c r="FT21" s="24">
        <f t="shared" si="182"/>
        <v>753</v>
      </c>
      <c r="FU21" s="34">
        <f t="shared" si="182"/>
        <v>100</v>
      </c>
      <c r="FV21" s="24">
        <f t="shared" si="182"/>
        <v>403</v>
      </c>
      <c r="FW21" s="34">
        <f t="shared" si="182"/>
        <v>100</v>
      </c>
      <c r="FX21" s="24">
        <f t="shared" ref="FX21" si="183">SUM(FX14:FX18)</f>
        <v>0</v>
      </c>
      <c r="FY21" s="24">
        <f t="shared" ref="FY21:GD21" si="184">SUM(FY9:FY18)</f>
        <v>1156</v>
      </c>
      <c r="FZ21" s="41">
        <f t="shared" si="184"/>
        <v>100</v>
      </c>
      <c r="GA21" s="24">
        <f t="shared" si="184"/>
        <v>661</v>
      </c>
      <c r="GB21" s="34">
        <f t="shared" si="184"/>
        <v>99.999999999999986</v>
      </c>
      <c r="GC21" s="24">
        <f t="shared" si="184"/>
        <v>353</v>
      </c>
      <c r="GD21" s="34">
        <f t="shared" si="184"/>
        <v>100</v>
      </c>
      <c r="GE21" s="24">
        <f t="shared" ref="GE21" si="185">SUM(GE14:GE18)</f>
        <v>0</v>
      </c>
      <c r="GF21" s="24">
        <f t="shared" ref="GF21:GK21" si="186">SUM(GF9:GF18)</f>
        <v>1014</v>
      </c>
      <c r="GG21" s="41">
        <f t="shared" si="186"/>
        <v>100</v>
      </c>
      <c r="GH21" s="24">
        <f t="shared" si="186"/>
        <v>567</v>
      </c>
      <c r="GI21" s="34">
        <f t="shared" si="186"/>
        <v>100</v>
      </c>
      <c r="GJ21" s="24">
        <f t="shared" si="186"/>
        <v>303</v>
      </c>
      <c r="GK21" s="34">
        <f t="shared" si="186"/>
        <v>100</v>
      </c>
      <c r="GL21" s="24">
        <f t="shared" ref="GL21" si="187">SUM(GL14:GL18)</f>
        <v>0</v>
      </c>
      <c r="GM21" s="24">
        <f t="shared" ref="GM21:GR21" si="188">SUM(GM9:GM18)</f>
        <v>870</v>
      </c>
      <c r="GN21" s="41">
        <f t="shared" si="188"/>
        <v>100</v>
      </c>
      <c r="GO21" s="24">
        <f t="shared" si="188"/>
        <v>479</v>
      </c>
      <c r="GP21" s="34">
        <f t="shared" si="188"/>
        <v>100.00000000000001</v>
      </c>
      <c r="GQ21" s="24">
        <f t="shared" si="188"/>
        <v>251</v>
      </c>
      <c r="GR21" s="34">
        <f t="shared" si="188"/>
        <v>100</v>
      </c>
      <c r="GS21" s="24">
        <f t="shared" ref="GS21" si="189">SUM(GS14:GS18)</f>
        <v>0</v>
      </c>
      <c r="GT21" s="24">
        <f t="shared" ref="GT21:GY21" si="190">SUM(GT9:GT18)</f>
        <v>730</v>
      </c>
      <c r="GU21" s="41">
        <f t="shared" si="190"/>
        <v>100.00000000000001</v>
      </c>
      <c r="GV21" s="24">
        <f t="shared" si="190"/>
        <v>383</v>
      </c>
      <c r="GW21" s="34">
        <f t="shared" si="190"/>
        <v>100</v>
      </c>
      <c r="GX21" s="24">
        <f t="shared" si="190"/>
        <v>198</v>
      </c>
      <c r="GY21" s="34">
        <f t="shared" si="190"/>
        <v>100</v>
      </c>
      <c r="GZ21" s="24">
        <f t="shared" ref="GZ21" si="191">SUM(GZ14:GZ18)</f>
        <v>0</v>
      </c>
      <c r="HA21" s="24">
        <f t="shared" ref="HA21:HF21" si="192">SUM(HA9:HA18)</f>
        <v>581</v>
      </c>
      <c r="HB21" s="41">
        <f t="shared" si="192"/>
        <v>100</v>
      </c>
      <c r="HC21" s="24">
        <f t="shared" si="192"/>
        <v>302</v>
      </c>
      <c r="HD21" s="34">
        <f t="shared" si="192"/>
        <v>99.999999999999986</v>
      </c>
      <c r="HE21" s="24">
        <f t="shared" si="192"/>
        <v>151</v>
      </c>
      <c r="HF21" s="34">
        <f t="shared" si="192"/>
        <v>100</v>
      </c>
      <c r="HG21" s="24">
        <f t="shared" ref="HG21" si="193">SUM(HG14:HG18)</f>
        <v>0</v>
      </c>
      <c r="HH21" s="24">
        <f t="shared" ref="HH21:HM21" si="194">SUM(HH9:HH18)</f>
        <v>453</v>
      </c>
      <c r="HI21" s="41">
        <f t="shared" si="194"/>
        <v>100</v>
      </c>
      <c r="HJ21" s="24">
        <f t="shared" si="194"/>
        <v>255</v>
      </c>
      <c r="HK21" s="34">
        <f t="shared" si="194"/>
        <v>100</v>
      </c>
      <c r="HL21" s="24">
        <f t="shared" si="194"/>
        <v>132</v>
      </c>
      <c r="HM21" s="34">
        <f t="shared" si="194"/>
        <v>100</v>
      </c>
      <c r="HN21" s="24">
        <f t="shared" ref="HN21" si="195">SUM(HN14:HN18)</f>
        <v>1</v>
      </c>
      <c r="HO21" s="24">
        <f>SUM(HO9:HO18)</f>
        <v>388</v>
      </c>
      <c r="HP21" s="41">
        <f>SUM(HP9:HP18)</f>
        <v>100</v>
      </c>
      <c r="HQ21" s="35"/>
      <c r="HR21" s="71"/>
      <c r="HS21" s="71"/>
      <c r="HT21" s="71"/>
      <c r="HU21" s="71"/>
      <c r="HV21" s="71"/>
      <c r="HW21" s="71"/>
      <c r="HX21" s="71"/>
      <c r="HY21" s="71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</row>
    <row r="22" spans="1:1215" x14ac:dyDescent="0.2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GV22" s="15"/>
      <c r="GW22" s="15"/>
      <c r="GX22" s="15"/>
      <c r="GY22" s="15"/>
      <c r="GZ22" s="15"/>
      <c r="HA22" s="15"/>
      <c r="HB22" s="16"/>
      <c r="HC22" s="15"/>
      <c r="HD22" s="15"/>
      <c r="HE22" s="15"/>
      <c r="HF22" s="15"/>
      <c r="HG22" s="15"/>
      <c r="HH22" s="15"/>
      <c r="HI22" s="16"/>
      <c r="HJ22" s="15"/>
      <c r="HK22" s="15"/>
      <c r="HL22" s="15"/>
      <c r="HM22" s="15"/>
      <c r="HN22" s="15"/>
      <c r="HO22" s="15"/>
      <c r="HP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</row>
    <row r="23" spans="1:1215" x14ac:dyDescent="0.2">
      <c r="A23" s="22" t="s">
        <v>15</v>
      </c>
      <c r="B23" s="88"/>
      <c r="C23" s="89"/>
      <c r="D23" s="89"/>
      <c r="E23" s="89"/>
      <c r="F23" s="89"/>
      <c r="G23" s="91"/>
      <c r="H23" s="15">
        <v>2</v>
      </c>
      <c r="I23" s="15"/>
      <c r="J23" s="15">
        <v>3</v>
      </c>
      <c r="K23" s="15"/>
      <c r="L23" s="26">
        <v>5</v>
      </c>
      <c r="M23" s="15">
        <f>SUM(H23:L23)</f>
        <v>10</v>
      </c>
      <c r="N23" s="16"/>
      <c r="O23" s="15">
        <v>1</v>
      </c>
      <c r="P23" s="15"/>
      <c r="Q23" s="15">
        <v>0</v>
      </c>
      <c r="R23" s="15"/>
      <c r="S23" s="26">
        <v>5</v>
      </c>
      <c r="T23" s="15">
        <f>SUM(O23:S23)</f>
        <v>6</v>
      </c>
      <c r="U23" s="16"/>
      <c r="V23" s="15">
        <v>1</v>
      </c>
      <c r="W23" s="15"/>
      <c r="X23" s="15">
        <v>0</v>
      </c>
      <c r="Y23" s="15"/>
      <c r="Z23" s="26">
        <v>5</v>
      </c>
      <c r="AA23" s="15">
        <f>SUM(V23:Z23)</f>
        <v>6</v>
      </c>
      <c r="AB23" s="16"/>
      <c r="AC23" s="15">
        <v>1</v>
      </c>
      <c r="AD23" s="15"/>
      <c r="AE23" s="15">
        <v>0</v>
      </c>
      <c r="AF23" s="15"/>
      <c r="AG23" s="26">
        <v>5</v>
      </c>
      <c r="AH23" s="15">
        <f>SUM(AC23:AG23)</f>
        <v>6</v>
      </c>
      <c r="AI23" s="16"/>
      <c r="AJ23" s="15">
        <v>1</v>
      </c>
      <c r="AK23" s="15"/>
      <c r="AL23" s="15">
        <v>0</v>
      </c>
      <c r="AM23" s="15"/>
      <c r="AN23" s="26">
        <v>4</v>
      </c>
      <c r="AO23" s="15">
        <f>SUM(AJ23:AN23)</f>
        <v>5</v>
      </c>
      <c r="AP23" s="16"/>
      <c r="AQ23" s="15">
        <v>1</v>
      </c>
      <c r="AR23" s="15"/>
      <c r="AS23" s="15">
        <v>0</v>
      </c>
      <c r="AT23" s="15"/>
      <c r="AU23" s="26">
        <v>3</v>
      </c>
      <c r="AV23" s="15">
        <f>SUM(AQ23:AU23)</f>
        <v>4</v>
      </c>
      <c r="AW23" s="16"/>
      <c r="AX23" s="15">
        <v>1</v>
      </c>
      <c r="AY23" s="15"/>
      <c r="AZ23" s="15">
        <v>0</v>
      </c>
      <c r="BA23" s="15"/>
      <c r="BB23" s="26">
        <v>3</v>
      </c>
      <c r="BC23" s="15">
        <f>SUM(AX23:BB23)</f>
        <v>4</v>
      </c>
      <c r="BD23" s="16"/>
      <c r="BE23" s="15">
        <v>0</v>
      </c>
      <c r="BF23" s="15"/>
      <c r="BG23" s="15">
        <v>0</v>
      </c>
      <c r="BH23" s="15"/>
      <c r="BI23" s="26">
        <v>3</v>
      </c>
      <c r="BJ23" s="15">
        <f>SUM(BE23:BI23)</f>
        <v>3</v>
      </c>
      <c r="BK23" s="16"/>
      <c r="BL23" s="15">
        <v>0</v>
      </c>
      <c r="BM23" s="15"/>
      <c r="BN23" s="15">
        <v>0</v>
      </c>
      <c r="BO23" s="15"/>
      <c r="BP23" s="26">
        <v>3</v>
      </c>
      <c r="BQ23" s="15">
        <f>SUM(BL23:BP23)</f>
        <v>3</v>
      </c>
      <c r="BR23" s="16"/>
      <c r="BS23" s="15">
        <v>0</v>
      </c>
      <c r="BT23" s="15"/>
      <c r="BU23" s="15">
        <v>0</v>
      </c>
      <c r="BV23" s="15"/>
      <c r="BW23" s="26">
        <v>3</v>
      </c>
      <c r="BX23" s="15">
        <f>SUM(BS23:BW23)</f>
        <v>3</v>
      </c>
      <c r="BY23" s="16"/>
      <c r="BZ23" s="15">
        <v>0</v>
      </c>
      <c r="CA23" s="15"/>
      <c r="CB23" s="15">
        <v>0</v>
      </c>
      <c r="CC23" s="15"/>
      <c r="CD23" s="26">
        <v>4</v>
      </c>
      <c r="CE23" s="15">
        <f>SUM(BZ23:CD23)</f>
        <v>4</v>
      </c>
      <c r="CF23" s="16"/>
      <c r="CG23" s="15">
        <v>0</v>
      </c>
      <c r="CH23" s="15"/>
      <c r="CI23" s="15">
        <v>1</v>
      </c>
      <c r="CJ23" s="15"/>
      <c r="CK23" s="26">
        <v>4</v>
      </c>
      <c r="CL23" s="15">
        <f>SUM(CG23:CK23)</f>
        <v>5</v>
      </c>
      <c r="CM23" s="16"/>
      <c r="CN23" s="15">
        <v>0</v>
      </c>
      <c r="CO23" s="15"/>
      <c r="CP23" s="15">
        <v>2</v>
      </c>
      <c r="CQ23" s="15"/>
      <c r="CR23" s="26">
        <v>5</v>
      </c>
      <c r="CS23" s="15">
        <f>SUM(CN23:CR23)</f>
        <v>7</v>
      </c>
      <c r="CT23" s="16"/>
      <c r="CU23" s="15">
        <v>0</v>
      </c>
      <c r="CV23" s="15"/>
      <c r="CW23" s="15">
        <v>2</v>
      </c>
      <c r="CX23" s="15"/>
      <c r="CY23" s="26">
        <v>3</v>
      </c>
      <c r="CZ23" s="15">
        <f>SUM(CU23:CY23)</f>
        <v>5</v>
      </c>
      <c r="DA23" s="16"/>
      <c r="DB23" s="15">
        <v>1</v>
      </c>
      <c r="DC23" s="15"/>
      <c r="DD23" s="15">
        <v>0</v>
      </c>
      <c r="DE23" s="15"/>
      <c r="DF23" s="26">
        <v>3</v>
      </c>
      <c r="DG23" s="15">
        <f>SUM(DB23:DF23)</f>
        <v>4</v>
      </c>
      <c r="DH23" s="16"/>
      <c r="DI23" s="15">
        <v>1</v>
      </c>
      <c r="DJ23" s="15"/>
      <c r="DK23" s="15">
        <v>0</v>
      </c>
      <c r="DL23" s="15"/>
      <c r="DM23" s="26">
        <v>5</v>
      </c>
      <c r="DN23" s="15">
        <f>SUM(DI23:DM23)</f>
        <v>6</v>
      </c>
      <c r="DO23" s="16"/>
      <c r="DP23" s="15">
        <v>0</v>
      </c>
      <c r="DQ23" s="15"/>
      <c r="DR23" s="15">
        <v>0</v>
      </c>
      <c r="DS23" s="15"/>
      <c r="DT23" s="26">
        <v>5</v>
      </c>
      <c r="DU23" s="15">
        <f>SUM(DP23:DT23)</f>
        <v>5</v>
      </c>
      <c r="DV23" s="16"/>
      <c r="DW23" s="15">
        <v>0</v>
      </c>
      <c r="DX23" s="15"/>
      <c r="DY23" s="15">
        <v>1</v>
      </c>
      <c r="DZ23" s="15"/>
      <c r="EA23" s="26">
        <v>3</v>
      </c>
      <c r="EB23" s="15">
        <f>SUM(DW23:EA23)</f>
        <v>4</v>
      </c>
      <c r="EC23" s="16"/>
      <c r="ED23" s="15">
        <v>0</v>
      </c>
      <c r="EE23" s="15"/>
      <c r="EF23" s="15">
        <v>1</v>
      </c>
      <c r="EG23" s="15"/>
      <c r="EH23" s="26">
        <v>3</v>
      </c>
      <c r="EI23" s="15">
        <f>SUM(ED23:EH23)</f>
        <v>4</v>
      </c>
      <c r="EJ23" s="16"/>
      <c r="EK23" s="15">
        <v>0</v>
      </c>
      <c r="EL23" s="15"/>
      <c r="EM23" s="15">
        <v>0</v>
      </c>
      <c r="EN23" s="15"/>
      <c r="EO23" s="26">
        <v>4</v>
      </c>
      <c r="EP23" s="15">
        <f>SUM(EK23:EO23)</f>
        <v>4</v>
      </c>
      <c r="EQ23" s="16"/>
      <c r="ER23" s="15">
        <v>0</v>
      </c>
      <c r="ES23" s="15"/>
      <c r="ET23" s="15">
        <v>0</v>
      </c>
      <c r="EU23" s="15"/>
      <c r="EV23" s="26">
        <v>4</v>
      </c>
      <c r="EW23" s="15">
        <f>SUM(ER23:EV23)</f>
        <v>4</v>
      </c>
      <c r="EX23" s="16"/>
      <c r="EY23" s="15">
        <v>0</v>
      </c>
      <c r="EZ23" s="15"/>
      <c r="FA23" s="15">
        <v>0</v>
      </c>
      <c r="FB23" s="15"/>
      <c r="FC23" s="26">
        <v>3</v>
      </c>
      <c r="FD23" s="15">
        <f>SUM(EY23:FC23)</f>
        <v>3</v>
      </c>
      <c r="FE23" s="16"/>
      <c r="FF23" s="15">
        <v>0</v>
      </c>
      <c r="FG23" s="15"/>
      <c r="FH23" s="15">
        <v>0</v>
      </c>
      <c r="FI23" s="15"/>
      <c r="FJ23" s="26">
        <v>3</v>
      </c>
      <c r="FK23" s="15">
        <f>SUM(FF23:FJ23)</f>
        <v>3</v>
      </c>
      <c r="FL23" s="16"/>
      <c r="FM23" s="15">
        <v>0</v>
      </c>
      <c r="FN23" s="15"/>
      <c r="FO23" s="15">
        <v>0</v>
      </c>
      <c r="FP23" s="15"/>
      <c r="FQ23" s="26">
        <v>3</v>
      </c>
      <c r="FR23" s="15">
        <f>SUM(FM23:FQ23)</f>
        <v>3</v>
      </c>
      <c r="FS23" s="16"/>
      <c r="FT23" s="15">
        <v>0</v>
      </c>
      <c r="FU23" s="15"/>
      <c r="FV23" s="15">
        <v>0</v>
      </c>
      <c r="FW23" s="15"/>
      <c r="FX23" s="17">
        <v>2</v>
      </c>
      <c r="FY23" s="15">
        <f>SUM(FT23:FX23)</f>
        <v>2</v>
      </c>
      <c r="FZ23" s="16"/>
      <c r="GA23" s="15">
        <v>0</v>
      </c>
      <c r="GB23" s="15"/>
      <c r="GC23" s="15">
        <v>1</v>
      </c>
      <c r="GD23" s="15"/>
      <c r="GE23" s="17">
        <v>2</v>
      </c>
      <c r="GF23" s="15">
        <f>SUM(GA23:GE23)</f>
        <v>3</v>
      </c>
      <c r="GG23" s="16"/>
      <c r="GH23" s="15">
        <v>0</v>
      </c>
      <c r="GI23" s="15"/>
      <c r="GJ23" s="15">
        <v>1</v>
      </c>
      <c r="GK23" s="15"/>
      <c r="GL23" s="17">
        <v>1</v>
      </c>
      <c r="GM23" s="15">
        <f>SUM(GH23:GL23)</f>
        <v>2</v>
      </c>
      <c r="GN23" s="16"/>
      <c r="GO23" s="15">
        <v>0</v>
      </c>
      <c r="GP23" s="15"/>
      <c r="GQ23" s="15">
        <v>1</v>
      </c>
      <c r="GR23" s="15"/>
      <c r="GS23" s="17">
        <v>1</v>
      </c>
      <c r="GT23" s="15">
        <f>SUM(GO23:GS23)</f>
        <v>2</v>
      </c>
      <c r="GU23" s="16"/>
      <c r="GV23" s="15">
        <v>1</v>
      </c>
      <c r="GW23" s="15"/>
      <c r="GX23" s="15">
        <v>0</v>
      </c>
      <c r="GY23" s="15"/>
      <c r="GZ23" s="17">
        <v>1</v>
      </c>
      <c r="HA23" s="15">
        <f>SUM(GV23:GZ23)</f>
        <v>2</v>
      </c>
      <c r="HB23" s="16"/>
      <c r="HC23" s="15">
        <v>1</v>
      </c>
      <c r="HD23" s="15"/>
      <c r="HE23" s="15">
        <v>0</v>
      </c>
      <c r="HF23" s="15"/>
      <c r="HG23" s="17">
        <v>1</v>
      </c>
      <c r="HH23" s="15">
        <f>SUM(HC23:HG23)</f>
        <v>2</v>
      </c>
      <c r="HI23" s="16"/>
      <c r="HJ23" s="15">
        <v>1</v>
      </c>
      <c r="HK23" s="15"/>
      <c r="HL23" s="15">
        <v>0</v>
      </c>
      <c r="HM23" s="15"/>
      <c r="HN23" s="17">
        <v>0</v>
      </c>
      <c r="HO23" s="15">
        <f>SUM(HJ23:HN23)</f>
        <v>1</v>
      </c>
      <c r="HP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</row>
    <row r="24" spans="1:1215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3536</v>
      </c>
      <c r="I24" s="29"/>
      <c r="J24" s="29">
        <f>J21+J23</f>
        <v>2747</v>
      </c>
      <c r="K24" s="29"/>
      <c r="L24" s="29">
        <f>L21+L23</f>
        <v>5</v>
      </c>
      <c r="M24" s="29">
        <f>M21+M23</f>
        <v>6288</v>
      </c>
      <c r="N24" s="30"/>
      <c r="O24" s="28">
        <f>O21+O23</f>
        <v>3443</v>
      </c>
      <c r="P24" s="29"/>
      <c r="Q24" s="29">
        <f>Q21+Q23</f>
        <v>2667</v>
      </c>
      <c r="R24" s="29"/>
      <c r="S24" s="29">
        <f>S21+S23</f>
        <v>5</v>
      </c>
      <c r="T24" s="29">
        <f>T21+T23</f>
        <v>6115</v>
      </c>
      <c r="U24" s="30"/>
      <c r="V24" s="28">
        <f>V21+V23</f>
        <v>3345</v>
      </c>
      <c r="W24" s="29"/>
      <c r="X24" s="29">
        <f>X21+X23</f>
        <v>2563</v>
      </c>
      <c r="Y24" s="29"/>
      <c r="Z24" s="29">
        <f>Z21+Z23</f>
        <v>5</v>
      </c>
      <c r="AA24" s="29">
        <f>AA21+AA23</f>
        <v>5913</v>
      </c>
      <c r="AB24" s="30"/>
      <c r="AC24" s="28">
        <f>AC21+AC23</f>
        <v>3263</v>
      </c>
      <c r="AD24" s="29"/>
      <c r="AE24" s="29">
        <f>AE21+AE23</f>
        <v>2482</v>
      </c>
      <c r="AF24" s="29"/>
      <c r="AG24" s="29">
        <f>AG21+AG23</f>
        <v>5</v>
      </c>
      <c r="AH24" s="29">
        <f>AH21+AH23</f>
        <v>5750</v>
      </c>
      <c r="AI24" s="30"/>
      <c r="AJ24" s="28">
        <f>AJ21+AJ23</f>
        <v>3042</v>
      </c>
      <c r="AK24" s="29"/>
      <c r="AL24" s="29">
        <f>AL21+AL23</f>
        <v>2275</v>
      </c>
      <c r="AM24" s="29"/>
      <c r="AN24" s="29">
        <f>AN21+AN23</f>
        <v>4</v>
      </c>
      <c r="AO24" s="29">
        <f>AO21+AO23</f>
        <v>5321</v>
      </c>
      <c r="AP24" s="30"/>
      <c r="AQ24" s="28">
        <f>AQ21+AQ23</f>
        <v>2935</v>
      </c>
      <c r="AR24" s="29"/>
      <c r="AS24" s="29">
        <f>AS21+AS23</f>
        <v>2156</v>
      </c>
      <c r="AT24" s="29"/>
      <c r="AU24" s="29">
        <f>AU21+AU23</f>
        <v>3</v>
      </c>
      <c r="AV24" s="29">
        <f>AV21+AV23</f>
        <v>5094</v>
      </c>
      <c r="AW24" s="30"/>
      <c r="AX24" s="28">
        <f>AX21+AX23</f>
        <v>2802</v>
      </c>
      <c r="AY24" s="29"/>
      <c r="AZ24" s="29">
        <f>AZ21+AZ23</f>
        <v>2074</v>
      </c>
      <c r="BA24" s="29"/>
      <c r="BB24" s="29">
        <f>BB21+BB23</f>
        <v>3</v>
      </c>
      <c r="BC24" s="29">
        <f>BC21+BC23</f>
        <v>4879</v>
      </c>
      <c r="BD24" s="30"/>
      <c r="BE24" s="28">
        <f>BE21+BE23</f>
        <v>2666</v>
      </c>
      <c r="BF24" s="29"/>
      <c r="BG24" s="29">
        <f>BG21+BG23</f>
        <v>1929</v>
      </c>
      <c r="BH24" s="29"/>
      <c r="BI24" s="29">
        <f>BI21+BI23</f>
        <v>3</v>
      </c>
      <c r="BJ24" s="29">
        <f>BJ21+BJ23</f>
        <v>4598</v>
      </c>
      <c r="BK24" s="30"/>
      <c r="BL24" s="28">
        <f>BL21+BL23</f>
        <v>2559</v>
      </c>
      <c r="BM24" s="29"/>
      <c r="BN24" s="29">
        <f>BN21+BN23</f>
        <v>1842</v>
      </c>
      <c r="BO24" s="29"/>
      <c r="BP24" s="29">
        <f>BP21+BP23</f>
        <v>3</v>
      </c>
      <c r="BQ24" s="29">
        <f>BQ21+BQ23</f>
        <v>4404</v>
      </c>
      <c r="BR24" s="30"/>
      <c r="BS24" s="28">
        <f>BS21+BS23</f>
        <v>2486</v>
      </c>
      <c r="BT24" s="29"/>
      <c r="BU24" s="29">
        <f>BU21+BU23</f>
        <v>1805</v>
      </c>
      <c r="BV24" s="29"/>
      <c r="BW24" s="29">
        <f>BW21+BW23</f>
        <v>3</v>
      </c>
      <c r="BX24" s="29">
        <f>BX21+BX23</f>
        <v>4294</v>
      </c>
      <c r="BY24" s="30"/>
      <c r="BZ24" s="28">
        <f>BZ21+BZ23</f>
        <v>2381</v>
      </c>
      <c r="CA24" s="29"/>
      <c r="CB24" s="29">
        <f>CB21+CB23</f>
        <v>1725</v>
      </c>
      <c r="CC24" s="29"/>
      <c r="CD24" s="29">
        <f>CD21+CD23</f>
        <v>4</v>
      </c>
      <c r="CE24" s="29">
        <f>CE21+CE23</f>
        <v>4110</v>
      </c>
      <c r="CF24" s="30"/>
      <c r="CG24" s="28">
        <f>CG21+CG23</f>
        <v>2234</v>
      </c>
      <c r="CH24" s="29"/>
      <c r="CI24" s="29">
        <f>CI21+CI23</f>
        <v>1630</v>
      </c>
      <c r="CJ24" s="29"/>
      <c r="CK24" s="29">
        <f>CK21+CK23</f>
        <v>4</v>
      </c>
      <c r="CL24" s="29">
        <f>CL21+CL23</f>
        <v>3868</v>
      </c>
      <c r="CM24" s="30"/>
      <c r="CN24" s="28">
        <f>CN21+CN23</f>
        <v>2074</v>
      </c>
      <c r="CO24" s="29"/>
      <c r="CP24" s="29">
        <f>CP21+CP23</f>
        <v>1490</v>
      </c>
      <c r="CQ24" s="29"/>
      <c r="CR24" s="29">
        <f>CR21+CR23</f>
        <v>5</v>
      </c>
      <c r="CS24" s="29">
        <f>CS21+CS23</f>
        <v>3569</v>
      </c>
      <c r="CT24" s="30"/>
      <c r="CU24" s="28">
        <f>CU21+CU23</f>
        <v>1907</v>
      </c>
      <c r="CV24" s="29"/>
      <c r="CW24" s="29">
        <f>CW21+CW23</f>
        <v>1344</v>
      </c>
      <c r="CX24" s="29"/>
      <c r="CY24" s="29">
        <f>CY21+CY23</f>
        <v>3</v>
      </c>
      <c r="CZ24" s="29">
        <f>CZ21+CZ23</f>
        <v>3254</v>
      </c>
      <c r="DA24" s="30"/>
      <c r="DB24" s="28">
        <f>DB21+DB23</f>
        <v>1757</v>
      </c>
      <c r="DC24" s="29"/>
      <c r="DD24" s="29">
        <f>DD21+DD23</f>
        <v>1209</v>
      </c>
      <c r="DE24" s="29"/>
      <c r="DF24" s="29">
        <f>DF21+DF23</f>
        <v>3</v>
      </c>
      <c r="DG24" s="29">
        <f>DG21+DG23</f>
        <v>2969</v>
      </c>
      <c r="DH24" s="30"/>
      <c r="DI24" s="28">
        <f>DI21+DI23</f>
        <v>1659</v>
      </c>
      <c r="DJ24" s="29"/>
      <c r="DK24" s="29">
        <f>DK21+DK23</f>
        <v>1135</v>
      </c>
      <c r="DL24" s="29"/>
      <c r="DM24" s="29">
        <f>DM21+DM23</f>
        <v>5</v>
      </c>
      <c r="DN24" s="29">
        <f>DN21+DN23</f>
        <v>2799</v>
      </c>
      <c r="DO24" s="30"/>
      <c r="DP24" s="28">
        <f>DP21+DP23</f>
        <v>1592</v>
      </c>
      <c r="DQ24" s="29"/>
      <c r="DR24" s="29">
        <f>DR21+DR23</f>
        <v>1076</v>
      </c>
      <c r="DS24" s="29"/>
      <c r="DT24" s="29">
        <f>DT21+DT23</f>
        <v>5</v>
      </c>
      <c r="DU24" s="29">
        <f>DU21+DU23</f>
        <v>2673</v>
      </c>
      <c r="DV24" s="30"/>
      <c r="DW24" s="28">
        <f>DW21+DW23</f>
        <v>1522</v>
      </c>
      <c r="DX24" s="29"/>
      <c r="DY24" s="29">
        <f>DY21+DY23</f>
        <v>1019</v>
      </c>
      <c r="DZ24" s="29"/>
      <c r="EA24" s="29">
        <f>EA21+EA23</f>
        <v>3</v>
      </c>
      <c r="EB24" s="29">
        <f>EB21+EB23</f>
        <v>2544</v>
      </c>
      <c r="EC24" s="30"/>
      <c r="ED24" s="28">
        <f>ED21+ED23</f>
        <v>1426</v>
      </c>
      <c r="EE24" s="29"/>
      <c r="EF24" s="29">
        <f>EF21+EF23</f>
        <v>944</v>
      </c>
      <c r="EG24" s="29"/>
      <c r="EH24" s="29">
        <f>EH21+EH23</f>
        <v>3</v>
      </c>
      <c r="EI24" s="29">
        <f>EI21+EI23</f>
        <v>2373</v>
      </c>
      <c r="EJ24" s="30"/>
      <c r="EK24" s="28">
        <f>EK21+EK23</f>
        <v>1286</v>
      </c>
      <c r="EL24" s="29"/>
      <c r="EM24" s="29">
        <f>EM21+EM23</f>
        <v>817</v>
      </c>
      <c r="EN24" s="29"/>
      <c r="EO24" s="29">
        <f>EO21+EO23</f>
        <v>4</v>
      </c>
      <c r="EP24" s="29">
        <f>EP21+EP23</f>
        <v>2107</v>
      </c>
      <c r="EQ24" s="30"/>
      <c r="ER24" s="28">
        <f>ER21+ER23</f>
        <v>1151</v>
      </c>
      <c r="ES24" s="29"/>
      <c r="ET24" s="29">
        <f>ET21+ET23</f>
        <v>706</v>
      </c>
      <c r="EU24" s="29"/>
      <c r="EV24" s="29">
        <f>EV21+EV23</f>
        <v>4</v>
      </c>
      <c r="EW24" s="29">
        <f>EW21+EW23</f>
        <v>1861</v>
      </c>
      <c r="EX24" s="30"/>
      <c r="EY24" s="28">
        <f>EY21+EY23</f>
        <v>1012</v>
      </c>
      <c r="EZ24" s="29"/>
      <c r="FA24" s="29">
        <f>FA21+FA23</f>
        <v>592</v>
      </c>
      <c r="FB24" s="29"/>
      <c r="FC24" s="29">
        <f>FC21+FC23</f>
        <v>3</v>
      </c>
      <c r="FD24" s="29">
        <f>FD21+FD23</f>
        <v>1607</v>
      </c>
      <c r="FE24" s="30"/>
      <c r="FF24" s="28">
        <f>FF21+FF23</f>
        <v>913</v>
      </c>
      <c r="FG24" s="29"/>
      <c r="FH24" s="29">
        <f>FH21+FH23</f>
        <v>518</v>
      </c>
      <c r="FI24" s="29"/>
      <c r="FJ24" s="29">
        <f>FJ21+FJ23</f>
        <v>3</v>
      </c>
      <c r="FK24" s="29">
        <f>FK21+FK23</f>
        <v>1434</v>
      </c>
      <c r="FL24" s="30"/>
      <c r="FM24" s="28">
        <f>FM21+FM23</f>
        <v>851</v>
      </c>
      <c r="FN24" s="29"/>
      <c r="FO24" s="29">
        <f>FO21+FO23</f>
        <v>488</v>
      </c>
      <c r="FP24" s="29"/>
      <c r="FQ24" s="29">
        <f>FQ21+FQ23</f>
        <v>3</v>
      </c>
      <c r="FR24" s="29">
        <f>FR21+FR23</f>
        <v>1342</v>
      </c>
      <c r="FS24" s="30"/>
      <c r="FT24" s="28">
        <f>FT21+FT23</f>
        <v>753</v>
      </c>
      <c r="FU24" s="29"/>
      <c r="FV24" s="29">
        <f>FV21+FV23</f>
        <v>403</v>
      </c>
      <c r="FW24" s="29"/>
      <c r="FX24" s="29">
        <f>FX21+FX23</f>
        <v>2</v>
      </c>
      <c r="FY24" s="29">
        <f>FY21+FY23</f>
        <v>1158</v>
      </c>
      <c r="FZ24" s="30"/>
      <c r="GA24" s="28">
        <f>GA21+GA23</f>
        <v>661</v>
      </c>
      <c r="GB24" s="29"/>
      <c r="GC24" s="29">
        <f>GC21+GC23</f>
        <v>354</v>
      </c>
      <c r="GD24" s="29"/>
      <c r="GE24" s="29">
        <f>GE21+GE23</f>
        <v>2</v>
      </c>
      <c r="GF24" s="29">
        <f>GF21+GF23</f>
        <v>1017</v>
      </c>
      <c r="GG24" s="30"/>
      <c r="GH24" s="28">
        <f>GH21+GH23</f>
        <v>567</v>
      </c>
      <c r="GI24" s="29"/>
      <c r="GJ24" s="29">
        <f>GJ21+GJ23</f>
        <v>304</v>
      </c>
      <c r="GK24" s="29"/>
      <c r="GL24" s="29">
        <f>GL21+GL23</f>
        <v>1</v>
      </c>
      <c r="GM24" s="29">
        <f>GM21+GM23</f>
        <v>872</v>
      </c>
      <c r="GN24" s="30"/>
      <c r="GO24" s="28">
        <f>GO21+GO23</f>
        <v>479</v>
      </c>
      <c r="GP24" s="29"/>
      <c r="GQ24" s="29">
        <f>GQ21+GQ23</f>
        <v>252</v>
      </c>
      <c r="GR24" s="29"/>
      <c r="GS24" s="29">
        <f>GS21+GS23</f>
        <v>1</v>
      </c>
      <c r="GT24" s="29">
        <f>GT21+GT23</f>
        <v>732</v>
      </c>
      <c r="GU24" s="30"/>
      <c r="GV24" s="28">
        <f>GV21+GV23</f>
        <v>384</v>
      </c>
      <c r="GW24" s="29"/>
      <c r="GX24" s="29">
        <f>GX21+GX23</f>
        <v>198</v>
      </c>
      <c r="GY24" s="29"/>
      <c r="GZ24" s="29">
        <f>GZ21+GZ23</f>
        <v>1</v>
      </c>
      <c r="HA24" s="29">
        <f>HA21+HA23</f>
        <v>583</v>
      </c>
      <c r="HB24" s="30"/>
      <c r="HC24" s="28">
        <f>HC21+HC23</f>
        <v>303</v>
      </c>
      <c r="HD24" s="29"/>
      <c r="HE24" s="29">
        <f>HE21+HE23</f>
        <v>151</v>
      </c>
      <c r="HF24" s="29"/>
      <c r="HG24" s="29">
        <f>HG21+HG23</f>
        <v>1</v>
      </c>
      <c r="HH24" s="29">
        <f>HH21+HH23</f>
        <v>455</v>
      </c>
      <c r="HI24" s="30"/>
      <c r="HJ24" s="28">
        <f>HJ21+HJ23</f>
        <v>256</v>
      </c>
      <c r="HK24" s="29"/>
      <c r="HL24" s="29">
        <f>HL21+HL23</f>
        <v>132</v>
      </c>
      <c r="HM24" s="29"/>
      <c r="HN24" s="29">
        <f>HN21+HN23</f>
        <v>1</v>
      </c>
      <c r="HO24" s="29">
        <f>HO21+HO23</f>
        <v>389</v>
      </c>
      <c r="HP24" s="30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</row>
    <row r="25" spans="1:1215" s="8" customFormat="1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15" x14ac:dyDescent="0.2">
      <c r="A27" s="18" t="s">
        <v>12</v>
      </c>
      <c r="B27" s="10"/>
    </row>
    <row r="28" spans="1:1215" x14ac:dyDescent="0.2">
      <c r="A28" s="64" t="s">
        <v>68</v>
      </c>
      <c r="B28" s="65" t="s">
        <v>69</v>
      </c>
      <c r="L28" s="20"/>
    </row>
    <row r="29" spans="1:1215" x14ac:dyDescent="0.2">
      <c r="A29" s="9" t="s">
        <v>20</v>
      </c>
      <c r="H29" s="10"/>
    </row>
    <row r="30" spans="1:1215" x14ac:dyDescent="0.2">
      <c r="A30" s="19" t="s">
        <v>212</v>
      </c>
      <c r="B30" s="9" t="s">
        <v>31</v>
      </c>
      <c r="C30" s="127" t="s">
        <v>210</v>
      </c>
    </row>
    <row r="31" spans="1:1215" x14ac:dyDescent="0.2">
      <c r="A31" s="19"/>
      <c r="B31" s="9" t="s">
        <v>17</v>
      </c>
      <c r="C31" s="110" t="s">
        <v>211</v>
      </c>
    </row>
    <row r="32" spans="1:1215" x14ac:dyDescent="0.2">
      <c r="A32" s="19" t="s">
        <v>123</v>
      </c>
      <c r="B32" s="9" t="s">
        <v>31</v>
      </c>
      <c r="C32" s="124" t="s">
        <v>124</v>
      </c>
    </row>
    <row r="33" spans="1:8" x14ac:dyDescent="0.2">
      <c r="A33" s="19"/>
      <c r="C33" s="124" t="s">
        <v>154</v>
      </c>
    </row>
    <row r="34" spans="1:8" x14ac:dyDescent="0.2">
      <c r="A34" s="19"/>
      <c r="B34" s="9" t="s">
        <v>17</v>
      </c>
      <c r="C34" s="128" t="s">
        <v>153</v>
      </c>
    </row>
    <row r="35" spans="1:8" x14ac:dyDescent="0.2">
      <c r="A35" s="19" t="s">
        <v>120</v>
      </c>
      <c r="B35" s="9" t="s">
        <v>31</v>
      </c>
      <c r="C35" s="124" t="s">
        <v>121</v>
      </c>
    </row>
    <row r="36" spans="1:8" x14ac:dyDescent="0.2">
      <c r="A36" s="19"/>
      <c r="C36" s="124" t="s">
        <v>122</v>
      </c>
    </row>
    <row r="37" spans="1:8" x14ac:dyDescent="0.2">
      <c r="A37" s="19"/>
      <c r="B37" s="9" t="s">
        <v>17</v>
      </c>
      <c r="C37" s="125" t="s">
        <v>207</v>
      </c>
    </row>
    <row r="38" spans="1:8" x14ac:dyDescent="0.2">
      <c r="A38" s="19" t="s">
        <v>115</v>
      </c>
      <c r="B38" s="9" t="s">
        <v>31</v>
      </c>
      <c r="C38" s="124" t="s">
        <v>116</v>
      </c>
    </row>
    <row r="39" spans="1:8" x14ac:dyDescent="0.2">
      <c r="A39" s="19"/>
      <c r="C39" s="124" t="s">
        <v>119</v>
      </c>
    </row>
    <row r="40" spans="1:8" x14ac:dyDescent="0.2">
      <c r="A40" s="19"/>
      <c r="B40" s="9" t="s">
        <v>17</v>
      </c>
      <c r="C40" s="125" t="s">
        <v>208</v>
      </c>
    </row>
    <row r="41" spans="1:8" x14ac:dyDescent="0.2">
      <c r="A41" s="19" t="s">
        <v>110</v>
      </c>
      <c r="B41" s="9" t="s">
        <v>31</v>
      </c>
      <c r="C41" s="124" t="s">
        <v>111</v>
      </c>
    </row>
    <row r="42" spans="1:8" x14ac:dyDescent="0.2">
      <c r="A42" s="19"/>
      <c r="C42" s="124" t="s">
        <v>114</v>
      </c>
    </row>
    <row r="43" spans="1:8" x14ac:dyDescent="0.2">
      <c r="A43" s="19"/>
      <c r="B43" s="9" t="s">
        <v>17</v>
      </c>
      <c r="C43" s="125" t="s">
        <v>203</v>
      </c>
    </row>
    <row r="44" spans="1:8" x14ac:dyDescent="0.2">
      <c r="A44" s="19" t="s">
        <v>106</v>
      </c>
      <c r="B44" s="9" t="s">
        <v>31</v>
      </c>
      <c r="C44" s="124" t="s">
        <v>107</v>
      </c>
    </row>
    <row r="45" spans="1:8" x14ac:dyDescent="0.2">
      <c r="A45" s="19"/>
      <c r="C45" s="124" t="s">
        <v>108</v>
      </c>
    </row>
    <row r="46" spans="1:8" x14ac:dyDescent="0.2">
      <c r="A46" s="19"/>
      <c r="B46" s="9" t="s">
        <v>17</v>
      </c>
      <c r="C46" s="125" t="s">
        <v>202</v>
      </c>
    </row>
    <row r="47" spans="1:8" x14ac:dyDescent="0.2">
      <c r="A47" s="19" t="s">
        <v>103</v>
      </c>
      <c r="B47" s="9" t="s">
        <v>31</v>
      </c>
      <c r="C47" s="124" t="s">
        <v>104</v>
      </c>
      <c r="H47" s="10"/>
    </row>
    <row r="48" spans="1:8" x14ac:dyDescent="0.2">
      <c r="A48" s="19"/>
      <c r="C48" s="124" t="s">
        <v>109</v>
      </c>
    </row>
    <row r="49" spans="1:3" x14ac:dyDescent="0.2">
      <c r="A49" s="19"/>
      <c r="B49" s="9" t="s">
        <v>17</v>
      </c>
      <c r="C49" s="125" t="s">
        <v>201</v>
      </c>
    </row>
    <row r="50" spans="1:3" x14ac:dyDescent="0.2">
      <c r="A50" s="19" t="s">
        <v>101</v>
      </c>
      <c r="B50" s="9" t="s">
        <v>31</v>
      </c>
      <c r="C50" s="124" t="s">
        <v>102</v>
      </c>
    </row>
    <row r="51" spans="1:3" x14ac:dyDescent="0.2">
      <c r="A51" s="19"/>
      <c r="C51" s="124" t="s">
        <v>105</v>
      </c>
    </row>
    <row r="52" spans="1:3" x14ac:dyDescent="0.2">
      <c r="A52" s="19"/>
      <c r="B52" s="9" t="s">
        <v>17</v>
      </c>
      <c r="C52" s="125" t="s">
        <v>200</v>
      </c>
    </row>
    <row r="53" spans="1:3" x14ac:dyDescent="0.2">
      <c r="A53" s="19" t="s">
        <v>98</v>
      </c>
      <c r="B53" s="9" t="s">
        <v>31</v>
      </c>
      <c r="C53" s="124" t="s">
        <v>99</v>
      </c>
    </row>
    <row r="54" spans="1:3" x14ac:dyDescent="0.2">
      <c r="A54" s="19"/>
      <c r="C54" s="124" t="s">
        <v>100</v>
      </c>
    </row>
    <row r="55" spans="1:3" x14ac:dyDescent="0.2">
      <c r="A55" s="19"/>
      <c r="B55" s="9" t="s">
        <v>17</v>
      </c>
      <c r="C55" s="125" t="s">
        <v>198</v>
      </c>
    </row>
    <row r="56" spans="1:3" x14ac:dyDescent="0.2">
      <c r="A56" s="19" t="s">
        <v>95</v>
      </c>
      <c r="B56" s="9" t="s">
        <v>31</v>
      </c>
      <c r="C56" s="124" t="s">
        <v>96</v>
      </c>
    </row>
    <row r="57" spans="1:3" x14ac:dyDescent="0.2">
      <c r="A57" s="19"/>
      <c r="C57" s="124" t="s">
        <v>97</v>
      </c>
    </row>
    <row r="58" spans="1:3" x14ac:dyDescent="0.2">
      <c r="A58" s="19"/>
      <c r="B58" s="9" t="s">
        <v>17</v>
      </c>
      <c r="C58" s="125" t="s">
        <v>197</v>
      </c>
    </row>
    <row r="59" spans="1:3" x14ac:dyDescent="0.2">
      <c r="A59" s="19" t="s">
        <v>92</v>
      </c>
      <c r="B59" s="9" t="s">
        <v>31</v>
      </c>
      <c r="C59" s="124" t="s">
        <v>93</v>
      </c>
    </row>
    <row r="60" spans="1:3" x14ac:dyDescent="0.2">
      <c r="A60" s="19"/>
      <c r="C60" s="124" t="s">
        <v>94</v>
      </c>
    </row>
    <row r="61" spans="1:3" x14ac:dyDescent="0.2">
      <c r="A61" s="19"/>
      <c r="B61" s="9" t="s">
        <v>17</v>
      </c>
      <c r="C61" s="125" t="s">
        <v>196</v>
      </c>
    </row>
    <row r="62" spans="1:3" x14ac:dyDescent="0.2">
      <c r="A62" s="19" t="s">
        <v>87</v>
      </c>
      <c r="B62" s="9" t="s">
        <v>31</v>
      </c>
      <c r="C62" s="124" t="s">
        <v>88</v>
      </c>
    </row>
    <row r="63" spans="1:3" x14ac:dyDescent="0.2">
      <c r="A63" s="19"/>
      <c r="C63" s="124" t="s">
        <v>89</v>
      </c>
    </row>
    <row r="64" spans="1:3" x14ac:dyDescent="0.2">
      <c r="A64" s="19"/>
      <c r="B64" s="9" t="s">
        <v>17</v>
      </c>
      <c r="C64" s="125" t="s">
        <v>195</v>
      </c>
    </row>
    <row r="65" spans="1:3" x14ac:dyDescent="0.2">
      <c r="A65" s="19" t="s">
        <v>86</v>
      </c>
      <c r="B65" s="9" t="s">
        <v>31</v>
      </c>
      <c r="C65" s="124" t="s">
        <v>90</v>
      </c>
    </row>
    <row r="66" spans="1:3" x14ac:dyDescent="0.2">
      <c r="A66" s="19"/>
      <c r="C66" s="124" t="s">
        <v>91</v>
      </c>
    </row>
    <row r="67" spans="1:3" x14ac:dyDescent="0.2">
      <c r="A67" s="19"/>
      <c r="B67" s="9" t="s">
        <v>17</v>
      </c>
      <c r="C67" s="125" t="s">
        <v>194</v>
      </c>
    </row>
    <row r="68" spans="1:3" x14ac:dyDescent="0.2">
      <c r="A68" s="19" t="s">
        <v>83</v>
      </c>
      <c r="B68" s="9" t="s">
        <v>31</v>
      </c>
      <c r="C68" s="124" t="s">
        <v>84</v>
      </c>
    </row>
    <row r="69" spans="1:3" x14ac:dyDescent="0.2">
      <c r="A69" s="19"/>
      <c r="C69" s="124" t="s">
        <v>85</v>
      </c>
    </row>
    <row r="70" spans="1:3" x14ac:dyDescent="0.2">
      <c r="A70" s="19"/>
      <c r="B70" s="9" t="s">
        <v>17</v>
      </c>
      <c r="C70" s="125" t="s">
        <v>193</v>
      </c>
    </row>
    <row r="71" spans="1:3" x14ac:dyDescent="0.2">
      <c r="A71" s="19" t="s">
        <v>80</v>
      </c>
      <c r="B71" s="9" t="s">
        <v>31</v>
      </c>
      <c r="C71" s="124" t="s">
        <v>81</v>
      </c>
    </row>
    <row r="72" spans="1:3" x14ac:dyDescent="0.2">
      <c r="A72" s="19"/>
      <c r="C72" s="124" t="s">
        <v>82</v>
      </c>
    </row>
    <row r="73" spans="1:3" x14ac:dyDescent="0.2">
      <c r="A73" s="19"/>
      <c r="B73" s="9" t="s">
        <v>17</v>
      </c>
      <c r="C73" s="125" t="s">
        <v>192</v>
      </c>
    </row>
    <row r="74" spans="1:3" x14ac:dyDescent="0.2">
      <c r="A74" s="19" t="s">
        <v>77</v>
      </c>
      <c r="B74" s="9" t="s">
        <v>31</v>
      </c>
      <c r="C74" s="124" t="s">
        <v>78</v>
      </c>
    </row>
    <row r="75" spans="1:3" x14ac:dyDescent="0.2">
      <c r="A75" s="19"/>
      <c r="C75" s="124" t="s">
        <v>79</v>
      </c>
    </row>
    <row r="76" spans="1:3" x14ac:dyDescent="0.2">
      <c r="A76" s="19"/>
      <c r="B76" s="9" t="s">
        <v>17</v>
      </c>
      <c r="C76" s="125" t="s">
        <v>199</v>
      </c>
    </row>
    <row r="77" spans="1:3" x14ac:dyDescent="0.2">
      <c r="A77" s="19" t="s">
        <v>74</v>
      </c>
      <c r="B77" s="9" t="s">
        <v>31</v>
      </c>
      <c r="C77" s="124" t="s">
        <v>75</v>
      </c>
    </row>
    <row r="78" spans="1:3" x14ac:dyDescent="0.2">
      <c r="A78" s="19"/>
      <c r="C78" s="124" t="s">
        <v>76</v>
      </c>
    </row>
    <row r="79" spans="1:3" x14ac:dyDescent="0.2">
      <c r="A79" s="19"/>
      <c r="B79" s="9" t="s">
        <v>17</v>
      </c>
      <c r="C79" s="125" t="s">
        <v>191</v>
      </c>
    </row>
    <row r="80" spans="1:3" x14ac:dyDescent="0.2">
      <c r="A80" s="19" t="s">
        <v>71</v>
      </c>
      <c r="B80" s="9" t="s">
        <v>31</v>
      </c>
      <c r="C80" s="124" t="s">
        <v>72</v>
      </c>
    </row>
    <row r="81" spans="1:3" x14ac:dyDescent="0.2">
      <c r="A81" s="19"/>
      <c r="C81" s="124" t="s">
        <v>73</v>
      </c>
    </row>
    <row r="82" spans="1:3" x14ac:dyDescent="0.2">
      <c r="A82" s="19"/>
      <c r="B82" s="9" t="s">
        <v>17</v>
      </c>
      <c r="C82" s="125" t="s">
        <v>190</v>
      </c>
    </row>
    <row r="83" spans="1:3" x14ac:dyDescent="0.2">
      <c r="A83" s="19" t="s">
        <v>65</v>
      </c>
      <c r="B83" s="9" t="s">
        <v>31</v>
      </c>
      <c r="C83" s="124" t="s">
        <v>66</v>
      </c>
    </row>
    <row r="84" spans="1:3" x14ac:dyDescent="0.2">
      <c r="A84" s="13"/>
      <c r="C84" s="124" t="s">
        <v>67</v>
      </c>
    </row>
    <row r="85" spans="1:3" x14ac:dyDescent="0.2">
      <c r="A85" s="13"/>
      <c r="B85" s="9" t="s">
        <v>17</v>
      </c>
      <c r="C85" s="125" t="s">
        <v>189</v>
      </c>
    </row>
    <row r="86" spans="1:3" x14ac:dyDescent="0.2">
      <c r="A86" s="19" t="s">
        <v>62</v>
      </c>
      <c r="B86" s="9" t="s">
        <v>31</v>
      </c>
      <c r="C86" s="124" t="s">
        <v>63</v>
      </c>
    </row>
    <row r="87" spans="1:3" x14ac:dyDescent="0.2">
      <c r="A87" s="13"/>
      <c r="C87" s="124" t="s">
        <v>64</v>
      </c>
    </row>
    <row r="88" spans="1:3" x14ac:dyDescent="0.2">
      <c r="A88" s="13"/>
      <c r="B88" s="9" t="s">
        <v>17</v>
      </c>
      <c r="C88" s="125" t="s">
        <v>187</v>
      </c>
    </row>
    <row r="89" spans="1:3" x14ac:dyDescent="0.2">
      <c r="A89" s="19" t="s">
        <v>55</v>
      </c>
      <c r="B89" s="9" t="s">
        <v>31</v>
      </c>
      <c r="C89" s="124" t="s">
        <v>56</v>
      </c>
    </row>
    <row r="90" spans="1:3" x14ac:dyDescent="0.2">
      <c r="A90" s="13"/>
      <c r="C90" s="124" t="s">
        <v>57</v>
      </c>
    </row>
    <row r="91" spans="1:3" x14ac:dyDescent="0.2">
      <c r="A91" s="13"/>
      <c r="B91" s="9" t="s">
        <v>17</v>
      </c>
      <c r="C91" s="125" t="s">
        <v>186</v>
      </c>
    </row>
    <row r="92" spans="1:3" x14ac:dyDescent="0.2">
      <c r="A92" s="19" t="s">
        <v>53</v>
      </c>
      <c r="B92" s="9" t="s">
        <v>31</v>
      </c>
      <c r="C92" s="124" t="s">
        <v>52</v>
      </c>
    </row>
    <row r="93" spans="1:3" x14ac:dyDescent="0.2">
      <c r="A93" s="13"/>
      <c r="C93" s="124" t="s">
        <v>54</v>
      </c>
    </row>
    <row r="94" spans="1:3" x14ac:dyDescent="0.2">
      <c r="A94" s="13"/>
      <c r="B94" s="9" t="s">
        <v>17</v>
      </c>
      <c r="C94" s="125" t="s">
        <v>188</v>
      </c>
    </row>
    <row r="95" spans="1:3" x14ac:dyDescent="0.2">
      <c r="A95" s="19" t="s">
        <v>51</v>
      </c>
      <c r="B95" s="9" t="s">
        <v>31</v>
      </c>
      <c r="C95" s="124" t="s">
        <v>49</v>
      </c>
    </row>
    <row r="96" spans="1:3" x14ac:dyDescent="0.2">
      <c r="A96" s="13"/>
      <c r="C96" s="124" t="s">
        <v>50</v>
      </c>
    </row>
    <row r="97" spans="1:3" x14ac:dyDescent="0.2">
      <c r="A97" s="13"/>
      <c r="B97" s="9" t="s">
        <v>17</v>
      </c>
      <c r="C97" s="125" t="s">
        <v>185</v>
      </c>
    </row>
    <row r="98" spans="1:3" x14ac:dyDescent="0.2">
      <c r="A98" s="19" t="s">
        <v>46</v>
      </c>
      <c r="B98" s="9" t="s">
        <v>31</v>
      </c>
      <c r="C98" s="124" t="s">
        <v>47</v>
      </c>
    </row>
    <row r="99" spans="1:3" x14ac:dyDescent="0.2">
      <c r="A99" s="13"/>
      <c r="C99" s="124" t="s">
        <v>48</v>
      </c>
    </row>
    <row r="100" spans="1:3" x14ac:dyDescent="0.2">
      <c r="A100" s="13"/>
      <c r="B100" s="9" t="s">
        <v>17</v>
      </c>
      <c r="C100" s="125" t="s">
        <v>183</v>
      </c>
    </row>
    <row r="101" spans="1:3" x14ac:dyDescent="0.2">
      <c r="A101" s="19" t="s">
        <v>43</v>
      </c>
      <c r="B101" s="9" t="s">
        <v>31</v>
      </c>
      <c r="C101" s="124" t="s">
        <v>44</v>
      </c>
    </row>
    <row r="102" spans="1:3" x14ac:dyDescent="0.2">
      <c r="A102" s="13"/>
      <c r="C102" s="124" t="s">
        <v>45</v>
      </c>
    </row>
    <row r="103" spans="1:3" x14ac:dyDescent="0.2">
      <c r="A103" s="13"/>
      <c r="B103" s="9" t="s">
        <v>17</v>
      </c>
      <c r="C103" s="125" t="s">
        <v>184</v>
      </c>
    </row>
    <row r="104" spans="1:3" x14ac:dyDescent="0.2">
      <c r="A104" s="19" t="s">
        <v>42</v>
      </c>
      <c r="B104" s="9" t="s">
        <v>31</v>
      </c>
      <c r="C104" s="124" t="s">
        <v>40</v>
      </c>
    </row>
    <row r="105" spans="1:3" x14ac:dyDescent="0.2">
      <c r="A105" s="13"/>
      <c r="C105" s="124" t="s">
        <v>41</v>
      </c>
    </row>
    <row r="106" spans="1:3" x14ac:dyDescent="0.2">
      <c r="A106" s="13"/>
      <c r="B106" s="9" t="s">
        <v>17</v>
      </c>
      <c r="C106" s="125" t="s">
        <v>182</v>
      </c>
    </row>
    <row r="107" spans="1:3" x14ac:dyDescent="0.2">
      <c r="A107" s="13" t="s">
        <v>37</v>
      </c>
      <c r="B107" s="9" t="s">
        <v>31</v>
      </c>
      <c r="C107" s="124" t="s">
        <v>38</v>
      </c>
    </row>
    <row r="108" spans="1:3" x14ac:dyDescent="0.2">
      <c r="A108" s="13"/>
      <c r="C108" s="124" t="s">
        <v>39</v>
      </c>
    </row>
    <row r="109" spans="1:3" x14ac:dyDescent="0.2">
      <c r="A109" s="13"/>
      <c r="B109" s="9" t="s">
        <v>17</v>
      </c>
      <c r="C109" s="125" t="s">
        <v>181</v>
      </c>
    </row>
    <row r="110" spans="1:3" x14ac:dyDescent="0.2">
      <c r="A110" s="13" t="s">
        <v>36</v>
      </c>
      <c r="B110" s="9" t="s">
        <v>31</v>
      </c>
      <c r="C110" s="124" t="s">
        <v>35</v>
      </c>
    </row>
    <row r="111" spans="1:3" x14ac:dyDescent="0.2">
      <c r="A111" s="13"/>
      <c r="C111" s="124" t="s">
        <v>34</v>
      </c>
    </row>
    <row r="112" spans="1:3" x14ac:dyDescent="0.2">
      <c r="A112" s="13"/>
      <c r="B112" s="9" t="s">
        <v>17</v>
      </c>
      <c r="C112" s="125" t="s">
        <v>180</v>
      </c>
    </row>
    <row r="113" spans="1:1014" x14ac:dyDescent="0.2">
      <c r="A113" s="13" t="s">
        <v>33</v>
      </c>
      <c r="B113" s="9" t="s">
        <v>31</v>
      </c>
      <c r="C113" s="124" t="s">
        <v>23</v>
      </c>
    </row>
    <row r="114" spans="1:1014" x14ac:dyDescent="0.2">
      <c r="C114" s="124" t="s">
        <v>24</v>
      </c>
    </row>
    <row r="115" spans="1:1014" x14ac:dyDescent="0.2">
      <c r="B115" s="9" t="s">
        <v>17</v>
      </c>
      <c r="C115" s="125" t="s">
        <v>179</v>
      </c>
    </row>
    <row r="116" spans="1:1014" x14ac:dyDescent="0.2">
      <c r="A116" s="13" t="s">
        <v>32</v>
      </c>
      <c r="B116" s="9" t="s">
        <v>31</v>
      </c>
      <c r="C116" s="124" t="s">
        <v>21</v>
      </c>
      <c r="F116" s="10"/>
    </row>
    <row r="117" spans="1:1014" x14ac:dyDescent="0.2">
      <c r="A117" s="13"/>
      <c r="C117" s="124" t="s">
        <v>22</v>
      </c>
      <c r="F117" s="10"/>
    </row>
    <row r="118" spans="1:1014" x14ac:dyDescent="0.2">
      <c r="A118" s="13"/>
      <c r="B118" s="9" t="s">
        <v>17</v>
      </c>
      <c r="C118" s="125" t="s">
        <v>178</v>
      </c>
      <c r="F118" s="10"/>
    </row>
    <row r="119" spans="1:1014" x14ac:dyDescent="0.2">
      <c r="A119" s="13" t="s">
        <v>117</v>
      </c>
      <c r="B119" s="9" t="s">
        <v>31</v>
      </c>
      <c r="C119" s="124" t="s">
        <v>19</v>
      </c>
      <c r="F119" s="10"/>
    </row>
    <row r="120" spans="1:1014" x14ac:dyDescent="0.2">
      <c r="A120" s="13"/>
      <c r="C120" s="124" t="s">
        <v>18</v>
      </c>
      <c r="F120" s="10"/>
    </row>
    <row r="121" spans="1:1014" s="8" customFormat="1" x14ac:dyDescent="0.2">
      <c r="A121" s="9"/>
      <c r="B121" s="9" t="s">
        <v>209</v>
      </c>
      <c r="C121" s="126" t="s">
        <v>16</v>
      </c>
      <c r="D121" s="9"/>
      <c r="E121" s="9"/>
      <c r="F121" s="9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  <c r="HZ121" s="18"/>
      <c r="IA121" s="18"/>
      <c r="IB121" s="18"/>
      <c r="IC121" s="18"/>
      <c r="ID121" s="18"/>
      <c r="IE121" s="18"/>
      <c r="IF121" s="18"/>
      <c r="IG121" s="18"/>
      <c r="IH121" s="18"/>
      <c r="II121" s="18"/>
      <c r="IJ121" s="18"/>
      <c r="IK121" s="18"/>
      <c r="IL121" s="18"/>
      <c r="IM121" s="18"/>
      <c r="IN121" s="18"/>
      <c r="IO121" s="18"/>
      <c r="IP121" s="18"/>
      <c r="IQ121" s="18"/>
      <c r="IR121" s="18"/>
      <c r="IS121" s="18"/>
      <c r="IT121" s="18"/>
      <c r="IU121" s="18"/>
      <c r="IV121" s="18"/>
      <c r="IW121" s="18"/>
      <c r="IX121" s="18"/>
      <c r="IY121" s="18"/>
      <c r="IZ121" s="18"/>
      <c r="JA121" s="18"/>
      <c r="JB121" s="18"/>
      <c r="JC121" s="18"/>
      <c r="JD121" s="18"/>
      <c r="JE121" s="18"/>
      <c r="JF121" s="18"/>
      <c r="JG121" s="18"/>
      <c r="JH121" s="18"/>
      <c r="JI121" s="18"/>
      <c r="JJ121" s="18"/>
      <c r="JK121" s="18"/>
      <c r="JL121" s="18"/>
      <c r="JM121" s="18"/>
      <c r="JN121" s="18"/>
      <c r="JO121" s="18"/>
      <c r="JP121" s="18"/>
      <c r="JQ121" s="18"/>
      <c r="JR121" s="18"/>
      <c r="JS121" s="18"/>
      <c r="JT121" s="18"/>
      <c r="JU121" s="18"/>
      <c r="JV121" s="18"/>
      <c r="JW121" s="18"/>
      <c r="JX121" s="18"/>
      <c r="JY121" s="18"/>
      <c r="JZ121" s="18"/>
      <c r="KA121" s="18"/>
      <c r="KB121" s="18"/>
      <c r="KC121" s="18"/>
      <c r="KD121" s="18"/>
      <c r="KE121" s="18"/>
      <c r="KF121" s="18"/>
      <c r="KG121" s="18"/>
      <c r="KH121" s="18"/>
      <c r="KI121" s="18"/>
      <c r="KJ121" s="18"/>
      <c r="KK121" s="18"/>
      <c r="KL121" s="18"/>
      <c r="KM121" s="18"/>
      <c r="KN121" s="18"/>
      <c r="KO121" s="18"/>
      <c r="KP121" s="18"/>
      <c r="KQ121" s="18"/>
      <c r="KR121" s="18"/>
      <c r="KS121" s="18"/>
      <c r="KT121" s="18"/>
      <c r="KU121" s="18"/>
      <c r="KV121" s="18"/>
      <c r="KW121" s="18"/>
      <c r="KX121" s="18"/>
      <c r="KY121" s="18"/>
      <c r="KZ121" s="18"/>
      <c r="LA121" s="18"/>
      <c r="LB121" s="18"/>
      <c r="LC121" s="18"/>
      <c r="LD121" s="18"/>
      <c r="LE121" s="18"/>
      <c r="LF121" s="18"/>
      <c r="LG121" s="18"/>
      <c r="LH121" s="18"/>
      <c r="LI121" s="18"/>
      <c r="LJ121" s="18"/>
      <c r="LK121" s="18"/>
      <c r="LL121" s="18"/>
      <c r="LM121" s="18"/>
      <c r="LN121" s="18"/>
      <c r="LO121" s="18"/>
      <c r="LP121" s="18"/>
      <c r="LQ121" s="18"/>
      <c r="LR121" s="18"/>
      <c r="LS121" s="18"/>
      <c r="LT121" s="18"/>
      <c r="LU121" s="18"/>
      <c r="LV121" s="18"/>
      <c r="LW121" s="18"/>
      <c r="LX121" s="18"/>
      <c r="LY121" s="18"/>
      <c r="LZ121" s="18"/>
      <c r="MA121" s="18"/>
      <c r="MB121" s="18"/>
      <c r="MC121" s="18"/>
      <c r="MD121" s="18"/>
      <c r="ME121" s="18"/>
      <c r="MF121" s="18"/>
      <c r="MG121" s="18"/>
      <c r="MH121" s="18"/>
      <c r="MI121" s="18"/>
      <c r="MJ121" s="18"/>
      <c r="MK121" s="18"/>
      <c r="ML121" s="18"/>
      <c r="MM121" s="18"/>
      <c r="MN121" s="18"/>
      <c r="MO121" s="18"/>
      <c r="MP121" s="18"/>
      <c r="MQ121" s="18"/>
      <c r="MR121" s="18"/>
      <c r="MS121" s="18"/>
      <c r="MT121" s="18"/>
      <c r="MU121" s="18"/>
      <c r="MV121" s="18"/>
      <c r="MW121" s="18"/>
      <c r="MX121" s="18"/>
      <c r="MY121" s="18"/>
      <c r="MZ121" s="18"/>
      <c r="NA121" s="18"/>
      <c r="NB121" s="18"/>
      <c r="NC121" s="18"/>
      <c r="ND121" s="18"/>
      <c r="NE121" s="18"/>
      <c r="NF121" s="18"/>
      <c r="NG121" s="18"/>
      <c r="NH121" s="18"/>
      <c r="NI121" s="18"/>
      <c r="NJ121" s="18"/>
      <c r="NK121" s="18"/>
      <c r="NL121" s="18"/>
      <c r="NM121" s="18"/>
      <c r="NN121" s="18"/>
      <c r="NO121" s="18"/>
      <c r="NP121" s="18"/>
      <c r="NQ121" s="18"/>
      <c r="NR121" s="18"/>
      <c r="NS121" s="18"/>
      <c r="NT121" s="18"/>
      <c r="NU121" s="18"/>
      <c r="NV121" s="18"/>
      <c r="NW121" s="18"/>
      <c r="NX121" s="18"/>
      <c r="NY121" s="18"/>
      <c r="NZ121" s="18"/>
      <c r="OA121" s="18"/>
      <c r="OB121" s="18"/>
      <c r="OC121" s="18"/>
      <c r="OD121" s="18"/>
      <c r="OE121" s="18"/>
      <c r="OF121" s="18"/>
      <c r="OG121" s="18"/>
      <c r="OH121" s="18"/>
      <c r="OI121" s="18"/>
      <c r="OJ121" s="18"/>
      <c r="OK121" s="18"/>
      <c r="OL121" s="18"/>
      <c r="OM121" s="18"/>
      <c r="ON121" s="18"/>
      <c r="OO121" s="18"/>
      <c r="OP121" s="18"/>
      <c r="OQ121" s="18"/>
      <c r="OR121" s="18"/>
      <c r="OS121" s="18"/>
      <c r="OT121" s="18"/>
      <c r="OU121" s="18"/>
      <c r="OV121" s="18"/>
      <c r="OW121" s="18"/>
      <c r="OX121" s="18"/>
      <c r="OY121" s="18"/>
      <c r="OZ121" s="18"/>
      <c r="PA121" s="18"/>
      <c r="PB121" s="18"/>
      <c r="PC121" s="18"/>
      <c r="PD121" s="18"/>
      <c r="PE121" s="18"/>
      <c r="PF121" s="18"/>
      <c r="PG121" s="18"/>
      <c r="PH121" s="18"/>
      <c r="PI121" s="18"/>
      <c r="PJ121" s="18"/>
      <c r="PK121" s="18"/>
      <c r="PL121" s="18"/>
      <c r="PM121" s="18"/>
      <c r="PN121" s="18"/>
      <c r="PO121" s="18"/>
      <c r="PP121" s="18"/>
      <c r="PQ121" s="18"/>
      <c r="PR121" s="18"/>
      <c r="PS121" s="18"/>
      <c r="PT121" s="18"/>
      <c r="PU121" s="18"/>
      <c r="PV121" s="18"/>
      <c r="PW121" s="18"/>
      <c r="PX121" s="18"/>
      <c r="PY121" s="18"/>
      <c r="PZ121" s="18"/>
      <c r="QA121" s="18"/>
      <c r="QB121" s="18"/>
      <c r="QC121" s="18"/>
      <c r="QD121" s="18"/>
      <c r="QE121" s="18"/>
      <c r="QF121" s="18"/>
      <c r="QG121" s="18"/>
      <c r="QH121" s="18"/>
      <c r="QI121" s="18"/>
      <c r="QJ121" s="18"/>
      <c r="QK121" s="18"/>
      <c r="QL121" s="18"/>
      <c r="QM121" s="18"/>
      <c r="QN121" s="18"/>
      <c r="QO121" s="18"/>
      <c r="QP121" s="18"/>
      <c r="QQ121" s="18"/>
      <c r="QR121" s="18"/>
      <c r="QS121" s="18"/>
      <c r="QT121" s="18"/>
      <c r="QU121" s="18"/>
      <c r="QV121" s="18"/>
      <c r="QW121" s="18"/>
      <c r="QX121" s="18"/>
      <c r="QY121" s="18"/>
      <c r="QZ121" s="18"/>
      <c r="RA121" s="18"/>
      <c r="RB121" s="18"/>
      <c r="RC121" s="18"/>
      <c r="RD121" s="18"/>
      <c r="RE121" s="18"/>
      <c r="RF121" s="18"/>
      <c r="RG121" s="18"/>
      <c r="RH121" s="18"/>
      <c r="RI121" s="18"/>
      <c r="RJ121" s="18"/>
      <c r="RK121" s="18"/>
      <c r="RL121" s="18"/>
      <c r="RM121" s="18"/>
      <c r="RN121" s="18"/>
      <c r="RO121" s="18"/>
      <c r="RP121" s="18"/>
      <c r="RQ121" s="18"/>
      <c r="RR121" s="18"/>
      <c r="RS121" s="18"/>
      <c r="RT121" s="18"/>
      <c r="RU121" s="18"/>
      <c r="RV121" s="18"/>
      <c r="RW121" s="18"/>
      <c r="RX121" s="18"/>
      <c r="RY121" s="18"/>
      <c r="RZ121" s="18"/>
      <c r="SA121" s="18"/>
      <c r="SB121" s="18"/>
      <c r="SC121" s="18"/>
      <c r="SD121" s="18"/>
      <c r="SE121" s="18"/>
      <c r="SF121" s="18"/>
      <c r="SG121" s="18"/>
      <c r="SH121" s="18"/>
      <c r="SI121" s="18"/>
      <c r="SJ121" s="18"/>
      <c r="SK121" s="18"/>
      <c r="SL121" s="18"/>
      <c r="SM121" s="18"/>
      <c r="SN121" s="18"/>
      <c r="SO121" s="18"/>
      <c r="SP121" s="18"/>
      <c r="SQ121" s="18"/>
      <c r="SR121" s="18"/>
      <c r="SS121" s="18"/>
      <c r="ST121" s="18"/>
      <c r="SU121" s="18"/>
      <c r="SV121" s="18"/>
      <c r="SW121" s="18"/>
      <c r="SX121" s="18"/>
      <c r="SY121" s="18"/>
      <c r="SZ121" s="18"/>
      <c r="TA121" s="18"/>
      <c r="TB121" s="18"/>
      <c r="TC121" s="18"/>
      <c r="TD121" s="18"/>
      <c r="TE121" s="18"/>
      <c r="TF121" s="18"/>
      <c r="TG121" s="18"/>
      <c r="TH121" s="18"/>
      <c r="TI121" s="18"/>
      <c r="TJ121" s="18"/>
      <c r="TK121" s="18"/>
      <c r="TL121" s="18"/>
      <c r="TM121" s="18"/>
      <c r="TN121" s="18"/>
      <c r="TO121" s="18"/>
      <c r="TP121" s="18"/>
      <c r="TQ121" s="18"/>
      <c r="TR121" s="18"/>
      <c r="TS121" s="18"/>
      <c r="TT121" s="18"/>
      <c r="TU121" s="18"/>
      <c r="TV121" s="18"/>
      <c r="TW121" s="18"/>
      <c r="TX121" s="18"/>
      <c r="TY121" s="18"/>
      <c r="TZ121" s="18"/>
      <c r="UA121" s="18"/>
      <c r="UB121" s="18"/>
      <c r="UC121" s="18"/>
      <c r="UD121" s="18"/>
      <c r="UE121" s="18"/>
      <c r="UF121" s="18"/>
      <c r="UG121" s="18"/>
      <c r="UH121" s="18"/>
      <c r="UI121" s="18"/>
      <c r="UJ121" s="18"/>
      <c r="UK121" s="18"/>
      <c r="UL121" s="18"/>
      <c r="UM121" s="18"/>
      <c r="UN121" s="18"/>
      <c r="UO121" s="18"/>
      <c r="UP121" s="18"/>
      <c r="UQ121" s="18"/>
      <c r="UR121" s="18"/>
      <c r="US121" s="18"/>
      <c r="UT121" s="18"/>
      <c r="UU121" s="18"/>
      <c r="UV121" s="18"/>
      <c r="UW121" s="18"/>
      <c r="UX121" s="18"/>
      <c r="UY121" s="18"/>
      <c r="UZ121" s="18"/>
      <c r="VA121" s="18"/>
      <c r="VB121" s="18"/>
      <c r="VC121" s="18"/>
      <c r="VD121" s="18"/>
      <c r="VE121" s="18"/>
      <c r="VF121" s="18"/>
      <c r="VG121" s="18"/>
      <c r="VH121" s="18"/>
      <c r="VI121" s="18"/>
      <c r="VJ121" s="18"/>
      <c r="VK121" s="18"/>
      <c r="VL121" s="18"/>
      <c r="VM121" s="18"/>
      <c r="VN121" s="18"/>
      <c r="VO121" s="18"/>
      <c r="VP121" s="18"/>
      <c r="VQ121" s="18"/>
      <c r="VR121" s="18"/>
      <c r="VS121" s="18"/>
      <c r="VT121" s="18"/>
      <c r="VU121" s="18"/>
      <c r="VV121" s="18"/>
      <c r="VW121" s="18"/>
      <c r="VX121" s="18"/>
      <c r="VY121" s="18"/>
      <c r="VZ121" s="18"/>
      <c r="WA121" s="18"/>
      <c r="WB121" s="18"/>
      <c r="WC121" s="18"/>
      <c r="WD121" s="18"/>
      <c r="WE121" s="18"/>
      <c r="WF121" s="18"/>
      <c r="WG121" s="18"/>
      <c r="WH121" s="18"/>
      <c r="WI121" s="18"/>
      <c r="WJ121" s="18"/>
      <c r="WK121" s="18"/>
      <c r="WL121" s="18"/>
      <c r="WM121" s="18"/>
      <c r="WN121" s="18"/>
      <c r="WO121" s="18"/>
      <c r="WP121" s="18"/>
      <c r="WQ121" s="18"/>
      <c r="WR121" s="18"/>
      <c r="WS121" s="18"/>
      <c r="WT121" s="18"/>
      <c r="WU121" s="18"/>
      <c r="WV121" s="18"/>
      <c r="WW121" s="18"/>
      <c r="WX121" s="18"/>
      <c r="WY121" s="18"/>
      <c r="WZ121" s="18"/>
      <c r="XA121" s="18"/>
      <c r="XB121" s="18"/>
      <c r="XC121" s="18"/>
      <c r="XD121" s="18"/>
      <c r="XE121" s="18"/>
      <c r="XF121" s="18"/>
      <c r="XG121" s="18"/>
      <c r="XH121" s="18"/>
      <c r="XI121" s="18"/>
      <c r="XJ121" s="18"/>
      <c r="XK121" s="18"/>
      <c r="XL121" s="18"/>
      <c r="XM121" s="18"/>
      <c r="XN121" s="18"/>
      <c r="XO121" s="18"/>
      <c r="XP121" s="18"/>
      <c r="XQ121" s="18"/>
      <c r="XR121" s="18"/>
      <c r="XS121" s="18"/>
      <c r="XT121" s="18"/>
      <c r="XU121" s="18"/>
      <c r="XV121" s="18"/>
      <c r="XW121" s="18"/>
      <c r="XX121" s="18"/>
      <c r="XY121" s="18"/>
      <c r="XZ121" s="18"/>
      <c r="YA121" s="18"/>
      <c r="YB121" s="18"/>
      <c r="YC121" s="18"/>
      <c r="YD121" s="18"/>
      <c r="YE121" s="18"/>
      <c r="YF121" s="18"/>
      <c r="YG121" s="18"/>
      <c r="YH121" s="18"/>
      <c r="YI121" s="18"/>
      <c r="YJ121" s="18"/>
      <c r="YK121" s="18"/>
      <c r="YL121" s="18"/>
      <c r="YM121" s="18"/>
      <c r="YN121" s="18"/>
      <c r="YO121" s="18"/>
      <c r="YP121" s="18"/>
      <c r="YQ121" s="18"/>
      <c r="YR121" s="18"/>
      <c r="YS121" s="18"/>
      <c r="YT121" s="18"/>
      <c r="YU121" s="18"/>
      <c r="YV121" s="18"/>
      <c r="YW121" s="18"/>
      <c r="YX121" s="18"/>
      <c r="YY121" s="18"/>
      <c r="YZ121" s="18"/>
      <c r="ZA121" s="18"/>
      <c r="ZB121" s="18"/>
      <c r="ZC121" s="18"/>
      <c r="ZD121" s="18"/>
      <c r="ZE121" s="18"/>
      <c r="ZF121" s="18"/>
      <c r="ZG121" s="18"/>
      <c r="ZH121" s="18"/>
      <c r="ZI121" s="18"/>
      <c r="ZJ121" s="18"/>
      <c r="ZK121" s="18"/>
      <c r="ZL121" s="18"/>
      <c r="ZM121" s="18"/>
      <c r="ZN121" s="18"/>
      <c r="ZO121" s="18"/>
      <c r="ZP121" s="18"/>
      <c r="ZQ121" s="18"/>
      <c r="ZR121" s="18"/>
      <c r="ZS121" s="18"/>
      <c r="ZT121" s="18"/>
      <c r="ZU121" s="18"/>
      <c r="ZV121" s="18"/>
      <c r="ZW121" s="18"/>
      <c r="ZX121" s="18"/>
      <c r="ZY121" s="18"/>
      <c r="ZZ121" s="18"/>
      <c r="AAA121" s="18"/>
      <c r="AAB121" s="18"/>
      <c r="AAC121" s="18"/>
      <c r="AAD121" s="18"/>
      <c r="AAE121" s="18"/>
      <c r="AAF121" s="18"/>
      <c r="AAG121" s="18"/>
      <c r="AAH121" s="18"/>
      <c r="AAI121" s="18"/>
      <c r="AAJ121" s="18"/>
      <c r="AAK121" s="18"/>
      <c r="AAL121" s="18"/>
      <c r="AAM121" s="18"/>
      <c r="AAN121" s="18"/>
      <c r="AAO121" s="18"/>
      <c r="AAP121" s="18"/>
      <c r="AAQ121" s="18"/>
      <c r="AAR121" s="18"/>
      <c r="AAS121" s="18"/>
      <c r="AAT121" s="18"/>
      <c r="AAU121" s="18"/>
      <c r="AAV121" s="18"/>
      <c r="AAW121" s="18"/>
      <c r="AAX121" s="18"/>
      <c r="AAY121" s="18"/>
      <c r="AAZ121" s="18"/>
      <c r="ABA121" s="18"/>
      <c r="ABB121" s="18"/>
      <c r="ABC121" s="18"/>
      <c r="ABD121" s="18"/>
      <c r="ABE121" s="18"/>
      <c r="ABF121" s="18"/>
      <c r="ABG121" s="18"/>
      <c r="ABH121" s="18"/>
      <c r="ABI121" s="18"/>
      <c r="ABJ121" s="18"/>
      <c r="ABK121" s="18"/>
      <c r="ABL121" s="18"/>
      <c r="ABM121" s="18"/>
      <c r="ABN121" s="18"/>
      <c r="ABO121" s="18"/>
      <c r="ABP121" s="18"/>
      <c r="ABQ121" s="18"/>
      <c r="ABR121" s="18"/>
      <c r="ABS121" s="18"/>
      <c r="ABT121" s="18"/>
      <c r="ABU121" s="18"/>
      <c r="ABV121" s="18"/>
      <c r="ABW121" s="18"/>
      <c r="ABX121" s="18"/>
      <c r="ABY121" s="18"/>
      <c r="ABZ121" s="18"/>
      <c r="ACA121" s="18"/>
      <c r="ACB121" s="18"/>
      <c r="ACC121" s="18"/>
      <c r="ACD121" s="18"/>
      <c r="ACE121" s="18"/>
      <c r="ACF121" s="18"/>
      <c r="ACG121" s="18"/>
      <c r="ACH121" s="18"/>
      <c r="ACI121" s="18"/>
      <c r="ACJ121" s="18"/>
      <c r="ACK121" s="18"/>
      <c r="ACL121" s="18"/>
      <c r="ACM121" s="18"/>
      <c r="ACN121" s="18"/>
      <c r="ACO121" s="18"/>
      <c r="ACP121" s="18"/>
      <c r="ACQ121" s="18"/>
      <c r="ACR121" s="18"/>
      <c r="ACS121" s="18"/>
      <c r="ACT121" s="18"/>
      <c r="ACU121" s="18"/>
      <c r="ACV121" s="18"/>
      <c r="ACW121" s="18"/>
      <c r="ACX121" s="18"/>
      <c r="ACY121" s="18"/>
      <c r="ACZ121" s="18"/>
      <c r="ADA121" s="18"/>
      <c r="ADB121" s="18"/>
      <c r="ADC121" s="18"/>
      <c r="ADD121" s="18"/>
      <c r="ADE121" s="18"/>
      <c r="ADF121" s="18"/>
      <c r="ADG121" s="18"/>
      <c r="ADH121" s="18"/>
      <c r="ADI121" s="18"/>
      <c r="ADJ121" s="18"/>
      <c r="ADK121" s="18"/>
      <c r="ADL121" s="18"/>
      <c r="ADM121" s="18"/>
      <c r="ADN121" s="18"/>
      <c r="ADO121" s="18"/>
      <c r="ADP121" s="18"/>
      <c r="ADQ121" s="18"/>
      <c r="ADR121" s="18"/>
      <c r="ADS121" s="18"/>
      <c r="ADT121" s="18"/>
      <c r="ADU121" s="18"/>
      <c r="ADV121" s="18"/>
      <c r="ADW121" s="18"/>
      <c r="ADX121" s="18"/>
      <c r="ADY121" s="18"/>
      <c r="ADZ121" s="18"/>
      <c r="AEA121" s="18"/>
      <c r="AEB121" s="18"/>
      <c r="AEC121" s="18"/>
      <c r="AED121" s="18"/>
      <c r="AEE121" s="18"/>
      <c r="AEF121" s="18"/>
      <c r="AEG121" s="18"/>
      <c r="AEH121" s="18"/>
      <c r="AEI121" s="18"/>
      <c r="AEJ121" s="18"/>
      <c r="AEK121" s="18"/>
      <c r="AEL121" s="18"/>
      <c r="AEM121" s="18"/>
      <c r="AEN121" s="18"/>
      <c r="AEO121" s="18"/>
      <c r="AEP121" s="18"/>
      <c r="AEQ121" s="18"/>
      <c r="AER121" s="18"/>
      <c r="AES121" s="18"/>
      <c r="AET121" s="18"/>
      <c r="AEU121" s="18"/>
      <c r="AEV121" s="18"/>
      <c r="AEW121" s="18"/>
      <c r="AEX121" s="18"/>
      <c r="AEY121" s="18"/>
      <c r="AEZ121" s="18"/>
      <c r="AFA121" s="18"/>
      <c r="AFB121" s="18"/>
      <c r="AFC121" s="18"/>
      <c r="AFD121" s="18"/>
      <c r="AFE121" s="18"/>
      <c r="AFF121" s="18"/>
      <c r="AFG121" s="18"/>
      <c r="AFH121" s="18"/>
      <c r="AFI121" s="18"/>
      <c r="AFJ121" s="18"/>
      <c r="AFK121" s="18"/>
      <c r="AFL121" s="18"/>
      <c r="AFM121" s="18"/>
      <c r="AFN121" s="18"/>
      <c r="AFO121" s="18"/>
      <c r="AFP121" s="18"/>
      <c r="AFQ121" s="18"/>
      <c r="AFR121" s="18"/>
      <c r="AFS121" s="18"/>
      <c r="AFT121" s="18"/>
      <c r="AFU121" s="18"/>
      <c r="AFV121" s="18"/>
      <c r="AFW121" s="18"/>
      <c r="AFX121" s="18"/>
      <c r="AFY121" s="18"/>
      <c r="AFZ121" s="18"/>
      <c r="AGA121" s="18"/>
      <c r="AGB121" s="18"/>
      <c r="AGC121" s="18"/>
      <c r="AGD121" s="18"/>
      <c r="AGE121" s="18"/>
      <c r="AGF121" s="18"/>
      <c r="AGG121" s="18"/>
      <c r="AGH121" s="18"/>
      <c r="AGI121" s="18"/>
      <c r="AGJ121" s="18"/>
      <c r="AGK121" s="18"/>
      <c r="AGL121" s="18"/>
      <c r="AGM121" s="18"/>
      <c r="AGN121" s="18"/>
      <c r="AGO121" s="18"/>
      <c r="AGP121" s="18"/>
      <c r="AGQ121" s="18"/>
      <c r="AGR121" s="18"/>
      <c r="AGS121" s="18"/>
      <c r="AGT121" s="18"/>
      <c r="AGU121" s="18"/>
      <c r="AGV121" s="18"/>
      <c r="AGW121" s="18"/>
      <c r="AGX121" s="18"/>
      <c r="AGY121" s="18"/>
      <c r="AGZ121" s="18"/>
      <c r="AHA121" s="18"/>
      <c r="AHB121" s="18"/>
      <c r="AHC121" s="18"/>
      <c r="AHD121" s="18"/>
      <c r="AHE121" s="18"/>
      <c r="AHF121" s="18"/>
      <c r="AHG121" s="18"/>
      <c r="AHH121" s="18"/>
      <c r="AHI121" s="18"/>
      <c r="AHJ121" s="18"/>
      <c r="AHK121" s="18"/>
      <c r="AHL121" s="18"/>
      <c r="AHM121" s="18"/>
      <c r="AHN121" s="18"/>
      <c r="AHO121" s="18"/>
      <c r="AHP121" s="18"/>
      <c r="AHQ121" s="18"/>
      <c r="AHR121" s="18"/>
      <c r="AHS121" s="18"/>
      <c r="AHT121" s="18"/>
      <c r="AHU121" s="18"/>
      <c r="AHV121" s="18"/>
      <c r="AHW121" s="18"/>
      <c r="AHX121" s="18"/>
      <c r="AHY121" s="18"/>
      <c r="AHZ121" s="18"/>
      <c r="AIA121" s="18"/>
      <c r="AIB121" s="18"/>
      <c r="AIC121" s="18"/>
      <c r="AID121" s="18"/>
      <c r="AIE121" s="18"/>
      <c r="AIF121" s="18"/>
      <c r="AIG121" s="18"/>
      <c r="AIH121" s="18"/>
      <c r="AII121" s="18"/>
      <c r="AIJ121" s="18"/>
      <c r="AIK121" s="18"/>
      <c r="AIL121" s="18"/>
      <c r="AIM121" s="18"/>
      <c r="AIN121" s="18"/>
      <c r="AIO121" s="18"/>
      <c r="AIP121" s="18"/>
      <c r="AIQ121" s="18"/>
      <c r="AIR121" s="18"/>
      <c r="AIS121" s="18"/>
      <c r="AIT121" s="18"/>
      <c r="AIU121" s="18"/>
      <c r="AIV121" s="18"/>
      <c r="AIW121" s="18"/>
      <c r="AIX121" s="18"/>
      <c r="AIY121" s="18"/>
      <c r="AIZ121" s="18"/>
      <c r="AJA121" s="18"/>
      <c r="AJB121" s="18"/>
      <c r="AJC121" s="18"/>
      <c r="AJD121" s="18"/>
      <c r="AJE121" s="18"/>
      <c r="AJF121" s="18"/>
      <c r="AJG121" s="18"/>
      <c r="AJH121" s="18"/>
      <c r="AJI121" s="18"/>
      <c r="AJJ121" s="18"/>
      <c r="AJK121" s="18"/>
      <c r="AJL121" s="18"/>
      <c r="AJM121" s="18"/>
      <c r="AJN121" s="18"/>
      <c r="AJO121" s="18"/>
      <c r="AJP121" s="18"/>
      <c r="AJQ121" s="18"/>
      <c r="AJR121" s="18"/>
      <c r="AJS121" s="18"/>
      <c r="AJT121" s="18"/>
      <c r="AJU121" s="18"/>
      <c r="AJV121" s="18"/>
      <c r="AJW121" s="18"/>
      <c r="AJX121" s="18"/>
      <c r="AJY121" s="18"/>
      <c r="AJZ121" s="18"/>
      <c r="AKA121" s="18"/>
      <c r="AKB121" s="18"/>
      <c r="AKC121" s="18"/>
      <c r="AKD121" s="18"/>
      <c r="AKE121" s="18"/>
      <c r="AKF121" s="18"/>
      <c r="AKG121" s="18"/>
      <c r="AKH121" s="18"/>
      <c r="AKI121" s="18"/>
      <c r="AKJ121" s="18"/>
      <c r="AKK121" s="18"/>
      <c r="AKL121" s="18"/>
      <c r="AKM121" s="18"/>
      <c r="AKN121" s="18"/>
      <c r="AKO121" s="18"/>
      <c r="AKP121" s="18"/>
      <c r="AKQ121" s="18"/>
      <c r="AKR121" s="18"/>
      <c r="AKS121" s="18"/>
      <c r="AKT121" s="18"/>
      <c r="AKU121" s="18"/>
      <c r="AKV121" s="18"/>
      <c r="AKW121" s="18"/>
      <c r="AKX121" s="18"/>
      <c r="AKY121" s="18"/>
      <c r="AKZ121" s="18"/>
      <c r="ALA121" s="18"/>
      <c r="ALB121" s="18"/>
      <c r="ALC121" s="18"/>
      <c r="ALD121" s="18"/>
      <c r="ALE121" s="18"/>
      <c r="ALF121" s="18"/>
      <c r="ALG121" s="18"/>
      <c r="ALH121" s="18"/>
      <c r="ALI121" s="18"/>
      <c r="ALJ121" s="18"/>
      <c r="ALK121" s="18"/>
      <c r="ALL121" s="18"/>
      <c r="ALM121" s="18"/>
      <c r="ALN121" s="18"/>
      <c r="ALO121" s="18"/>
      <c r="ALP121" s="18"/>
      <c r="ALQ121" s="18"/>
      <c r="ALR121" s="18"/>
      <c r="ALS121" s="18"/>
      <c r="ALT121" s="18"/>
      <c r="ALU121" s="18"/>
      <c r="ALV121" s="18"/>
      <c r="ALW121" s="18"/>
      <c r="ALX121" s="18"/>
      <c r="ALY121" s="18"/>
      <c r="ALZ121" s="18"/>
    </row>
    <row r="122" spans="1:1014" s="8" customFormat="1" x14ac:dyDescent="0.2">
      <c r="A122" s="9"/>
      <c r="B122" s="9"/>
      <c r="C122" s="126"/>
      <c r="D122" s="9"/>
      <c r="E122" s="9"/>
      <c r="F122" s="9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  <c r="HZ122" s="18"/>
      <c r="IA122" s="18"/>
      <c r="IB122" s="18"/>
      <c r="IC122" s="18"/>
      <c r="ID122" s="18"/>
      <c r="IE122" s="18"/>
      <c r="IF122" s="18"/>
      <c r="IG122" s="18"/>
      <c r="IH122" s="18"/>
      <c r="II122" s="18"/>
      <c r="IJ122" s="18"/>
      <c r="IK122" s="18"/>
      <c r="IL122" s="18"/>
      <c r="IM122" s="18"/>
      <c r="IN122" s="18"/>
      <c r="IO122" s="18"/>
      <c r="IP122" s="18"/>
      <c r="IQ122" s="18"/>
      <c r="IR122" s="18"/>
      <c r="IS122" s="18"/>
      <c r="IT122" s="18"/>
      <c r="IU122" s="18"/>
      <c r="IV122" s="18"/>
      <c r="IW122" s="18"/>
      <c r="IX122" s="18"/>
      <c r="IY122" s="18"/>
      <c r="IZ122" s="18"/>
      <c r="JA122" s="18"/>
      <c r="JB122" s="18"/>
      <c r="JC122" s="18"/>
      <c r="JD122" s="18"/>
      <c r="JE122" s="18"/>
      <c r="JF122" s="18"/>
      <c r="JG122" s="18"/>
      <c r="JH122" s="18"/>
      <c r="JI122" s="18"/>
      <c r="JJ122" s="18"/>
      <c r="JK122" s="18"/>
      <c r="JL122" s="18"/>
      <c r="JM122" s="18"/>
      <c r="JN122" s="18"/>
      <c r="JO122" s="18"/>
      <c r="JP122" s="18"/>
      <c r="JQ122" s="18"/>
      <c r="JR122" s="18"/>
      <c r="JS122" s="18"/>
      <c r="JT122" s="18"/>
      <c r="JU122" s="18"/>
      <c r="JV122" s="18"/>
      <c r="JW122" s="18"/>
      <c r="JX122" s="18"/>
      <c r="JY122" s="18"/>
      <c r="JZ122" s="18"/>
      <c r="KA122" s="18"/>
      <c r="KB122" s="18"/>
      <c r="KC122" s="18"/>
      <c r="KD122" s="18"/>
      <c r="KE122" s="18"/>
      <c r="KF122" s="18"/>
      <c r="KG122" s="18"/>
      <c r="KH122" s="18"/>
      <c r="KI122" s="18"/>
      <c r="KJ122" s="18"/>
      <c r="KK122" s="18"/>
      <c r="KL122" s="18"/>
      <c r="KM122" s="18"/>
      <c r="KN122" s="18"/>
      <c r="KO122" s="18"/>
      <c r="KP122" s="18"/>
      <c r="KQ122" s="18"/>
      <c r="KR122" s="18"/>
      <c r="KS122" s="18"/>
      <c r="KT122" s="18"/>
      <c r="KU122" s="18"/>
      <c r="KV122" s="18"/>
      <c r="KW122" s="18"/>
      <c r="KX122" s="18"/>
      <c r="KY122" s="18"/>
      <c r="KZ122" s="18"/>
      <c r="LA122" s="18"/>
      <c r="LB122" s="18"/>
      <c r="LC122" s="18"/>
      <c r="LD122" s="18"/>
      <c r="LE122" s="18"/>
      <c r="LF122" s="18"/>
      <c r="LG122" s="18"/>
      <c r="LH122" s="18"/>
      <c r="LI122" s="18"/>
      <c r="LJ122" s="18"/>
      <c r="LK122" s="18"/>
      <c r="LL122" s="18"/>
      <c r="LM122" s="18"/>
      <c r="LN122" s="18"/>
      <c r="LO122" s="18"/>
      <c r="LP122" s="18"/>
      <c r="LQ122" s="18"/>
      <c r="LR122" s="18"/>
      <c r="LS122" s="18"/>
      <c r="LT122" s="18"/>
      <c r="LU122" s="18"/>
      <c r="LV122" s="18"/>
      <c r="LW122" s="18"/>
      <c r="LX122" s="18"/>
      <c r="LY122" s="18"/>
      <c r="LZ122" s="18"/>
      <c r="MA122" s="18"/>
      <c r="MB122" s="18"/>
      <c r="MC122" s="18"/>
      <c r="MD122" s="18"/>
      <c r="ME122" s="18"/>
      <c r="MF122" s="18"/>
      <c r="MG122" s="18"/>
      <c r="MH122" s="18"/>
      <c r="MI122" s="18"/>
      <c r="MJ122" s="18"/>
      <c r="MK122" s="18"/>
      <c r="ML122" s="18"/>
      <c r="MM122" s="18"/>
      <c r="MN122" s="18"/>
      <c r="MO122" s="18"/>
      <c r="MP122" s="18"/>
      <c r="MQ122" s="18"/>
      <c r="MR122" s="18"/>
      <c r="MS122" s="18"/>
      <c r="MT122" s="18"/>
      <c r="MU122" s="18"/>
      <c r="MV122" s="18"/>
      <c r="MW122" s="18"/>
      <c r="MX122" s="18"/>
      <c r="MY122" s="18"/>
      <c r="MZ122" s="18"/>
      <c r="NA122" s="18"/>
      <c r="NB122" s="18"/>
      <c r="NC122" s="18"/>
      <c r="ND122" s="18"/>
      <c r="NE122" s="18"/>
      <c r="NF122" s="18"/>
      <c r="NG122" s="18"/>
      <c r="NH122" s="18"/>
      <c r="NI122" s="18"/>
      <c r="NJ122" s="18"/>
      <c r="NK122" s="18"/>
      <c r="NL122" s="18"/>
      <c r="NM122" s="18"/>
      <c r="NN122" s="18"/>
      <c r="NO122" s="18"/>
      <c r="NP122" s="18"/>
      <c r="NQ122" s="18"/>
      <c r="NR122" s="18"/>
      <c r="NS122" s="18"/>
      <c r="NT122" s="18"/>
      <c r="NU122" s="18"/>
      <c r="NV122" s="18"/>
      <c r="NW122" s="18"/>
      <c r="NX122" s="18"/>
      <c r="NY122" s="18"/>
      <c r="NZ122" s="18"/>
      <c r="OA122" s="18"/>
      <c r="OB122" s="18"/>
      <c r="OC122" s="18"/>
      <c r="OD122" s="18"/>
      <c r="OE122" s="18"/>
      <c r="OF122" s="18"/>
      <c r="OG122" s="18"/>
      <c r="OH122" s="18"/>
      <c r="OI122" s="18"/>
      <c r="OJ122" s="18"/>
      <c r="OK122" s="18"/>
      <c r="OL122" s="18"/>
      <c r="OM122" s="18"/>
      <c r="ON122" s="18"/>
      <c r="OO122" s="18"/>
      <c r="OP122" s="18"/>
      <c r="OQ122" s="18"/>
      <c r="OR122" s="18"/>
      <c r="OS122" s="18"/>
      <c r="OT122" s="18"/>
      <c r="OU122" s="18"/>
      <c r="OV122" s="18"/>
      <c r="OW122" s="18"/>
      <c r="OX122" s="18"/>
      <c r="OY122" s="18"/>
      <c r="OZ122" s="18"/>
      <c r="PA122" s="18"/>
      <c r="PB122" s="18"/>
      <c r="PC122" s="18"/>
      <c r="PD122" s="18"/>
      <c r="PE122" s="18"/>
      <c r="PF122" s="18"/>
      <c r="PG122" s="18"/>
      <c r="PH122" s="18"/>
      <c r="PI122" s="18"/>
      <c r="PJ122" s="18"/>
      <c r="PK122" s="18"/>
      <c r="PL122" s="18"/>
      <c r="PM122" s="18"/>
      <c r="PN122" s="18"/>
      <c r="PO122" s="18"/>
      <c r="PP122" s="18"/>
      <c r="PQ122" s="18"/>
      <c r="PR122" s="18"/>
      <c r="PS122" s="18"/>
      <c r="PT122" s="18"/>
      <c r="PU122" s="18"/>
      <c r="PV122" s="18"/>
      <c r="PW122" s="18"/>
      <c r="PX122" s="18"/>
      <c r="PY122" s="18"/>
      <c r="PZ122" s="18"/>
      <c r="QA122" s="18"/>
      <c r="QB122" s="18"/>
      <c r="QC122" s="18"/>
      <c r="QD122" s="18"/>
      <c r="QE122" s="18"/>
      <c r="QF122" s="18"/>
      <c r="QG122" s="18"/>
      <c r="QH122" s="18"/>
      <c r="QI122" s="18"/>
      <c r="QJ122" s="18"/>
      <c r="QK122" s="18"/>
      <c r="QL122" s="18"/>
      <c r="QM122" s="18"/>
      <c r="QN122" s="18"/>
      <c r="QO122" s="18"/>
      <c r="QP122" s="18"/>
      <c r="QQ122" s="18"/>
      <c r="QR122" s="18"/>
      <c r="QS122" s="18"/>
      <c r="QT122" s="18"/>
      <c r="QU122" s="18"/>
      <c r="QV122" s="18"/>
      <c r="QW122" s="18"/>
      <c r="QX122" s="18"/>
      <c r="QY122" s="18"/>
      <c r="QZ122" s="18"/>
      <c r="RA122" s="18"/>
      <c r="RB122" s="18"/>
      <c r="RC122" s="18"/>
      <c r="RD122" s="18"/>
      <c r="RE122" s="18"/>
      <c r="RF122" s="18"/>
      <c r="RG122" s="18"/>
      <c r="RH122" s="18"/>
      <c r="RI122" s="18"/>
      <c r="RJ122" s="18"/>
      <c r="RK122" s="18"/>
      <c r="RL122" s="18"/>
      <c r="RM122" s="18"/>
      <c r="RN122" s="18"/>
      <c r="RO122" s="18"/>
      <c r="RP122" s="18"/>
      <c r="RQ122" s="18"/>
      <c r="RR122" s="18"/>
      <c r="RS122" s="18"/>
      <c r="RT122" s="18"/>
      <c r="RU122" s="18"/>
      <c r="RV122" s="18"/>
      <c r="RW122" s="18"/>
      <c r="RX122" s="18"/>
      <c r="RY122" s="18"/>
      <c r="RZ122" s="18"/>
      <c r="SA122" s="18"/>
      <c r="SB122" s="18"/>
      <c r="SC122" s="18"/>
      <c r="SD122" s="18"/>
      <c r="SE122" s="18"/>
      <c r="SF122" s="18"/>
      <c r="SG122" s="18"/>
      <c r="SH122" s="18"/>
      <c r="SI122" s="18"/>
      <c r="SJ122" s="18"/>
      <c r="SK122" s="18"/>
      <c r="SL122" s="18"/>
      <c r="SM122" s="18"/>
      <c r="SN122" s="18"/>
      <c r="SO122" s="18"/>
      <c r="SP122" s="18"/>
      <c r="SQ122" s="18"/>
      <c r="SR122" s="18"/>
      <c r="SS122" s="18"/>
      <c r="ST122" s="18"/>
      <c r="SU122" s="18"/>
      <c r="SV122" s="18"/>
      <c r="SW122" s="18"/>
      <c r="SX122" s="18"/>
      <c r="SY122" s="18"/>
      <c r="SZ122" s="18"/>
      <c r="TA122" s="18"/>
      <c r="TB122" s="18"/>
      <c r="TC122" s="18"/>
      <c r="TD122" s="18"/>
      <c r="TE122" s="18"/>
      <c r="TF122" s="18"/>
      <c r="TG122" s="18"/>
      <c r="TH122" s="18"/>
      <c r="TI122" s="18"/>
      <c r="TJ122" s="18"/>
      <c r="TK122" s="18"/>
      <c r="TL122" s="18"/>
      <c r="TM122" s="18"/>
      <c r="TN122" s="18"/>
      <c r="TO122" s="18"/>
      <c r="TP122" s="18"/>
      <c r="TQ122" s="18"/>
      <c r="TR122" s="18"/>
      <c r="TS122" s="18"/>
      <c r="TT122" s="18"/>
      <c r="TU122" s="18"/>
      <c r="TV122" s="18"/>
      <c r="TW122" s="18"/>
      <c r="TX122" s="18"/>
      <c r="TY122" s="18"/>
      <c r="TZ122" s="18"/>
      <c r="UA122" s="18"/>
      <c r="UB122" s="18"/>
      <c r="UC122" s="18"/>
      <c r="UD122" s="18"/>
      <c r="UE122" s="18"/>
      <c r="UF122" s="18"/>
      <c r="UG122" s="18"/>
      <c r="UH122" s="18"/>
      <c r="UI122" s="18"/>
      <c r="UJ122" s="18"/>
      <c r="UK122" s="18"/>
      <c r="UL122" s="18"/>
      <c r="UM122" s="18"/>
      <c r="UN122" s="18"/>
      <c r="UO122" s="18"/>
      <c r="UP122" s="18"/>
      <c r="UQ122" s="18"/>
      <c r="UR122" s="18"/>
      <c r="US122" s="18"/>
      <c r="UT122" s="18"/>
      <c r="UU122" s="18"/>
      <c r="UV122" s="18"/>
      <c r="UW122" s="18"/>
      <c r="UX122" s="18"/>
      <c r="UY122" s="18"/>
      <c r="UZ122" s="18"/>
      <c r="VA122" s="18"/>
      <c r="VB122" s="18"/>
      <c r="VC122" s="18"/>
      <c r="VD122" s="18"/>
      <c r="VE122" s="18"/>
      <c r="VF122" s="18"/>
      <c r="VG122" s="18"/>
      <c r="VH122" s="18"/>
      <c r="VI122" s="18"/>
      <c r="VJ122" s="18"/>
      <c r="VK122" s="18"/>
      <c r="VL122" s="18"/>
      <c r="VM122" s="18"/>
      <c r="VN122" s="18"/>
      <c r="VO122" s="18"/>
      <c r="VP122" s="18"/>
      <c r="VQ122" s="18"/>
      <c r="VR122" s="18"/>
      <c r="VS122" s="18"/>
      <c r="VT122" s="18"/>
      <c r="VU122" s="18"/>
      <c r="VV122" s="18"/>
      <c r="VW122" s="18"/>
      <c r="VX122" s="18"/>
      <c r="VY122" s="18"/>
      <c r="VZ122" s="18"/>
      <c r="WA122" s="18"/>
      <c r="WB122" s="18"/>
      <c r="WC122" s="18"/>
      <c r="WD122" s="18"/>
      <c r="WE122" s="18"/>
      <c r="WF122" s="18"/>
      <c r="WG122" s="18"/>
      <c r="WH122" s="18"/>
      <c r="WI122" s="18"/>
      <c r="WJ122" s="18"/>
      <c r="WK122" s="18"/>
      <c r="WL122" s="18"/>
      <c r="WM122" s="18"/>
      <c r="WN122" s="18"/>
      <c r="WO122" s="18"/>
      <c r="WP122" s="18"/>
      <c r="WQ122" s="18"/>
      <c r="WR122" s="18"/>
      <c r="WS122" s="18"/>
      <c r="WT122" s="18"/>
      <c r="WU122" s="18"/>
      <c r="WV122" s="18"/>
      <c r="WW122" s="18"/>
      <c r="WX122" s="18"/>
      <c r="WY122" s="18"/>
      <c r="WZ122" s="18"/>
      <c r="XA122" s="18"/>
      <c r="XB122" s="18"/>
      <c r="XC122" s="18"/>
      <c r="XD122" s="18"/>
      <c r="XE122" s="18"/>
      <c r="XF122" s="18"/>
      <c r="XG122" s="18"/>
      <c r="XH122" s="18"/>
      <c r="XI122" s="18"/>
      <c r="XJ122" s="18"/>
      <c r="XK122" s="18"/>
      <c r="XL122" s="18"/>
      <c r="XM122" s="18"/>
      <c r="XN122" s="18"/>
      <c r="XO122" s="18"/>
      <c r="XP122" s="18"/>
      <c r="XQ122" s="18"/>
      <c r="XR122" s="18"/>
      <c r="XS122" s="18"/>
      <c r="XT122" s="18"/>
      <c r="XU122" s="18"/>
      <c r="XV122" s="18"/>
      <c r="XW122" s="18"/>
      <c r="XX122" s="18"/>
      <c r="XY122" s="18"/>
      <c r="XZ122" s="18"/>
      <c r="YA122" s="18"/>
      <c r="YB122" s="18"/>
      <c r="YC122" s="18"/>
      <c r="YD122" s="18"/>
      <c r="YE122" s="18"/>
      <c r="YF122" s="18"/>
      <c r="YG122" s="18"/>
      <c r="YH122" s="18"/>
      <c r="YI122" s="18"/>
      <c r="YJ122" s="18"/>
      <c r="YK122" s="18"/>
      <c r="YL122" s="18"/>
      <c r="YM122" s="18"/>
      <c r="YN122" s="18"/>
      <c r="YO122" s="18"/>
      <c r="YP122" s="18"/>
      <c r="YQ122" s="18"/>
      <c r="YR122" s="18"/>
      <c r="YS122" s="18"/>
      <c r="YT122" s="18"/>
      <c r="YU122" s="18"/>
      <c r="YV122" s="18"/>
      <c r="YW122" s="18"/>
      <c r="YX122" s="18"/>
      <c r="YY122" s="18"/>
      <c r="YZ122" s="18"/>
      <c r="ZA122" s="18"/>
      <c r="ZB122" s="18"/>
      <c r="ZC122" s="18"/>
      <c r="ZD122" s="18"/>
      <c r="ZE122" s="18"/>
      <c r="ZF122" s="18"/>
      <c r="ZG122" s="18"/>
      <c r="ZH122" s="18"/>
      <c r="ZI122" s="18"/>
      <c r="ZJ122" s="18"/>
      <c r="ZK122" s="18"/>
      <c r="ZL122" s="18"/>
      <c r="ZM122" s="18"/>
      <c r="ZN122" s="18"/>
      <c r="ZO122" s="18"/>
      <c r="ZP122" s="18"/>
      <c r="ZQ122" s="18"/>
      <c r="ZR122" s="18"/>
      <c r="ZS122" s="18"/>
      <c r="ZT122" s="18"/>
      <c r="ZU122" s="18"/>
      <c r="ZV122" s="18"/>
      <c r="ZW122" s="18"/>
      <c r="ZX122" s="18"/>
      <c r="ZY122" s="18"/>
      <c r="ZZ122" s="18"/>
      <c r="AAA122" s="18"/>
      <c r="AAB122" s="18"/>
      <c r="AAC122" s="18"/>
      <c r="AAD122" s="18"/>
      <c r="AAE122" s="18"/>
      <c r="AAF122" s="18"/>
      <c r="AAG122" s="18"/>
      <c r="AAH122" s="18"/>
      <c r="AAI122" s="18"/>
      <c r="AAJ122" s="18"/>
      <c r="AAK122" s="18"/>
      <c r="AAL122" s="18"/>
      <c r="AAM122" s="18"/>
      <c r="AAN122" s="18"/>
      <c r="AAO122" s="18"/>
      <c r="AAP122" s="18"/>
      <c r="AAQ122" s="18"/>
      <c r="AAR122" s="18"/>
      <c r="AAS122" s="18"/>
      <c r="AAT122" s="18"/>
      <c r="AAU122" s="18"/>
      <c r="AAV122" s="18"/>
      <c r="AAW122" s="18"/>
      <c r="AAX122" s="18"/>
      <c r="AAY122" s="18"/>
      <c r="AAZ122" s="18"/>
      <c r="ABA122" s="18"/>
      <c r="ABB122" s="18"/>
      <c r="ABC122" s="18"/>
      <c r="ABD122" s="18"/>
      <c r="ABE122" s="18"/>
      <c r="ABF122" s="18"/>
      <c r="ABG122" s="18"/>
      <c r="ABH122" s="18"/>
      <c r="ABI122" s="18"/>
      <c r="ABJ122" s="18"/>
      <c r="ABK122" s="18"/>
      <c r="ABL122" s="18"/>
      <c r="ABM122" s="18"/>
      <c r="ABN122" s="18"/>
      <c r="ABO122" s="18"/>
      <c r="ABP122" s="18"/>
      <c r="ABQ122" s="18"/>
      <c r="ABR122" s="18"/>
      <c r="ABS122" s="18"/>
      <c r="ABT122" s="18"/>
      <c r="ABU122" s="18"/>
      <c r="ABV122" s="18"/>
      <c r="ABW122" s="18"/>
      <c r="ABX122" s="18"/>
      <c r="ABY122" s="18"/>
      <c r="ABZ122" s="18"/>
      <c r="ACA122" s="18"/>
      <c r="ACB122" s="18"/>
      <c r="ACC122" s="18"/>
      <c r="ACD122" s="18"/>
      <c r="ACE122" s="18"/>
      <c r="ACF122" s="18"/>
      <c r="ACG122" s="18"/>
      <c r="ACH122" s="18"/>
      <c r="ACI122" s="18"/>
      <c r="ACJ122" s="18"/>
      <c r="ACK122" s="18"/>
      <c r="ACL122" s="18"/>
      <c r="ACM122" s="18"/>
      <c r="ACN122" s="18"/>
      <c r="ACO122" s="18"/>
      <c r="ACP122" s="18"/>
      <c r="ACQ122" s="18"/>
      <c r="ACR122" s="18"/>
      <c r="ACS122" s="18"/>
      <c r="ACT122" s="18"/>
      <c r="ACU122" s="18"/>
      <c r="ACV122" s="18"/>
      <c r="ACW122" s="18"/>
      <c r="ACX122" s="18"/>
      <c r="ACY122" s="18"/>
      <c r="ACZ122" s="18"/>
      <c r="ADA122" s="18"/>
      <c r="ADB122" s="18"/>
      <c r="ADC122" s="18"/>
      <c r="ADD122" s="18"/>
      <c r="ADE122" s="18"/>
      <c r="ADF122" s="18"/>
      <c r="ADG122" s="18"/>
      <c r="ADH122" s="18"/>
      <c r="ADI122" s="18"/>
      <c r="ADJ122" s="18"/>
      <c r="ADK122" s="18"/>
      <c r="ADL122" s="18"/>
      <c r="ADM122" s="18"/>
      <c r="ADN122" s="18"/>
      <c r="ADO122" s="18"/>
      <c r="ADP122" s="18"/>
      <c r="ADQ122" s="18"/>
      <c r="ADR122" s="18"/>
      <c r="ADS122" s="18"/>
      <c r="ADT122" s="18"/>
      <c r="ADU122" s="18"/>
      <c r="ADV122" s="18"/>
      <c r="ADW122" s="18"/>
      <c r="ADX122" s="18"/>
      <c r="ADY122" s="18"/>
      <c r="ADZ122" s="18"/>
      <c r="AEA122" s="18"/>
      <c r="AEB122" s="18"/>
      <c r="AEC122" s="18"/>
      <c r="AED122" s="18"/>
      <c r="AEE122" s="18"/>
      <c r="AEF122" s="18"/>
      <c r="AEG122" s="18"/>
      <c r="AEH122" s="18"/>
      <c r="AEI122" s="18"/>
      <c r="AEJ122" s="18"/>
      <c r="AEK122" s="18"/>
      <c r="AEL122" s="18"/>
      <c r="AEM122" s="18"/>
      <c r="AEN122" s="18"/>
      <c r="AEO122" s="18"/>
      <c r="AEP122" s="18"/>
      <c r="AEQ122" s="18"/>
      <c r="AER122" s="18"/>
      <c r="AES122" s="18"/>
      <c r="AET122" s="18"/>
      <c r="AEU122" s="18"/>
      <c r="AEV122" s="18"/>
      <c r="AEW122" s="18"/>
      <c r="AEX122" s="18"/>
      <c r="AEY122" s="18"/>
      <c r="AEZ122" s="18"/>
      <c r="AFA122" s="18"/>
      <c r="AFB122" s="18"/>
      <c r="AFC122" s="18"/>
      <c r="AFD122" s="18"/>
      <c r="AFE122" s="18"/>
      <c r="AFF122" s="18"/>
      <c r="AFG122" s="18"/>
      <c r="AFH122" s="18"/>
      <c r="AFI122" s="18"/>
      <c r="AFJ122" s="18"/>
      <c r="AFK122" s="18"/>
      <c r="AFL122" s="18"/>
      <c r="AFM122" s="18"/>
      <c r="AFN122" s="18"/>
      <c r="AFO122" s="18"/>
      <c r="AFP122" s="18"/>
      <c r="AFQ122" s="18"/>
      <c r="AFR122" s="18"/>
      <c r="AFS122" s="18"/>
      <c r="AFT122" s="18"/>
      <c r="AFU122" s="18"/>
      <c r="AFV122" s="18"/>
      <c r="AFW122" s="18"/>
      <c r="AFX122" s="18"/>
      <c r="AFY122" s="18"/>
      <c r="AFZ122" s="18"/>
      <c r="AGA122" s="18"/>
      <c r="AGB122" s="18"/>
      <c r="AGC122" s="18"/>
      <c r="AGD122" s="18"/>
      <c r="AGE122" s="18"/>
      <c r="AGF122" s="18"/>
      <c r="AGG122" s="18"/>
      <c r="AGH122" s="18"/>
      <c r="AGI122" s="18"/>
      <c r="AGJ122" s="18"/>
      <c r="AGK122" s="18"/>
      <c r="AGL122" s="18"/>
      <c r="AGM122" s="18"/>
      <c r="AGN122" s="18"/>
      <c r="AGO122" s="18"/>
      <c r="AGP122" s="18"/>
      <c r="AGQ122" s="18"/>
      <c r="AGR122" s="18"/>
      <c r="AGS122" s="18"/>
      <c r="AGT122" s="18"/>
      <c r="AGU122" s="18"/>
      <c r="AGV122" s="18"/>
      <c r="AGW122" s="18"/>
      <c r="AGX122" s="18"/>
      <c r="AGY122" s="18"/>
      <c r="AGZ122" s="18"/>
      <c r="AHA122" s="18"/>
      <c r="AHB122" s="18"/>
      <c r="AHC122" s="18"/>
      <c r="AHD122" s="18"/>
      <c r="AHE122" s="18"/>
      <c r="AHF122" s="18"/>
      <c r="AHG122" s="18"/>
      <c r="AHH122" s="18"/>
      <c r="AHI122" s="18"/>
      <c r="AHJ122" s="18"/>
      <c r="AHK122" s="18"/>
      <c r="AHL122" s="18"/>
      <c r="AHM122" s="18"/>
      <c r="AHN122" s="18"/>
      <c r="AHO122" s="18"/>
      <c r="AHP122" s="18"/>
      <c r="AHQ122" s="18"/>
      <c r="AHR122" s="18"/>
      <c r="AHS122" s="18"/>
      <c r="AHT122" s="18"/>
      <c r="AHU122" s="18"/>
      <c r="AHV122" s="18"/>
      <c r="AHW122" s="18"/>
      <c r="AHX122" s="18"/>
      <c r="AHY122" s="18"/>
      <c r="AHZ122" s="18"/>
      <c r="AIA122" s="18"/>
      <c r="AIB122" s="18"/>
      <c r="AIC122" s="18"/>
      <c r="AID122" s="18"/>
      <c r="AIE122" s="18"/>
      <c r="AIF122" s="18"/>
      <c r="AIG122" s="18"/>
      <c r="AIH122" s="18"/>
      <c r="AII122" s="18"/>
      <c r="AIJ122" s="18"/>
      <c r="AIK122" s="18"/>
      <c r="AIL122" s="18"/>
      <c r="AIM122" s="18"/>
      <c r="AIN122" s="18"/>
      <c r="AIO122" s="18"/>
      <c r="AIP122" s="18"/>
      <c r="AIQ122" s="18"/>
      <c r="AIR122" s="18"/>
      <c r="AIS122" s="18"/>
      <c r="AIT122" s="18"/>
      <c r="AIU122" s="18"/>
      <c r="AIV122" s="18"/>
      <c r="AIW122" s="18"/>
      <c r="AIX122" s="18"/>
      <c r="AIY122" s="18"/>
      <c r="AIZ122" s="18"/>
      <c r="AJA122" s="18"/>
      <c r="AJB122" s="18"/>
      <c r="AJC122" s="18"/>
      <c r="AJD122" s="18"/>
      <c r="AJE122" s="18"/>
      <c r="AJF122" s="18"/>
      <c r="AJG122" s="18"/>
      <c r="AJH122" s="18"/>
      <c r="AJI122" s="18"/>
      <c r="AJJ122" s="18"/>
      <c r="AJK122" s="18"/>
      <c r="AJL122" s="18"/>
      <c r="AJM122" s="18"/>
      <c r="AJN122" s="18"/>
      <c r="AJO122" s="18"/>
      <c r="AJP122" s="18"/>
      <c r="AJQ122" s="18"/>
      <c r="AJR122" s="18"/>
      <c r="AJS122" s="18"/>
      <c r="AJT122" s="18"/>
      <c r="AJU122" s="18"/>
      <c r="AJV122" s="18"/>
      <c r="AJW122" s="18"/>
      <c r="AJX122" s="18"/>
      <c r="AJY122" s="18"/>
      <c r="AJZ122" s="18"/>
      <c r="AKA122" s="18"/>
      <c r="AKB122" s="18"/>
      <c r="AKC122" s="18"/>
      <c r="AKD122" s="18"/>
      <c r="AKE122" s="18"/>
      <c r="AKF122" s="18"/>
      <c r="AKG122" s="18"/>
      <c r="AKH122" s="18"/>
      <c r="AKI122" s="18"/>
      <c r="AKJ122" s="18"/>
      <c r="AKK122" s="18"/>
      <c r="AKL122" s="18"/>
      <c r="AKM122" s="18"/>
      <c r="AKN122" s="18"/>
      <c r="AKO122" s="18"/>
      <c r="AKP122" s="18"/>
      <c r="AKQ122" s="18"/>
      <c r="AKR122" s="18"/>
      <c r="AKS122" s="18"/>
      <c r="AKT122" s="18"/>
      <c r="AKU122" s="18"/>
      <c r="AKV122" s="18"/>
      <c r="AKW122" s="18"/>
      <c r="AKX122" s="18"/>
      <c r="AKY122" s="18"/>
      <c r="AKZ122" s="18"/>
      <c r="ALA122" s="18"/>
      <c r="ALB122" s="18"/>
      <c r="ALC122" s="18"/>
      <c r="ALD122" s="18"/>
      <c r="ALE122" s="18"/>
      <c r="ALF122" s="18"/>
      <c r="ALG122" s="18"/>
      <c r="ALH122" s="18"/>
      <c r="ALI122" s="18"/>
      <c r="ALJ122" s="18"/>
      <c r="ALK122" s="18"/>
      <c r="ALL122" s="18"/>
      <c r="ALM122" s="18"/>
      <c r="ALN122" s="18"/>
      <c r="ALO122" s="18"/>
      <c r="ALP122" s="18"/>
      <c r="ALQ122" s="18"/>
      <c r="ALR122" s="18"/>
      <c r="ALS122" s="18"/>
      <c r="ALT122" s="18"/>
      <c r="ALU122" s="18"/>
      <c r="ALV122" s="18"/>
      <c r="ALW122" s="18"/>
      <c r="ALX122" s="18"/>
      <c r="ALY122" s="18"/>
      <c r="ALZ122" s="18"/>
    </row>
    <row r="123" spans="1:1014" s="8" customFormat="1" x14ac:dyDescent="0.2">
      <c r="A123" s="9"/>
      <c r="B123" s="9"/>
      <c r="C123" s="20"/>
      <c r="D123" s="9"/>
      <c r="E123" s="9"/>
      <c r="F123" s="9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  <c r="FT123" s="18"/>
      <c r="FU123" s="18"/>
      <c r="FV123" s="18"/>
      <c r="FW123" s="18"/>
      <c r="FX123" s="18"/>
      <c r="FY123" s="18"/>
      <c r="FZ123" s="18"/>
      <c r="GA123" s="18"/>
      <c r="GB123" s="18"/>
      <c r="GC123" s="18"/>
      <c r="GD123" s="18"/>
      <c r="GE123" s="18"/>
      <c r="GF123" s="18"/>
      <c r="GG123" s="18"/>
      <c r="GH123" s="18"/>
      <c r="GI123" s="18"/>
      <c r="GJ123" s="18"/>
      <c r="GK123" s="18"/>
      <c r="GL123" s="18"/>
      <c r="GM123" s="18"/>
      <c r="GN123" s="18"/>
      <c r="GO123" s="18"/>
      <c r="GP123" s="18"/>
      <c r="GQ123" s="18"/>
      <c r="GR123" s="18"/>
      <c r="GS123" s="18"/>
      <c r="GT123" s="18"/>
      <c r="GU123" s="18"/>
      <c r="GV123" s="18"/>
      <c r="GW123" s="18"/>
      <c r="GX123" s="18"/>
      <c r="GY123" s="18"/>
      <c r="GZ123" s="18"/>
      <c r="HA123" s="18"/>
      <c r="HB123" s="18"/>
      <c r="HC123" s="18"/>
      <c r="HD123" s="18"/>
      <c r="HE123" s="18"/>
      <c r="HF123" s="18"/>
      <c r="HG123" s="18"/>
      <c r="HH123" s="18"/>
      <c r="HI123" s="18"/>
      <c r="HJ123" s="18"/>
      <c r="HK123" s="18"/>
      <c r="HL123" s="18"/>
      <c r="HM123" s="18"/>
      <c r="HN123" s="18"/>
      <c r="HO123" s="18"/>
      <c r="HP123" s="18"/>
      <c r="HQ123" s="18"/>
      <c r="HR123" s="18"/>
      <c r="HS123" s="18"/>
      <c r="HT123" s="18"/>
      <c r="HU123" s="18"/>
      <c r="HV123" s="18"/>
      <c r="HW123" s="18"/>
      <c r="HX123" s="18"/>
      <c r="HY123" s="18"/>
      <c r="HZ123" s="18"/>
      <c r="IA123" s="18"/>
      <c r="IB123" s="18"/>
      <c r="IC123" s="18"/>
      <c r="ID123" s="18"/>
      <c r="IE123" s="18"/>
      <c r="IF123" s="18"/>
      <c r="IG123" s="18"/>
      <c r="IH123" s="18"/>
      <c r="II123" s="18"/>
      <c r="IJ123" s="18"/>
      <c r="IK123" s="18"/>
      <c r="IL123" s="18"/>
      <c r="IM123" s="18"/>
      <c r="IN123" s="18"/>
      <c r="IO123" s="18"/>
      <c r="IP123" s="18"/>
      <c r="IQ123" s="18"/>
      <c r="IR123" s="18"/>
      <c r="IS123" s="18"/>
      <c r="IT123" s="18"/>
      <c r="IU123" s="18"/>
      <c r="IV123" s="18"/>
      <c r="IW123" s="18"/>
      <c r="IX123" s="18"/>
      <c r="IY123" s="18"/>
      <c r="IZ123" s="18"/>
      <c r="JA123" s="18"/>
      <c r="JB123" s="18"/>
      <c r="JC123" s="18"/>
      <c r="JD123" s="18"/>
      <c r="JE123" s="18"/>
      <c r="JF123" s="18"/>
      <c r="JG123" s="18"/>
      <c r="JH123" s="18"/>
      <c r="JI123" s="18"/>
      <c r="JJ123" s="18"/>
      <c r="JK123" s="18"/>
      <c r="JL123" s="18"/>
      <c r="JM123" s="18"/>
      <c r="JN123" s="18"/>
      <c r="JO123" s="18"/>
      <c r="JP123" s="18"/>
      <c r="JQ123" s="18"/>
      <c r="JR123" s="18"/>
      <c r="JS123" s="18"/>
      <c r="JT123" s="18"/>
      <c r="JU123" s="18"/>
      <c r="JV123" s="18"/>
      <c r="JW123" s="18"/>
      <c r="JX123" s="18"/>
      <c r="JY123" s="18"/>
      <c r="JZ123" s="18"/>
      <c r="KA123" s="18"/>
      <c r="KB123" s="18"/>
      <c r="KC123" s="18"/>
      <c r="KD123" s="18"/>
      <c r="KE123" s="18"/>
      <c r="KF123" s="18"/>
      <c r="KG123" s="18"/>
      <c r="KH123" s="18"/>
      <c r="KI123" s="18"/>
      <c r="KJ123" s="18"/>
      <c r="KK123" s="18"/>
      <c r="KL123" s="18"/>
      <c r="KM123" s="18"/>
      <c r="KN123" s="18"/>
      <c r="KO123" s="18"/>
      <c r="KP123" s="18"/>
      <c r="KQ123" s="18"/>
      <c r="KR123" s="18"/>
      <c r="KS123" s="18"/>
      <c r="KT123" s="18"/>
      <c r="KU123" s="18"/>
      <c r="KV123" s="18"/>
      <c r="KW123" s="18"/>
      <c r="KX123" s="18"/>
      <c r="KY123" s="18"/>
      <c r="KZ123" s="18"/>
      <c r="LA123" s="18"/>
      <c r="LB123" s="18"/>
      <c r="LC123" s="18"/>
      <c r="LD123" s="18"/>
      <c r="LE123" s="18"/>
      <c r="LF123" s="18"/>
      <c r="LG123" s="18"/>
      <c r="LH123" s="18"/>
      <c r="LI123" s="18"/>
      <c r="LJ123" s="18"/>
      <c r="LK123" s="18"/>
      <c r="LL123" s="18"/>
      <c r="LM123" s="18"/>
      <c r="LN123" s="18"/>
      <c r="LO123" s="18"/>
      <c r="LP123" s="18"/>
      <c r="LQ123" s="18"/>
      <c r="LR123" s="18"/>
      <c r="LS123" s="18"/>
      <c r="LT123" s="18"/>
      <c r="LU123" s="18"/>
      <c r="LV123" s="18"/>
      <c r="LW123" s="18"/>
      <c r="LX123" s="18"/>
      <c r="LY123" s="18"/>
      <c r="LZ123" s="18"/>
      <c r="MA123" s="18"/>
      <c r="MB123" s="18"/>
      <c r="MC123" s="18"/>
      <c r="MD123" s="18"/>
      <c r="ME123" s="18"/>
      <c r="MF123" s="18"/>
      <c r="MG123" s="18"/>
      <c r="MH123" s="18"/>
      <c r="MI123" s="18"/>
      <c r="MJ123" s="18"/>
      <c r="MK123" s="18"/>
      <c r="ML123" s="18"/>
      <c r="MM123" s="18"/>
      <c r="MN123" s="18"/>
      <c r="MO123" s="18"/>
      <c r="MP123" s="18"/>
      <c r="MQ123" s="18"/>
      <c r="MR123" s="18"/>
      <c r="MS123" s="18"/>
      <c r="MT123" s="18"/>
      <c r="MU123" s="18"/>
      <c r="MV123" s="18"/>
      <c r="MW123" s="18"/>
      <c r="MX123" s="18"/>
      <c r="MY123" s="18"/>
      <c r="MZ123" s="18"/>
      <c r="NA123" s="18"/>
      <c r="NB123" s="18"/>
      <c r="NC123" s="18"/>
      <c r="ND123" s="18"/>
      <c r="NE123" s="18"/>
      <c r="NF123" s="18"/>
      <c r="NG123" s="18"/>
      <c r="NH123" s="18"/>
      <c r="NI123" s="18"/>
      <c r="NJ123" s="18"/>
      <c r="NK123" s="18"/>
      <c r="NL123" s="18"/>
      <c r="NM123" s="18"/>
      <c r="NN123" s="18"/>
      <c r="NO123" s="18"/>
      <c r="NP123" s="18"/>
      <c r="NQ123" s="18"/>
      <c r="NR123" s="18"/>
      <c r="NS123" s="18"/>
      <c r="NT123" s="18"/>
      <c r="NU123" s="18"/>
      <c r="NV123" s="18"/>
      <c r="NW123" s="18"/>
      <c r="NX123" s="18"/>
      <c r="NY123" s="18"/>
      <c r="NZ123" s="18"/>
      <c r="OA123" s="18"/>
      <c r="OB123" s="18"/>
      <c r="OC123" s="18"/>
      <c r="OD123" s="18"/>
      <c r="OE123" s="18"/>
      <c r="OF123" s="18"/>
      <c r="OG123" s="18"/>
      <c r="OH123" s="18"/>
      <c r="OI123" s="18"/>
      <c r="OJ123" s="18"/>
      <c r="OK123" s="18"/>
      <c r="OL123" s="18"/>
      <c r="OM123" s="18"/>
      <c r="ON123" s="18"/>
      <c r="OO123" s="18"/>
      <c r="OP123" s="18"/>
      <c r="OQ123" s="18"/>
      <c r="OR123" s="18"/>
      <c r="OS123" s="18"/>
      <c r="OT123" s="18"/>
      <c r="OU123" s="18"/>
      <c r="OV123" s="18"/>
      <c r="OW123" s="18"/>
      <c r="OX123" s="18"/>
      <c r="OY123" s="18"/>
      <c r="OZ123" s="18"/>
      <c r="PA123" s="18"/>
      <c r="PB123" s="18"/>
      <c r="PC123" s="18"/>
      <c r="PD123" s="18"/>
      <c r="PE123" s="18"/>
      <c r="PF123" s="18"/>
      <c r="PG123" s="18"/>
      <c r="PH123" s="18"/>
      <c r="PI123" s="18"/>
      <c r="PJ123" s="18"/>
      <c r="PK123" s="18"/>
      <c r="PL123" s="18"/>
      <c r="PM123" s="18"/>
      <c r="PN123" s="18"/>
      <c r="PO123" s="18"/>
      <c r="PP123" s="18"/>
      <c r="PQ123" s="18"/>
      <c r="PR123" s="18"/>
      <c r="PS123" s="18"/>
      <c r="PT123" s="18"/>
      <c r="PU123" s="18"/>
      <c r="PV123" s="18"/>
      <c r="PW123" s="18"/>
      <c r="PX123" s="18"/>
      <c r="PY123" s="18"/>
      <c r="PZ123" s="18"/>
      <c r="QA123" s="18"/>
      <c r="QB123" s="18"/>
      <c r="QC123" s="18"/>
      <c r="QD123" s="18"/>
      <c r="QE123" s="18"/>
      <c r="QF123" s="18"/>
      <c r="QG123" s="18"/>
      <c r="QH123" s="18"/>
      <c r="QI123" s="18"/>
      <c r="QJ123" s="18"/>
      <c r="QK123" s="18"/>
      <c r="QL123" s="18"/>
      <c r="QM123" s="18"/>
      <c r="QN123" s="18"/>
      <c r="QO123" s="18"/>
      <c r="QP123" s="18"/>
      <c r="QQ123" s="18"/>
      <c r="QR123" s="18"/>
      <c r="QS123" s="18"/>
      <c r="QT123" s="18"/>
      <c r="QU123" s="18"/>
      <c r="QV123" s="18"/>
      <c r="QW123" s="18"/>
      <c r="QX123" s="18"/>
      <c r="QY123" s="18"/>
      <c r="QZ123" s="18"/>
      <c r="RA123" s="18"/>
      <c r="RB123" s="18"/>
      <c r="RC123" s="18"/>
      <c r="RD123" s="18"/>
      <c r="RE123" s="18"/>
      <c r="RF123" s="18"/>
      <c r="RG123" s="18"/>
      <c r="RH123" s="18"/>
      <c r="RI123" s="18"/>
      <c r="RJ123" s="18"/>
      <c r="RK123" s="18"/>
      <c r="RL123" s="18"/>
      <c r="RM123" s="18"/>
      <c r="RN123" s="18"/>
      <c r="RO123" s="18"/>
      <c r="RP123" s="18"/>
      <c r="RQ123" s="18"/>
      <c r="RR123" s="18"/>
      <c r="RS123" s="18"/>
      <c r="RT123" s="18"/>
      <c r="RU123" s="18"/>
      <c r="RV123" s="18"/>
      <c r="RW123" s="18"/>
      <c r="RX123" s="18"/>
      <c r="RY123" s="18"/>
      <c r="RZ123" s="18"/>
      <c r="SA123" s="18"/>
      <c r="SB123" s="18"/>
      <c r="SC123" s="18"/>
      <c r="SD123" s="18"/>
      <c r="SE123" s="18"/>
      <c r="SF123" s="18"/>
      <c r="SG123" s="18"/>
      <c r="SH123" s="18"/>
      <c r="SI123" s="18"/>
      <c r="SJ123" s="18"/>
      <c r="SK123" s="18"/>
      <c r="SL123" s="18"/>
      <c r="SM123" s="18"/>
      <c r="SN123" s="18"/>
      <c r="SO123" s="18"/>
      <c r="SP123" s="18"/>
      <c r="SQ123" s="18"/>
      <c r="SR123" s="18"/>
      <c r="SS123" s="18"/>
      <c r="ST123" s="18"/>
      <c r="SU123" s="18"/>
      <c r="SV123" s="18"/>
      <c r="SW123" s="18"/>
      <c r="SX123" s="18"/>
      <c r="SY123" s="18"/>
      <c r="SZ123" s="18"/>
      <c r="TA123" s="18"/>
      <c r="TB123" s="18"/>
      <c r="TC123" s="18"/>
      <c r="TD123" s="18"/>
      <c r="TE123" s="18"/>
      <c r="TF123" s="18"/>
      <c r="TG123" s="18"/>
      <c r="TH123" s="18"/>
      <c r="TI123" s="18"/>
      <c r="TJ123" s="18"/>
      <c r="TK123" s="18"/>
      <c r="TL123" s="18"/>
      <c r="TM123" s="18"/>
      <c r="TN123" s="18"/>
      <c r="TO123" s="18"/>
      <c r="TP123" s="18"/>
      <c r="TQ123" s="18"/>
      <c r="TR123" s="18"/>
      <c r="TS123" s="18"/>
      <c r="TT123" s="18"/>
      <c r="TU123" s="18"/>
      <c r="TV123" s="18"/>
      <c r="TW123" s="18"/>
      <c r="TX123" s="18"/>
      <c r="TY123" s="18"/>
      <c r="TZ123" s="18"/>
      <c r="UA123" s="18"/>
      <c r="UB123" s="18"/>
      <c r="UC123" s="18"/>
      <c r="UD123" s="18"/>
      <c r="UE123" s="18"/>
      <c r="UF123" s="18"/>
      <c r="UG123" s="18"/>
      <c r="UH123" s="18"/>
      <c r="UI123" s="18"/>
      <c r="UJ123" s="18"/>
      <c r="UK123" s="18"/>
      <c r="UL123" s="18"/>
      <c r="UM123" s="18"/>
      <c r="UN123" s="18"/>
      <c r="UO123" s="18"/>
      <c r="UP123" s="18"/>
      <c r="UQ123" s="18"/>
      <c r="UR123" s="18"/>
      <c r="US123" s="18"/>
      <c r="UT123" s="18"/>
      <c r="UU123" s="18"/>
      <c r="UV123" s="18"/>
      <c r="UW123" s="18"/>
      <c r="UX123" s="18"/>
      <c r="UY123" s="18"/>
      <c r="UZ123" s="18"/>
      <c r="VA123" s="18"/>
      <c r="VB123" s="18"/>
      <c r="VC123" s="18"/>
      <c r="VD123" s="18"/>
      <c r="VE123" s="18"/>
      <c r="VF123" s="18"/>
      <c r="VG123" s="18"/>
      <c r="VH123" s="18"/>
      <c r="VI123" s="18"/>
      <c r="VJ123" s="18"/>
      <c r="VK123" s="18"/>
      <c r="VL123" s="18"/>
      <c r="VM123" s="18"/>
      <c r="VN123" s="18"/>
      <c r="VO123" s="18"/>
      <c r="VP123" s="18"/>
      <c r="VQ123" s="18"/>
      <c r="VR123" s="18"/>
      <c r="VS123" s="18"/>
      <c r="VT123" s="18"/>
      <c r="VU123" s="18"/>
      <c r="VV123" s="18"/>
      <c r="VW123" s="18"/>
      <c r="VX123" s="18"/>
      <c r="VY123" s="18"/>
      <c r="VZ123" s="18"/>
      <c r="WA123" s="18"/>
      <c r="WB123" s="18"/>
      <c r="WC123" s="18"/>
      <c r="WD123" s="18"/>
      <c r="WE123" s="18"/>
      <c r="WF123" s="18"/>
      <c r="WG123" s="18"/>
      <c r="WH123" s="18"/>
      <c r="WI123" s="18"/>
      <c r="WJ123" s="18"/>
      <c r="WK123" s="18"/>
      <c r="WL123" s="18"/>
      <c r="WM123" s="18"/>
      <c r="WN123" s="18"/>
      <c r="WO123" s="18"/>
      <c r="WP123" s="18"/>
      <c r="WQ123" s="18"/>
      <c r="WR123" s="18"/>
      <c r="WS123" s="18"/>
      <c r="WT123" s="18"/>
      <c r="WU123" s="18"/>
      <c r="WV123" s="18"/>
      <c r="WW123" s="18"/>
      <c r="WX123" s="18"/>
      <c r="WY123" s="18"/>
      <c r="WZ123" s="18"/>
      <c r="XA123" s="18"/>
      <c r="XB123" s="18"/>
      <c r="XC123" s="18"/>
      <c r="XD123" s="18"/>
      <c r="XE123" s="18"/>
      <c r="XF123" s="18"/>
      <c r="XG123" s="18"/>
      <c r="XH123" s="18"/>
      <c r="XI123" s="18"/>
      <c r="XJ123" s="18"/>
      <c r="XK123" s="18"/>
      <c r="XL123" s="18"/>
      <c r="XM123" s="18"/>
      <c r="XN123" s="18"/>
      <c r="XO123" s="18"/>
      <c r="XP123" s="18"/>
      <c r="XQ123" s="18"/>
      <c r="XR123" s="18"/>
      <c r="XS123" s="18"/>
      <c r="XT123" s="18"/>
      <c r="XU123" s="18"/>
      <c r="XV123" s="18"/>
      <c r="XW123" s="18"/>
      <c r="XX123" s="18"/>
      <c r="XY123" s="18"/>
      <c r="XZ123" s="18"/>
      <c r="YA123" s="18"/>
      <c r="YB123" s="18"/>
      <c r="YC123" s="18"/>
      <c r="YD123" s="18"/>
      <c r="YE123" s="18"/>
      <c r="YF123" s="18"/>
      <c r="YG123" s="18"/>
      <c r="YH123" s="18"/>
      <c r="YI123" s="18"/>
      <c r="YJ123" s="18"/>
      <c r="YK123" s="18"/>
      <c r="YL123" s="18"/>
      <c r="YM123" s="18"/>
      <c r="YN123" s="18"/>
      <c r="YO123" s="18"/>
      <c r="YP123" s="18"/>
      <c r="YQ123" s="18"/>
      <c r="YR123" s="18"/>
      <c r="YS123" s="18"/>
      <c r="YT123" s="18"/>
      <c r="YU123" s="18"/>
      <c r="YV123" s="18"/>
      <c r="YW123" s="18"/>
      <c r="YX123" s="18"/>
      <c r="YY123" s="18"/>
      <c r="YZ123" s="18"/>
      <c r="ZA123" s="18"/>
      <c r="ZB123" s="18"/>
      <c r="ZC123" s="18"/>
      <c r="ZD123" s="18"/>
      <c r="ZE123" s="18"/>
      <c r="ZF123" s="18"/>
      <c r="ZG123" s="18"/>
      <c r="ZH123" s="18"/>
      <c r="ZI123" s="18"/>
      <c r="ZJ123" s="18"/>
      <c r="ZK123" s="18"/>
      <c r="ZL123" s="18"/>
      <c r="ZM123" s="18"/>
      <c r="ZN123" s="18"/>
      <c r="ZO123" s="18"/>
      <c r="ZP123" s="18"/>
      <c r="ZQ123" s="18"/>
      <c r="ZR123" s="18"/>
      <c r="ZS123" s="18"/>
      <c r="ZT123" s="18"/>
      <c r="ZU123" s="18"/>
      <c r="ZV123" s="18"/>
      <c r="ZW123" s="18"/>
      <c r="ZX123" s="18"/>
      <c r="ZY123" s="18"/>
      <c r="ZZ123" s="18"/>
      <c r="AAA123" s="18"/>
      <c r="AAB123" s="18"/>
      <c r="AAC123" s="18"/>
      <c r="AAD123" s="18"/>
      <c r="AAE123" s="18"/>
      <c r="AAF123" s="18"/>
      <c r="AAG123" s="18"/>
      <c r="AAH123" s="18"/>
      <c r="AAI123" s="18"/>
      <c r="AAJ123" s="18"/>
      <c r="AAK123" s="18"/>
      <c r="AAL123" s="18"/>
      <c r="AAM123" s="18"/>
      <c r="AAN123" s="18"/>
      <c r="AAO123" s="18"/>
      <c r="AAP123" s="18"/>
      <c r="AAQ123" s="18"/>
      <c r="AAR123" s="18"/>
      <c r="AAS123" s="18"/>
      <c r="AAT123" s="18"/>
      <c r="AAU123" s="18"/>
      <c r="AAV123" s="18"/>
      <c r="AAW123" s="18"/>
      <c r="AAX123" s="18"/>
      <c r="AAY123" s="18"/>
      <c r="AAZ123" s="18"/>
      <c r="ABA123" s="18"/>
      <c r="ABB123" s="18"/>
      <c r="ABC123" s="18"/>
      <c r="ABD123" s="18"/>
      <c r="ABE123" s="18"/>
      <c r="ABF123" s="18"/>
      <c r="ABG123" s="18"/>
      <c r="ABH123" s="18"/>
      <c r="ABI123" s="18"/>
      <c r="ABJ123" s="18"/>
      <c r="ABK123" s="18"/>
      <c r="ABL123" s="18"/>
      <c r="ABM123" s="18"/>
      <c r="ABN123" s="18"/>
      <c r="ABO123" s="18"/>
      <c r="ABP123" s="18"/>
      <c r="ABQ123" s="18"/>
      <c r="ABR123" s="18"/>
      <c r="ABS123" s="18"/>
      <c r="ABT123" s="18"/>
      <c r="ABU123" s="18"/>
      <c r="ABV123" s="18"/>
      <c r="ABW123" s="18"/>
      <c r="ABX123" s="18"/>
      <c r="ABY123" s="18"/>
      <c r="ABZ123" s="18"/>
      <c r="ACA123" s="18"/>
      <c r="ACB123" s="18"/>
      <c r="ACC123" s="18"/>
      <c r="ACD123" s="18"/>
      <c r="ACE123" s="18"/>
      <c r="ACF123" s="18"/>
      <c r="ACG123" s="18"/>
      <c r="ACH123" s="18"/>
      <c r="ACI123" s="18"/>
      <c r="ACJ123" s="18"/>
      <c r="ACK123" s="18"/>
      <c r="ACL123" s="18"/>
      <c r="ACM123" s="18"/>
      <c r="ACN123" s="18"/>
      <c r="ACO123" s="18"/>
      <c r="ACP123" s="18"/>
      <c r="ACQ123" s="18"/>
      <c r="ACR123" s="18"/>
      <c r="ACS123" s="18"/>
      <c r="ACT123" s="18"/>
      <c r="ACU123" s="18"/>
      <c r="ACV123" s="18"/>
      <c r="ACW123" s="18"/>
      <c r="ACX123" s="18"/>
      <c r="ACY123" s="18"/>
      <c r="ACZ123" s="18"/>
      <c r="ADA123" s="18"/>
      <c r="ADB123" s="18"/>
      <c r="ADC123" s="18"/>
      <c r="ADD123" s="18"/>
      <c r="ADE123" s="18"/>
      <c r="ADF123" s="18"/>
      <c r="ADG123" s="18"/>
      <c r="ADH123" s="18"/>
      <c r="ADI123" s="18"/>
      <c r="ADJ123" s="18"/>
      <c r="ADK123" s="18"/>
      <c r="ADL123" s="18"/>
      <c r="ADM123" s="18"/>
      <c r="ADN123" s="18"/>
      <c r="ADO123" s="18"/>
      <c r="ADP123" s="18"/>
      <c r="ADQ123" s="18"/>
      <c r="ADR123" s="18"/>
      <c r="ADS123" s="18"/>
      <c r="ADT123" s="18"/>
      <c r="ADU123" s="18"/>
      <c r="ADV123" s="18"/>
      <c r="ADW123" s="18"/>
      <c r="ADX123" s="18"/>
      <c r="ADY123" s="18"/>
      <c r="ADZ123" s="18"/>
      <c r="AEA123" s="18"/>
      <c r="AEB123" s="18"/>
      <c r="AEC123" s="18"/>
      <c r="AED123" s="18"/>
      <c r="AEE123" s="18"/>
      <c r="AEF123" s="18"/>
      <c r="AEG123" s="18"/>
      <c r="AEH123" s="18"/>
      <c r="AEI123" s="18"/>
      <c r="AEJ123" s="18"/>
      <c r="AEK123" s="18"/>
      <c r="AEL123" s="18"/>
      <c r="AEM123" s="18"/>
      <c r="AEN123" s="18"/>
      <c r="AEO123" s="18"/>
      <c r="AEP123" s="18"/>
      <c r="AEQ123" s="18"/>
      <c r="AER123" s="18"/>
      <c r="AES123" s="18"/>
      <c r="AET123" s="18"/>
      <c r="AEU123" s="18"/>
      <c r="AEV123" s="18"/>
      <c r="AEW123" s="18"/>
      <c r="AEX123" s="18"/>
      <c r="AEY123" s="18"/>
      <c r="AEZ123" s="18"/>
      <c r="AFA123" s="18"/>
      <c r="AFB123" s="18"/>
      <c r="AFC123" s="18"/>
      <c r="AFD123" s="18"/>
      <c r="AFE123" s="18"/>
      <c r="AFF123" s="18"/>
      <c r="AFG123" s="18"/>
      <c r="AFH123" s="18"/>
      <c r="AFI123" s="18"/>
      <c r="AFJ123" s="18"/>
      <c r="AFK123" s="18"/>
      <c r="AFL123" s="18"/>
      <c r="AFM123" s="18"/>
      <c r="AFN123" s="18"/>
      <c r="AFO123" s="18"/>
      <c r="AFP123" s="18"/>
      <c r="AFQ123" s="18"/>
      <c r="AFR123" s="18"/>
      <c r="AFS123" s="18"/>
      <c r="AFT123" s="18"/>
      <c r="AFU123" s="18"/>
      <c r="AFV123" s="18"/>
      <c r="AFW123" s="18"/>
      <c r="AFX123" s="18"/>
      <c r="AFY123" s="18"/>
      <c r="AFZ123" s="18"/>
      <c r="AGA123" s="18"/>
      <c r="AGB123" s="18"/>
      <c r="AGC123" s="18"/>
      <c r="AGD123" s="18"/>
      <c r="AGE123" s="18"/>
      <c r="AGF123" s="18"/>
      <c r="AGG123" s="18"/>
      <c r="AGH123" s="18"/>
      <c r="AGI123" s="18"/>
      <c r="AGJ123" s="18"/>
      <c r="AGK123" s="18"/>
      <c r="AGL123" s="18"/>
      <c r="AGM123" s="18"/>
      <c r="AGN123" s="18"/>
      <c r="AGO123" s="18"/>
      <c r="AGP123" s="18"/>
      <c r="AGQ123" s="18"/>
      <c r="AGR123" s="18"/>
      <c r="AGS123" s="18"/>
      <c r="AGT123" s="18"/>
      <c r="AGU123" s="18"/>
      <c r="AGV123" s="18"/>
      <c r="AGW123" s="18"/>
      <c r="AGX123" s="18"/>
      <c r="AGY123" s="18"/>
      <c r="AGZ123" s="18"/>
      <c r="AHA123" s="18"/>
      <c r="AHB123" s="18"/>
      <c r="AHC123" s="18"/>
      <c r="AHD123" s="18"/>
      <c r="AHE123" s="18"/>
      <c r="AHF123" s="18"/>
      <c r="AHG123" s="18"/>
      <c r="AHH123" s="18"/>
      <c r="AHI123" s="18"/>
      <c r="AHJ123" s="18"/>
      <c r="AHK123" s="18"/>
      <c r="AHL123" s="18"/>
      <c r="AHM123" s="18"/>
      <c r="AHN123" s="18"/>
      <c r="AHO123" s="18"/>
      <c r="AHP123" s="18"/>
      <c r="AHQ123" s="18"/>
      <c r="AHR123" s="18"/>
      <c r="AHS123" s="18"/>
      <c r="AHT123" s="18"/>
      <c r="AHU123" s="18"/>
      <c r="AHV123" s="18"/>
      <c r="AHW123" s="18"/>
      <c r="AHX123" s="18"/>
      <c r="AHY123" s="18"/>
      <c r="AHZ123" s="18"/>
      <c r="AIA123" s="18"/>
      <c r="AIB123" s="18"/>
      <c r="AIC123" s="18"/>
      <c r="AID123" s="18"/>
      <c r="AIE123" s="18"/>
      <c r="AIF123" s="18"/>
      <c r="AIG123" s="18"/>
      <c r="AIH123" s="18"/>
      <c r="AII123" s="18"/>
      <c r="AIJ123" s="18"/>
      <c r="AIK123" s="18"/>
      <c r="AIL123" s="18"/>
      <c r="AIM123" s="18"/>
      <c r="AIN123" s="18"/>
      <c r="AIO123" s="18"/>
      <c r="AIP123" s="18"/>
      <c r="AIQ123" s="18"/>
      <c r="AIR123" s="18"/>
      <c r="AIS123" s="18"/>
      <c r="AIT123" s="18"/>
      <c r="AIU123" s="18"/>
      <c r="AIV123" s="18"/>
      <c r="AIW123" s="18"/>
      <c r="AIX123" s="18"/>
      <c r="AIY123" s="18"/>
      <c r="AIZ123" s="18"/>
      <c r="AJA123" s="18"/>
      <c r="AJB123" s="18"/>
      <c r="AJC123" s="18"/>
      <c r="AJD123" s="18"/>
      <c r="AJE123" s="18"/>
      <c r="AJF123" s="18"/>
      <c r="AJG123" s="18"/>
      <c r="AJH123" s="18"/>
      <c r="AJI123" s="18"/>
      <c r="AJJ123" s="18"/>
      <c r="AJK123" s="18"/>
      <c r="AJL123" s="18"/>
      <c r="AJM123" s="18"/>
      <c r="AJN123" s="18"/>
      <c r="AJO123" s="18"/>
      <c r="AJP123" s="18"/>
      <c r="AJQ123" s="18"/>
      <c r="AJR123" s="18"/>
      <c r="AJS123" s="18"/>
      <c r="AJT123" s="18"/>
      <c r="AJU123" s="18"/>
      <c r="AJV123" s="18"/>
      <c r="AJW123" s="18"/>
      <c r="AJX123" s="18"/>
      <c r="AJY123" s="18"/>
      <c r="AJZ123" s="18"/>
      <c r="AKA123" s="18"/>
      <c r="AKB123" s="18"/>
      <c r="AKC123" s="18"/>
      <c r="AKD123" s="18"/>
      <c r="AKE123" s="18"/>
      <c r="AKF123" s="18"/>
      <c r="AKG123" s="18"/>
      <c r="AKH123" s="18"/>
      <c r="AKI123" s="18"/>
      <c r="AKJ123" s="18"/>
      <c r="AKK123" s="18"/>
      <c r="AKL123" s="18"/>
      <c r="AKM123" s="18"/>
      <c r="AKN123" s="18"/>
      <c r="AKO123" s="18"/>
      <c r="AKP123" s="18"/>
      <c r="AKQ123" s="18"/>
      <c r="AKR123" s="18"/>
      <c r="AKS123" s="18"/>
      <c r="AKT123" s="18"/>
      <c r="AKU123" s="18"/>
      <c r="AKV123" s="18"/>
      <c r="AKW123" s="18"/>
      <c r="AKX123" s="18"/>
      <c r="AKY123" s="18"/>
      <c r="AKZ123" s="18"/>
      <c r="ALA123" s="18"/>
      <c r="ALB123" s="18"/>
      <c r="ALC123" s="18"/>
      <c r="ALD123" s="18"/>
      <c r="ALE123" s="18"/>
      <c r="ALF123" s="18"/>
      <c r="ALG123" s="18"/>
      <c r="ALH123" s="18"/>
      <c r="ALI123" s="18"/>
      <c r="ALJ123" s="18"/>
      <c r="ALK123" s="18"/>
      <c r="ALL123" s="18"/>
      <c r="ALM123" s="18"/>
      <c r="ALN123" s="18"/>
      <c r="ALO123" s="18"/>
      <c r="ALP123" s="18"/>
      <c r="ALQ123" s="18"/>
      <c r="ALR123" s="18"/>
      <c r="ALS123" s="18"/>
      <c r="ALT123" s="18"/>
      <c r="ALU123" s="18"/>
      <c r="ALV123" s="18"/>
      <c r="ALW123" s="18"/>
      <c r="ALX123" s="18"/>
      <c r="ALY123" s="18"/>
      <c r="ALZ123" s="18"/>
    </row>
  </sheetData>
  <mergeCells count="371">
    <mergeCell ref="HP18:HP19"/>
    <mergeCell ref="HJ18:HJ19"/>
    <mergeCell ref="HK18:HK19"/>
    <mergeCell ref="HL18:HL19"/>
    <mergeCell ref="HM18:HM19"/>
    <mergeCell ref="HN18:HN19"/>
    <mergeCell ref="HO18:HO19"/>
    <mergeCell ref="HD18:HD19"/>
    <mergeCell ref="HE18:HE19"/>
    <mergeCell ref="HF18:HF19"/>
    <mergeCell ref="HG18:HG19"/>
    <mergeCell ref="HH18:HH19"/>
    <mergeCell ref="HI18:HI19"/>
    <mergeCell ref="GX18:GX19"/>
    <mergeCell ref="GY18:GY19"/>
    <mergeCell ref="GZ18:GZ19"/>
    <mergeCell ref="HA18:HA19"/>
    <mergeCell ref="HB18:HB19"/>
    <mergeCell ref="HC18:HC19"/>
    <mergeCell ref="GR18:GR19"/>
    <mergeCell ref="GS18:GS19"/>
    <mergeCell ref="GT18:GT19"/>
    <mergeCell ref="GU18:GU19"/>
    <mergeCell ref="GV18:GV19"/>
    <mergeCell ref="GW18:GW19"/>
    <mergeCell ref="GL18:GL19"/>
    <mergeCell ref="GM18:GM19"/>
    <mergeCell ref="GN18:GN19"/>
    <mergeCell ref="GO18:GO19"/>
    <mergeCell ref="GP18:GP19"/>
    <mergeCell ref="GQ18:GQ19"/>
    <mergeCell ref="GF18:GF19"/>
    <mergeCell ref="GG18:GG19"/>
    <mergeCell ref="GH18:GH19"/>
    <mergeCell ref="GI18:GI19"/>
    <mergeCell ref="GJ18:GJ19"/>
    <mergeCell ref="GK18:GK19"/>
    <mergeCell ref="FZ18:FZ19"/>
    <mergeCell ref="GA18:GA19"/>
    <mergeCell ref="GB18:GB19"/>
    <mergeCell ref="GC18:GC19"/>
    <mergeCell ref="GD18:GD19"/>
    <mergeCell ref="GE18:GE19"/>
    <mergeCell ref="FT18:FT19"/>
    <mergeCell ref="FU18:FU19"/>
    <mergeCell ref="FV18:FV19"/>
    <mergeCell ref="FW18:FW19"/>
    <mergeCell ref="FX18:FX19"/>
    <mergeCell ref="FY18:FY19"/>
    <mergeCell ref="FN18:FN19"/>
    <mergeCell ref="FO18:FO19"/>
    <mergeCell ref="FP18:FP19"/>
    <mergeCell ref="FQ18:FQ19"/>
    <mergeCell ref="FR18:FR19"/>
    <mergeCell ref="FS18:FS19"/>
    <mergeCell ref="FH18:FH19"/>
    <mergeCell ref="FI18:FI19"/>
    <mergeCell ref="FJ18:FJ19"/>
    <mergeCell ref="FK18:FK19"/>
    <mergeCell ref="FL18:FL19"/>
    <mergeCell ref="FM18:FM19"/>
    <mergeCell ref="FB18:FB19"/>
    <mergeCell ref="FC18:FC19"/>
    <mergeCell ref="FD18:FD19"/>
    <mergeCell ref="FE18:FE19"/>
    <mergeCell ref="FF18:FF19"/>
    <mergeCell ref="FG18:FG19"/>
    <mergeCell ref="EV18:EV19"/>
    <mergeCell ref="EW18:EW19"/>
    <mergeCell ref="EX18:EX19"/>
    <mergeCell ref="EY18:EY19"/>
    <mergeCell ref="EZ18:EZ19"/>
    <mergeCell ref="FA18:FA19"/>
    <mergeCell ref="EP18:EP19"/>
    <mergeCell ref="EQ18:EQ19"/>
    <mergeCell ref="ER18:ER19"/>
    <mergeCell ref="ES18:ES19"/>
    <mergeCell ref="ET18:ET19"/>
    <mergeCell ref="EU18:EU19"/>
    <mergeCell ref="EJ18:EJ19"/>
    <mergeCell ref="EK18:EK19"/>
    <mergeCell ref="EL18:EL19"/>
    <mergeCell ref="EM18:EM19"/>
    <mergeCell ref="EN18:EN19"/>
    <mergeCell ref="EO18:EO19"/>
    <mergeCell ref="ED18:ED19"/>
    <mergeCell ref="EE18:EE19"/>
    <mergeCell ref="EF18:EF19"/>
    <mergeCell ref="EG18:EG19"/>
    <mergeCell ref="EH18:EH19"/>
    <mergeCell ref="EI18:EI19"/>
    <mergeCell ref="DX18:DX19"/>
    <mergeCell ref="DY18:DY19"/>
    <mergeCell ref="DZ18:DZ19"/>
    <mergeCell ref="EA18:EA19"/>
    <mergeCell ref="EB18:EB19"/>
    <mergeCell ref="EC18:EC19"/>
    <mergeCell ref="DR18:DR19"/>
    <mergeCell ref="DS18:DS19"/>
    <mergeCell ref="DT18:DT19"/>
    <mergeCell ref="DU18:DU19"/>
    <mergeCell ref="DV18:DV19"/>
    <mergeCell ref="DW18:DW19"/>
    <mergeCell ref="DL18:DL19"/>
    <mergeCell ref="DM18:DM19"/>
    <mergeCell ref="DN18:DN19"/>
    <mergeCell ref="DO18:DO19"/>
    <mergeCell ref="DP18:DP19"/>
    <mergeCell ref="DQ18:DQ19"/>
    <mergeCell ref="DF18:DF19"/>
    <mergeCell ref="DG18:DG19"/>
    <mergeCell ref="DH18:DH19"/>
    <mergeCell ref="DI18:DI19"/>
    <mergeCell ref="DJ18:DJ19"/>
    <mergeCell ref="DK18:DK19"/>
    <mergeCell ref="CZ18:CZ19"/>
    <mergeCell ref="DA18:DA19"/>
    <mergeCell ref="DB18:DB19"/>
    <mergeCell ref="DC18:DC19"/>
    <mergeCell ref="DD18:DD19"/>
    <mergeCell ref="DE18:DE19"/>
    <mergeCell ref="CT18:CT19"/>
    <mergeCell ref="CU18:CU19"/>
    <mergeCell ref="CV18:CV19"/>
    <mergeCell ref="CW18:CW19"/>
    <mergeCell ref="CX18:CX19"/>
    <mergeCell ref="CY18:CY19"/>
    <mergeCell ref="CN18:CN19"/>
    <mergeCell ref="CO18:CO19"/>
    <mergeCell ref="CP18:CP19"/>
    <mergeCell ref="CQ18:CQ19"/>
    <mergeCell ref="CR18:CR19"/>
    <mergeCell ref="CS18:CS19"/>
    <mergeCell ref="CH18:CH19"/>
    <mergeCell ref="CI18:CI19"/>
    <mergeCell ref="CJ18:CJ19"/>
    <mergeCell ref="CK18:CK19"/>
    <mergeCell ref="CL18:CL19"/>
    <mergeCell ref="CM18:CM19"/>
    <mergeCell ref="CB18:CB19"/>
    <mergeCell ref="CC18:CC19"/>
    <mergeCell ref="CD18:CD19"/>
    <mergeCell ref="CE18:CE19"/>
    <mergeCell ref="CF18:CF19"/>
    <mergeCell ref="CG18:CG19"/>
    <mergeCell ref="BV18:BV19"/>
    <mergeCell ref="BW18:BW19"/>
    <mergeCell ref="BX18:BX19"/>
    <mergeCell ref="BY18:BY19"/>
    <mergeCell ref="BZ18:BZ19"/>
    <mergeCell ref="CA18:CA19"/>
    <mergeCell ref="BP18:BP19"/>
    <mergeCell ref="BQ18:BQ19"/>
    <mergeCell ref="BR18:BR19"/>
    <mergeCell ref="BS18:BS19"/>
    <mergeCell ref="BT18:BT19"/>
    <mergeCell ref="BU18:BU19"/>
    <mergeCell ref="BJ18:BJ19"/>
    <mergeCell ref="BK18:BK19"/>
    <mergeCell ref="BL18:BL19"/>
    <mergeCell ref="BM18:BM19"/>
    <mergeCell ref="BN18:BN19"/>
    <mergeCell ref="BO18:BO19"/>
    <mergeCell ref="BD18:BD19"/>
    <mergeCell ref="BE18:BE19"/>
    <mergeCell ref="BF18:BF19"/>
    <mergeCell ref="BG18:BG19"/>
    <mergeCell ref="BH18:BH19"/>
    <mergeCell ref="BI18:BI19"/>
    <mergeCell ref="AX18:AX19"/>
    <mergeCell ref="AY18:AY19"/>
    <mergeCell ref="AZ18:AZ19"/>
    <mergeCell ref="BA18:BA19"/>
    <mergeCell ref="BB18:BB19"/>
    <mergeCell ref="BC18:BC19"/>
    <mergeCell ref="AJ18:AJ19"/>
    <mergeCell ref="AK18:AK19"/>
    <mergeCell ref="AL18:AL19"/>
    <mergeCell ref="AM18:AM19"/>
    <mergeCell ref="AN18:AN19"/>
    <mergeCell ref="AO18:AO19"/>
    <mergeCell ref="HH9:HH14"/>
    <mergeCell ref="HI9:HI14"/>
    <mergeCell ref="AP18:AP19"/>
    <mergeCell ref="AQ18:AQ19"/>
    <mergeCell ref="AR18:AR19"/>
    <mergeCell ref="AS18:AS19"/>
    <mergeCell ref="AT18:AT19"/>
    <mergeCell ref="AU18:AU19"/>
    <mergeCell ref="AV18:AV19"/>
    <mergeCell ref="AW18:AW19"/>
    <mergeCell ref="HB9:HB14"/>
    <mergeCell ref="HC9:HC14"/>
    <mergeCell ref="HD9:HD14"/>
    <mergeCell ref="HE9:HE14"/>
    <mergeCell ref="HF9:HF14"/>
    <mergeCell ref="HG9:HG14"/>
    <mergeCell ref="GV9:GV14"/>
    <mergeCell ref="GW9:GW14"/>
    <mergeCell ref="GX9:GX14"/>
    <mergeCell ref="GY9:GY14"/>
    <mergeCell ref="GZ9:GZ14"/>
    <mergeCell ref="HA9:HA14"/>
    <mergeCell ref="GP9:GP14"/>
    <mergeCell ref="GQ9:GQ14"/>
    <mergeCell ref="GR9:GR14"/>
    <mergeCell ref="GS9:GS14"/>
    <mergeCell ref="GT9:GT14"/>
    <mergeCell ref="GU9:GU14"/>
    <mergeCell ref="GJ9:GJ14"/>
    <mergeCell ref="GK9:GK14"/>
    <mergeCell ref="GL9:GL14"/>
    <mergeCell ref="GM9:GM14"/>
    <mergeCell ref="GN9:GN14"/>
    <mergeCell ref="GO9:GO14"/>
    <mergeCell ref="GD9:GD14"/>
    <mergeCell ref="GE9:GE14"/>
    <mergeCell ref="GF9:GF14"/>
    <mergeCell ref="GG9:GG14"/>
    <mergeCell ref="GH9:GH14"/>
    <mergeCell ref="GI9:GI14"/>
    <mergeCell ref="FX9:FX14"/>
    <mergeCell ref="FY9:FY14"/>
    <mergeCell ref="FZ9:FZ14"/>
    <mergeCell ref="GA9:GA14"/>
    <mergeCell ref="GB9:GB14"/>
    <mergeCell ref="GC9:GC14"/>
    <mergeCell ref="FR9:FR14"/>
    <mergeCell ref="FS9:FS14"/>
    <mergeCell ref="FT9:FT14"/>
    <mergeCell ref="FU9:FU14"/>
    <mergeCell ref="FV9:FV14"/>
    <mergeCell ref="FW9:FW14"/>
    <mergeCell ref="FL9:FL14"/>
    <mergeCell ref="FM9:FM14"/>
    <mergeCell ref="FN9:FN14"/>
    <mergeCell ref="FO9:FO14"/>
    <mergeCell ref="FP9:FP14"/>
    <mergeCell ref="FQ9:FQ14"/>
    <mergeCell ref="FF9:FF14"/>
    <mergeCell ref="FG9:FG14"/>
    <mergeCell ref="FH9:FH14"/>
    <mergeCell ref="FI9:FI14"/>
    <mergeCell ref="FJ9:FJ14"/>
    <mergeCell ref="FK9:FK14"/>
    <mergeCell ref="EZ9:EZ14"/>
    <mergeCell ref="FA9:FA14"/>
    <mergeCell ref="FB9:FB14"/>
    <mergeCell ref="FC9:FC14"/>
    <mergeCell ref="FD9:FD14"/>
    <mergeCell ref="FE9:FE14"/>
    <mergeCell ref="ET9:ET14"/>
    <mergeCell ref="EU9:EU14"/>
    <mergeCell ref="EV9:EV14"/>
    <mergeCell ref="EW9:EW14"/>
    <mergeCell ref="EX9:EX14"/>
    <mergeCell ref="EY9:EY14"/>
    <mergeCell ref="EN9:EN14"/>
    <mergeCell ref="EO9:EO14"/>
    <mergeCell ref="EP9:EP14"/>
    <mergeCell ref="EQ9:EQ14"/>
    <mergeCell ref="ER9:ER14"/>
    <mergeCell ref="ES9:ES14"/>
    <mergeCell ref="EH9:EH14"/>
    <mergeCell ref="EI9:EI14"/>
    <mergeCell ref="EJ9:EJ14"/>
    <mergeCell ref="EK9:EK14"/>
    <mergeCell ref="EL9:EL14"/>
    <mergeCell ref="EM9:EM14"/>
    <mergeCell ref="EB9:EB14"/>
    <mergeCell ref="EC9:EC14"/>
    <mergeCell ref="ED9:ED14"/>
    <mergeCell ref="EE9:EE14"/>
    <mergeCell ref="EF9:EF14"/>
    <mergeCell ref="EG9:EG14"/>
    <mergeCell ref="DV9:DV14"/>
    <mergeCell ref="DW9:DW14"/>
    <mergeCell ref="DX9:DX14"/>
    <mergeCell ref="DY9:DY14"/>
    <mergeCell ref="DZ9:DZ14"/>
    <mergeCell ref="EA9:EA14"/>
    <mergeCell ref="DP9:DP14"/>
    <mergeCell ref="DQ9:DQ14"/>
    <mergeCell ref="DR9:DR14"/>
    <mergeCell ref="DS9:DS14"/>
    <mergeCell ref="DT9:DT14"/>
    <mergeCell ref="DU9:DU14"/>
    <mergeCell ref="DJ9:DJ14"/>
    <mergeCell ref="DK9:DK14"/>
    <mergeCell ref="DL9:DL14"/>
    <mergeCell ref="DM9:DM14"/>
    <mergeCell ref="DN9:DN14"/>
    <mergeCell ref="DO9:DO14"/>
    <mergeCell ref="DD9:DD14"/>
    <mergeCell ref="DE9:DE14"/>
    <mergeCell ref="DF9:DF14"/>
    <mergeCell ref="DG9:DG14"/>
    <mergeCell ref="DH9:DH14"/>
    <mergeCell ref="DI9:DI14"/>
    <mergeCell ref="CX9:CX14"/>
    <mergeCell ref="CY9:CY14"/>
    <mergeCell ref="CZ9:CZ14"/>
    <mergeCell ref="DA9:DA14"/>
    <mergeCell ref="DB9:DB14"/>
    <mergeCell ref="DC9:DC14"/>
    <mergeCell ref="CR9:CR14"/>
    <mergeCell ref="CS9:CS14"/>
    <mergeCell ref="CT9:CT14"/>
    <mergeCell ref="CU9:CU14"/>
    <mergeCell ref="CV9:CV14"/>
    <mergeCell ref="CW9:CW14"/>
    <mergeCell ref="CL9:CL14"/>
    <mergeCell ref="CM9:CM14"/>
    <mergeCell ref="CN9:CN14"/>
    <mergeCell ref="CO9:CO14"/>
    <mergeCell ref="CP9:CP14"/>
    <mergeCell ref="CQ9:CQ14"/>
    <mergeCell ref="CF9:CF14"/>
    <mergeCell ref="CG9:CG14"/>
    <mergeCell ref="CH9:CH14"/>
    <mergeCell ref="CI9:CI14"/>
    <mergeCell ref="CJ9:CJ14"/>
    <mergeCell ref="CK9:CK14"/>
    <mergeCell ref="BZ9:BZ14"/>
    <mergeCell ref="CA9:CA14"/>
    <mergeCell ref="CB9:CB14"/>
    <mergeCell ref="CC9:CC14"/>
    <mergeCell ref="CD9:CD14"/>
    <mergeCell ref="CE9:CE14"/>
    <mergeCell ref="BT9:BT14"/>
    <mergeCell ref="BU9:BU14"/>
    <mergeCell ref="BV9:BV14"/>
    <mergeCell ref="BW9:BW14"/>
    <mergeCell ref="BX9:BX14"/>
    <mergeCell ref="BY9:BY14"/>
    <mergeCell ref="BN9:BN14"/>
    <mergeCell ref="BO9:BO14"/>
    <mergeCell ref="BP9:BP14"/>
    <mergeCell ref="BQ9:BQ14"/>
    <mergeCell ref="BR9:BR14"/>
    <mergeCell ref="BS9:BS14"/>
    <mergeCell ref="BH9:BH14"/>
    <mergeCell ref="BI9:BI14"/>
    <mergeCell ref="BJ9:BJ14"/>
    <mergeCell ref="BK9:BK14"/>
    <mergeCell ref="BL9:BL14"/>
    <mergeCell ref="BM9:BM14"/>
    <mergeCell ref="BB9:BB14"/>
    <mergeCell ref="BC9:BC14"/>
    <mergeCell ref="BD9:BD14"/>
    <mergeCell ref="BE9:BE14"/>
    <mergeCell ref="BF9:BF14"/>
    <mergeCell ref="BG9:BG14"/>
    <mergeCell ref="AV9:AV14"/>
    <mergeCell ref="AW9:AW14"/>
    <mergeCell ref="AX9:AX14"/>
    <mergeCell ref="AY9:AY14"/>
    <mergeCell ref="AZ9:AZ14"/>
    <mergeCell ref="BA9:BA14"/>
    <mergeCell ref="AP9:AP14"/>
    <mergeCell ref="AQ9:AQ14"/>
    <mergeCell ref="AR9:AR14"/>
    <mergeCell ref="AS9:AS14"/>
    <mergeCell ref="AT9:AT14"/>
    <mergeCell ref="AU9:AU14"/>
    <mergeCell ref="AJ9:AJ14"/>
    <mergeCell ref="AK9:AK14"/>
    <mergeCell ref="AL9:AL14"/>
    <mergeCell ref="AM9:AM14"/>
    <mergeCell ref="AN9:AN14"/>
    <mergeCell ref="AO9:AO14"/>
  </mergeCells>
  <hyperlinks>
    <hyperlink ref="C121" r:id="rId1"/>
    <hyperlink ref="C34" r:id="rId2"/>
    <hyperlink ref="C118" r:id="rId3"/>
    <hyperlink ref="C115" r:id="rId4"/>
    <hyperlink ref="C112" r:id="rId5"/>
    <hyperlink ref="C109" r:id="rId6"/>
    <hyperlink ref="C106" r:id="rId7"/>
    <hyperlink ref="C103" r:id="rId8"/>
    <hyperlink ref="C100" r:id="rId9"/>
    <hyperlink ref="C97" r:id="rId10"/>
    <hyperlink ref="C94" r:id="rId11"/>
    <hyperlink ref="C91" r:id="rId12"/>
    <hyperlink ref="C88" r:id="rId13"/>
    <hyperlink ref="C85" r:id="rId14"/>
    <hyperlink ref="C82" r:id="rId15"/>
    <hyperlink ref="C79" r:id="rId16"/>
    <hyperlink ref="C76" r:id="rId17"/>
    <hyperlink ref="C73" r:id="rId18"/>
    <hyperlink ref="C70" r:id="rId19"/>
    <hyperlink ref="C67" r:id="rId20"/>
    <hyperlink ref="C64" r:id="rId21"/>
    <hyperlink ref="C61" r:id="rId22"/>
    <hyperlink ref="C58" r:id="rId23"/>
    <hyperlink ref="C55" r:id="rId24"/>
    <hyperlink ref="C52" r:id="rId25"/>
    <hyperlink ref="C49" r:id="rId26"/>
    <hyperlink ref="C46" r:id="rId27"/>
    <hyperlink ref="C43" r:id="rId28"/>
    <hyperlink ref="C40" r:id="rId29"/>
    <hyperlink ref="C37" r:id="rId30"/>
    <hyperlink ref="C31" r:id="rId3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L21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tabSelected="1" zoomScale="70" zoomScaleNormal="70" zoomScalePageLayoutView="70" workbookViewId="0">
      <selection activeCell="E7" sqref="E7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42578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42578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212</v>
      </c>
      <c r="B6" s="114" t="s">
        <v>152</v>
      </c>
      <c r="C6" s="115">
        <v>6288</v>
      </c>
      <c r="D6" s="117" t="s">
        <v>16</v>
      </c>
      <c r="E6" s="116" t="s">
        <v>212</v>
      </c>
      <c r="F6" s="118">
        <v>0.75</v>
      </c>
      <c r="G6" s="113"/>
    </row>
    <row r="7" spans="1:29" x14ac:dyDescent="0.25">
      <c r="A7" s="114" t="s">
        <v>123</v>
      </c>
      <c r="B7" s="114" t="s">
        <v>152</v>
      </c>
      <c r="C7" s="115">
        <v>6115</v>
      </c>
      <c r="D7" s="117" t="s">
        <v>16</v>
      </c>
      <c r="E7" s="116" t="s">
        <v>123</v>
      </c>
      <c r="F7" s="118">
        <v>0.75</v>
      </c>
      <c r="G7" s="113"/>
    </row>
    <row r="8" spans="1:29" x14ac:dyDescent="0.25">
      <c r="A8" s="114" t="s">
        <v>120</v>
      </c>
      <c r="B8" s="114" t="s">
        <v>152</v>
      </c>
      <c r="C8" s="115">
        <v>5913</v>
      </c>
      <c r="D8" s="117" t="s">
        <v>16</v>
      </c>
      <c r="E8" s="116" t="s">
        <v>120</v>
      </c>
      <c r="F8" s="118">
        <v>0.75</v>
      </c>
      <c r="G8" s="113"/>
    </row>
    <row r="9" spans="1:29" x14ac:dyDescent="0.25">
      <c r="A9" s="114" t="s">
        <v>115</v>
      </c>
      <c r="B9" s="114" t="s">
        <v>152</v>
      </c>
      <c r="C9" s="115">
        <v>5750</v>
      </c>
      <c r="D9" s="117" t="s">
        <v>16</v>
      </c>
      <c r="E9" s="116" t="s">
        <v>115</v>
      </c>
      <c r="F9" s="118">
        <v>0.75</v>
      </c>
      <c r="G9" s="113"/>
    </row>
    <row r="10" spans="1:29" x14ac:dyDescent="0.25">
      <c r="A10" s="114" t="s">
        <v>131</v>
      </c>
      <c r="B10" s="114" t="s">
        <v>152</v>
      </c>
      <c r="C10" s="115">
        <v>5640</v>
      </c>
      <c r="D10" s="123" t="s">
        <v>205</v>
      </c>
      <c r="E10" s="116" t="s">
        <v>131</v>
      </c>
      <c r="F10" s="118">
        <v>0.75</v>
      </c>
      <c r="G10" s="113"/>
    </row>
    <row r="11" spans="1:29" x14ac:dyDescent="0.25">
      <c r="A11" s="114" t="s">
        <v>132</v>
      </c>
      <c r="B11" s="114" t="s">
        <v>152</v>
      </c>
      <c r="C11" s="115">
        <v>5500</v>
      </c>
      <c r="D11" s="123" t="s">
        <v>204</v>
      </c>
      <c r="E11" s="116" t="s">
        <v>132</v>
      </c>
      <c r="F11" s="118">
        <v>0.75</v>
      </c>
      <c r="G11" s="113"/>
    </row>
    <row r="12" spans="1:29" x14ac:dyDescent="0.25">
      <c r="A12" s="114" t="s">
        <v>110</v>
      </c>
      <c r="B12" s="114" t="s">
        <v>152</v>
      </c>
      <c r="C12" s="115">
        <v>5321</v>
      </c>
      <c r="D12" s="123" t="s">
        <v>203</v>
      </c>
      <c r="E12" s="116" t="s">
        <v>110</v>
      </c>
      <c r="F12" s="118">
        <v>0.75</v>
      </c>
      <c r="G12" s="113"/>
    </row>
    <row r="13" spans="1:29" x14ac:dyDescent="0.25">
      <c r="A13" s="114" t="s">
        <v>106</v>
      </c>
      <c r="B13" s="114" t="s">
        <v>152</v>
      </c>
      <c r="C13" s="115">
        <v>5094</v>
      </c>
      <c r="D13" s="123" t="s">
        <v>202</v>
      </c>
      <c r="E13" s="116" t="s">
        <v>106</v>
      </c>
      <c r="F13" s="118">
        <v>0.75</v>
      </c>
      <c r="G13" s="113"/>
    </row>
    <row r="14" spans="1:29" x14ac:dyDescent="0.25">
      <c r="A14" s="114" t="s">
        <v>103</v>
      </c>
      <c r="B14" s="114" t="s">
        <v>152</v>
      </c>
      <c r="C14" s="115">
        <v>4879</v>
      </c>
      <c r="D14" s="123" t="s">
        <v>201</v>
      </c>
      <c r="E14" s="116" t="s">
        <v>103</v>
      </c>
      <c r="F14" s="118">
        <v>0.75</v>
      </c>
      <c r="G14" s="113"/>
    </row>
    <row r="15" spans="1:29" x14ac:dyDescent="0.25">
      <c r="A15" s="114" t="s">
        <v>101</v>
      </c>
      <c r="B15" s="114" t="s">
        <v>152</v>
      </c>
      <c r="C15" s="115">
        <v>4598</v>
      </c>
      <c r="D15" s="123" t="s">
        <v>200</v>
      </c>
      <c r="E15" s="116" t="s">
        <v>101</v>
      </c>
      <c r="F15" s="118">
        <v>0.75</v>
      </c>
      <c r="G15" s="113"/>
    </row>
    <row r="16" spans="1:29" x14ac:dyDescent="0.25">
      <c r="A16" s="114" t="s">
        <v>98</v>
      </c>
      <c r="B16" s="114" t="s">
        <v>152</v>
      </c>
      <c r="C16" s="115">
        <v>4404</v>
      </c>
      <c r="D16" s="123" t="s">
        <v>198</v>
      </c>
      <c r="E16" s="116" t="s">
        <v>98</v>
      </c>
      <c r="F16" s="118">
        <v>0.75</v>
      </c>
      <c r="G16" s="113"/>
    </row>
    <row r="17" spans="1:7" x14ac:dyDescent="0.25">
      <c r="A17" s="114" t="s">
        <v>95</v>
      </c>
      <c r="B17" s="114" t="s">
        <v>152</v>
      </c>
      <c r="C17" s="115">
        <v>4294</v>
      </c>
      <c r="D17" s="123" t="s">
        <v>197</v>
      </c>
      <c r="E17" s="116" t="s">
        <v>95</v>
      </c>
      <c r="F17" s="118">
        <v>0.75</v>
      </c>
      <c r="G17" s="113"/>
    </row>
    <row r="18" spans="1:7" x14ac:dyDescent="0.25">
      <c r="A18" s="114" t="s">
        <v>92</v>
      </c>
      <c r="B18" s="114" t="s">
        <v>152</v>
      </c>
      <c r="C18" s="115">
        <v>4110</v>
      </c>
      <c r="D18" s="123" t="s">
        <v>196</v>
      </c>
      <c r="E18" s="116" t="s">
        <v>92</v>
      </c>
      <c r="F18" s="118">
        <v>0.75</v>
      </c>
      <c r="G18" s="113"/>
    </row>
    <row r="19" spans="1:7" x14ac:dyDescent="0.25">
      <c r="A19" s="114" t="s">
        <v>87</v>
      </c>
      <c r="B19" s="114" t="s">
        <v>152</v>
      </c>
      <c r="C19" s="115">
        <v>3868</v>
      </c>
      <c r="D19" s="123" t="s">
        <v>195</v>
      </c>
      <c r="E19" s="116" t="s">
        <v>87</v>
      </c>
      <c r="F19" s="118">
        <v>0.75</v>
      </c>
      <c r="G19" s="113"/>
    </row>
    <row r="20" spans="1:7" x14ac:dyDescent="0.25">
      <c r="A20" s="114" t="s">
        <v>86</v>
      </c>
      <c r="B20" s="114" t="s">
        <v>152</v>
      </c>
      <c r="C20" s="115">
        <v>3569</v>
      </c>
      <c r="D20" s="123" t="s">
        <v>194</v>
      </c>
      <c r="E20" s="116" t="s">
        <v>86</v>
      </c>
      <c r="F20" s="118">
        <v>0.75</v>
      </c>
      <c r="G20" s="113"/>
    </row>
    <row r="21" spans="1:7" x14ac:dyDescent="0.25">
      <c r="A21" s="114" t="s">
        <v>83</v>
      </c>
      <c r="B21" s="114" t="s">
        <v>152</v>
      </c>
      <c r="C21" s="115">
        <v>3254</v>
      </c>
      <c r="D21" s="123" t="s">
        <v>193</v>
      </c>
      <c r="E21" s="116" t="s">
        <v>83</v>
      </c>
      <c r="F21" s="118">
        <v>0.75</v>
      </c>
      <c r="G21" s="113"/>
    </row>
    <row r="22" spans="1:7" x14ac:dyDescent="0.25">
      <c r="A22" s="114" t="s">
        <v>80</v>
      </c>
      <c r="B22" s="114" t="s">
        <v>152</v>
      </c>
      <c r="C22" s="115">
        <v>2969</v>
      </c>
      <c r="D22" s="123" t="s">
        <v>192</v>
      </c>
      <c r="E22" s="116" t="s">
        <v>80</v>
      </c>
      <c r="F22" s="118">
        <v>0.75</v>
      </c>
      <c r="G22" s="113"/>
    </row>
    <row r="23" spans="1:7" x14ac:dyDescent="0.25">
      <c r="A23" s="114" t="s">
        <v>77</v>
      </c>
      <c r="B23" s="114" t="s">
        <v>152</v>
      </c>
      <c r="C23" s="115">
        <v>2799</v>
      </c>
      <c r="D23" s="123" t="s">
        <v>199</v>
      </c>
      <c r="E23" s="116" t="s">
        <v>77</v>
      </c>
      <c r="F23" s="118">
        <v>0.75</v>
      </c>
      <c r="G23" s="113"/>
    </row>
    <row r="24" spans="1:7" x14ac:dyDescent="0.25">
      <c r="A24" s="114" t="s">
        <v>74</v>
      </c>
      <c r="B24" s="114" t="s">
        <v>152</v>
      </c>
      <c r="C24" s="115">
        <v>2673</v>
      </c>
      <c r="D24" s="123" t="s">
        <v>191</v>
      </c>
      <c r="E24" s="116" t="s">
        <v>74</v>
      </c>
      <c r="F24" s="118">
        <v>0.75</v>
      </c>
      <c r="G24" s="113"/>
    </row>
    <row r="25" spans="1:7" x14ac:dyDescent="0.25">
      <c r="A25" s="114" t="s">
        <v>71</v>
      </c>
      <c r="B25" s="114" t="s">
        <v>152</v>
      </c>
      <c r="C25" s="115">
        <v>2544</v>
      </c>
      <c r="D25" s="123" t="s">
        <v>190</v>
      </c>
      <c r="E25" s="116" t="s">
        <v>71</v>
      </c>
      <c r="F25" s="118">
        <v>0.75</v>
      </c>
      <c r="G25" s="113"/>
    </row>
    <row r="26" spans="1:7" x14ac:dyDescent="0.25">
      <c r="A26" s="114" t="s">
        <v>65</v>
      </c>
      <c r="B26" s="114" t="s">
        <v>152</v>
      </c>
      <c r="C26" s="115">
        <v>2373</v>
      </c>
      <c r="D26" s="123" t="s">
        <v>189</v>
      </c>
      <c r="E26" s="116" t="s">
        <v>65</v>
      </c>
      <c r="F26" s="118">
        <v>0.75</v>
      </c>
      <c r="G26" s="113"/>
    </row>
    <row r="27" spans="1:7" x14ac:dyDescent="0.25">
      <c r="A27" s="114" t="s">
        <v>62</v>
      </c>
      <c r="B27" s="114" t="s">
        <v>152</v>
      </c>
      <c r="C27" s="115">
        <v>2107</v>
      </c>
      <c r="D27" s="123" t="s">
        <v>187</v>
      </c>
      <c r="E27" s="116" t="s">
        <v>62</v>
      </c>
      <c r="F27" s="118">
        <v>0.75</v>
      </c>
      <c r="G27" s="113"/>
    </row>
    <row r="28" spans="1:7" x14ac:dyDescent="0.25">
      <c r="A28" s="114" t="s">
        <v>55</v>
      </c>
      <c r="B28" s="114" t="s">
        <v>152</v>
      </c>
      <c r="C28" s="115">
        <v>1861</v>
      </c>
      <c r="D28" s="123" t="s">
        <v>186</v>
      </c>
      <c r="E28" s="116" t="s">
        <v>55</v>
      </c>
      <c r="F28" s="118">
        <v>0.75</v>
      </c>
      <c r="G28" s="113"/>
    </row>
    <row r="29" spans="1:7" x14ac:dyDescent="0.25">
      <c r="A29" s="114" t="s">
        <v>53</v>
      </c>
      <c r="B29" s="114" t="s">
        <v>152</v>
      </c>
      <c r="C29" s="115">
        <v>1607</v>
      </c>
      <c r="D29" s="123" t="s">
        <v>188</v>
      </c>
      <c r="E29" s="116" t="s">
        <v>53</v>
      </c>
      <c r="F29" s="118">
        <v>0.75</v>
      </c>
      <c r="G29" s="113"/>
    </row>
    <row r="30" spans="1:7" x14ac:dyDescent="0.25">
      <c r="A30" s="114" t="s">
        <v>51</v>
      </c>
      <c r="B30" s="114" t="s">
        <v>152</v>
      </c>
      <c r="C30" s="115">
        <v>1434</v>
      </c>
      <c r="D30" s="123" t="s">
        <v>185</v>
      </c>
      <c r="E30" s="116" t="s">
        <v>51</v>
      </c>
      <c r="F30" s="118">
        <v>0.75</v>
      </c>
      <c r="G30" s="113"/>
    </row>
    <row r="31" spans="1:7" x14ac:dyDescent="0.25">
      <c r="A31" s="114" t="s">
        <v>46</v>
      </c>
      <c r="B31" s="114" t="s">
        <v>152</v>
      </c>
      <c r="C31" s="115">
        <v>1342</v>
      </c>
      <c r="D31" s="123" t="s">
        <v>183</v>
      </c>
      <c r="E31" s="116" t="s">
        <v>46</v>
      </c>
      <c r="F31" s="118">
        <v>0.75</v>
      </c>
      <c r="G31" s="113"/>
    </row>
    <row r="32" spans="1:7" x14ac:dyDescent="0.25">
      <c r="A32" s="114" t="s">
        <v>43</v>
      </c>
      <c r="B32" s="114" t="s">
        <v>152</v>
      </c>
      <c r="C32" s="115">
        <v>1158</v>
      </c>
      <c r="D32" s="123" t="s">
        <v>184</v>
      </c>
      <c r="E32" s="116" t="s">
        <v>43</v>
      </c>
      <c r="F32" s="118">
        <v>0.75</v>
      </c>
      <c r="G32" s="113"/>
    </row>
    <row r="33" spans="1:7" x14ac:dyDescent="0.25">
      <c r="A33" s="114" t="s">
        <v>42</v>
      </c>
      <c r="B33" s="114" t="s">
        <v>152</v>
      </c>
      <c r="C33" s="115">
        <v>1017</v>
      </c>
      <c r="D33" s="123" t="s">
        <v>182</v>
      </c>
      <c r="E33" s="116" t="s">
        <v>42</v>
      </c>
      <c r="F33" s="118">
        <v>0.75</v>
      </c>
      <c r="G33" s="113"/>
    </row>
    <row r="34" spans="1:7" x14ac:dyDescent="0.25">
      <c r="A34" s="114" t="s">
        <v>37</v>
      </c>
      <c r="B34" s="114" t="s">
        <v>152</v>
      </c>
      <c r="C34" s="115">
        <v>872</v>
      </c>
      <c r="D34" s="123" t="s">
        <v>181</v>
      </c>
      <c r="E34" s="116" t="s">
        <v>37</v>
      </c>
      <c r="F34" s="118">
        <v>0.75</v>
      </c>
      <c r="G34" s="113"/>
    </row>
    <row r="35" spans="1:7" x14ac:dyDescent="0.25">
      <c r="A35" s="114" t="s">
        <v>36</v>
      </c>
      <c r="B35" s="114" t="s">
        <v>152</v>
      </c>
      <c r="C35" s="115">
        <v>732</v>
      </c>
      <c r="D35" s="123" t="s">
        <v>180</v>
      </c>
      <c r="E35" s="116" t="s">
        <v>36</v>
      </c>
      <c r="F35" s="118">
        <v>0.75</v>
      </c>
      <c r="G35" s="113"/>
    </row>
    <row r="36" spans="1:7" x14ac:dyDescent="0.25">
      <c r="A36" s="114" t="s">
        <v>33</v>
      </c>
      <c r="B36" s="114" t="s">
        <v>152</v>
      </c>
      <c r="C36" s="115">
        <v>583</v>
      </c>
      <c r="D36" s="123" t="s">
        <v>179</v>
      </c>
      <c r="E36" s="116" t="s">
        <v>33</v>
      </c>
      <c r="F36" s="118">
        <v>0.75</v>
      </c>
      <c r="G36" s="113"/>
    </row>
    <row r="37" spans="1:7" x14ac:dyDescent="0.25">
      <c r="A37" s="114" t="s">
        <v>32</v>
      </c>
      <c r="B37" s="114" t="s">
        <v>152</v>
      </c>
      <c r="C37" s="115">
        <v>455</v>
      </c>
      <c r="D37" s="123" t="s">
        <v>178</v>
      </c>
      <c r="E37" s="116" t="s">
        <v>32</v>
      </c>
      <c r="F37" s="118">
        <v>0.75</v>
      </c>
      <c r="G37" s="113"/>
    </row>
    <row r="38" spans="1:7" x14ac:dyDescent="0.25">
      <c r="A38" s="116" t="s">
        <v>117</v>
      </c>
      <c r="B38" s="114" t="s">
        <v>152</v>
      </c>
      <c r="C38" s="116">
        <v>389</v>
      </c>
      <c r="D38" s="123" t="s">
        <v>177</v>
      </c>
      <c r="E38" s="116" t="s">
        <v>117</v>
      </c>
      <c r="F38" s="118">
        <v>0.75</v>
      </c>
      <c r="G38" s="113"/>
    </row>
    <row r="39" spans="1:7" x14ac:dyDescent="0.25">
      <c r="A39" s="114" t="s">
        <v>133</v>
      </c>
      <c r="B39" s="114" t="s">
        <v>152</v>
      </c>
      <c r="C39" s="119">
        <v>325</v>
      </c>
      <c r="D39" s="123" t="s">
        <v>176</v>
      </c>
      <c r="E39" s="116" t="s">
        <v>206</v>
      </c>
      <c r="F39" s="118">
        <v>0.75</v>
      </c>
      <c r="G39" s="113"/>
    </row>
    <row r="40" spans="1:7" x14ac:dyDescent="0.25">
      <c r="A40" s="114" t="s">
        <v>134</v>
      </c>
      <c r="B40" s="114" t="s">
        <v>152</v>
      </c>
      <c r="C40" s="120">
        <v>253</v>
      </c>
      <c r="D40" s="123" t="s">
        <v>175</v>
      </c>
      <c r="E40" s="116" t="s">
        <v>134</v>
      </c>
      <c r="F40" s="118">
        <v>0.75</v>
      </c>
      <c r="G40" s="113"/>
    </row>
    <row r="41" spans="1:7" x14ac:dyDescent="0.25">
      <c r="A41" s="114" t="s">
        <v>135</v>
      </c>
      <c r="B41" s="114" t="s">
        <v>152</v>
      </c>
      <c r="C41" s="121">
        <v>198</v>
      </c>
      <c r="D41" s="123" t="s">
        <v>174</v>
      </c>
      <c r="E41" s="116" t="s">
        <v>135</v>
      </c>
      <c r="F41" s="118">
        <v>0.75</v>
      </c>
      <c r="G41" s="122"/>
    </row>
    <row r="42" spans="1:7" x14ac:dyDescent="0.25">
      <c r="A42" s="114" t="s">
        <v>136</v>
      </c>
      <c r="B42" s="114" t="s">
        <v>152</v>
      </c>
      <c r="C42" s="121">
        <v>149</v>
      </c>
      <c r="D42" s="123" t="s">
        <v>173</v>
      </c>
      <c r="E42" s="116" t="s">
        <v>136</v>
      </c>
      <c r="F42" s="118">
        <v>0.75</v>
      </c>
      <c r="G42" s="122"/>
    </row>
    <row r="43" spans="1:7" x14ac:dyDescent="0.25">
      <c r="A43" s="114" t="s">
        <v>137</v>
      </c>
      <c r="B43" s="114" t="s">
        <v>152</v>
      </c>
      <c r="C43" s="121">
        <v>114</v>
      </c>
      <c r="D43" s="123" t="s">
        <v>172</v>
      </c>
      <c r="E43" s="116" t="s">
        <v>137</v>
      </c>
      <c r="F43" s="118">
        <v>0.75</v>
      </c>
      <c r="G43" s="113"/>
    </row>
    <row r="44" spans="1:7" x14ac:dyDescent="0.25">
      <c r="A44" s="114" t="s">
        <v>138</v>
      </c>
      <c r="B44" s="114" t="s">
        <v>152</v>
      </c>
      <c r="C44" s="121">
        <v>86</v>
      </c>
      <c r="D44" s="123" t="s">
        <v>171</v>
      </c>
      <c r="E44" s="116" t="s">
        <v>138</v>
      </c>
      <c r="F44" s="118">
        <v>0.75</v>
      </c>
      <c r="G44" s="113"/>
    </row>
    <row r="45" spans="1:7" x14ac:dyDescent="0.25">
      <c r="A45" s="114" t="s">
        <v>139</v>
      </c>
      <c r="B45" s="114" t="s">
        <v>152</v>
      </c>
      <c r="C45" s="121">
        <v>55</v>
      </c>
      <c r="D45" s="123" t="s">
        <v>170</v>
      </c>
      <c r="E45" s="116" t="s">
        <v>139</v>
      </c>
      <c r="F45" s="118">
        <v>0.75</v>
      </c>
      <c r="G45" s="113"/>
    </row>
    <row r="46" spans="1:7" x14ac:dyDescent="0.25">
      <c r="A46" s="114" t="s">
        <v>140</v>
      </c>
      <c r="B46" s="114" t="s">
        <v>152</v>
      </c>
      <c r="C46" s="121">
        <v>47</v>
      </c>
      <c r="D46" s="123" t="s">
        <v>169</v>
      </c>
      <c r="E46" s="116" t="s">
        <v>140</v>
      </c>
      <c r="F46" s="118">
        <v>0.75</v>
      </c>
      <c r="G46" s="113"/>
    </row>
    <row r="47" spans="1:7" x14ac:dyDescent="0.25">
      <c r="A47" s="114" t="s">
        <v>141</v>
      </c>
      <c r="B47" s="114" t="s">
        <v>152</v>
      </c>
      <c r="C47" s="121">
        <v>31</v>
      </c>
      <c r="D47" s="123" t="s">
        <v>159</v>
      </c>
      <c r="E47" s="116" t="s">
        <v>141</v>
      </c>
      <c r="F47" s="118">
        <v>0.75</v>
      </c>
      <c r="G47" s="113"/>
    </row>
    <row r="48" spans="1:7" x14ac:dyDescent="0.25">
      <c r="A48" s="114" t="s">
        <v>142</v>
      </c>
      <c r="B48" s="114" t="s">
        <v>152</v>
      </c>
      <c r="C48" s="121">
        <v>20</v>
      </c>
      <c r="D48" s="123" t="s">
        <v>167</v>
      </c>
      <c r="E48" s="116" t="s">
        <v>142</v>
      </c>
      <c r="F48" s="118">
        <v>0.75</v>
      </c>
      <c r="G48" s="113"/>
    </row>
    <row r="49" spans="1:7" x14ac:dyDescent="0.25">
      <c r="A49" s="114" t="s">
        <v>143</v>
      </c>
      <c r="B49" s="114" t="s">
        <v>152</v>
      </c>
      <c r="C49" s="121">
        <v>12</v>
      </c>
      <c r="D49" s="123" t="s">
        <v>166</v>
      </c>
      <c r="E49" s="116" t="s">
        <v>143</v>
      </c>
      <c r="F49" s="118">
        <v>0.75</v>
      </c>
      <c r="G49" s="113"/>
    </row>
    <row r="50" spans="1:7" x14ac:dyDescent="0.25">
      <c r="A50" s="114" t="s">
        <v>144</v>
      </c>
      <c r="B50" s="114" t="s">
        <v>152</v>
      </c>
      <c r="C50" s="121">
        <v>12</v>
      </c>
      <c r="D50" s="123" t="s">
        <v>165</v>
      </c>
      <c r="E50" s="116" t="s">
        <v>144</v>
      </c>
      <c r="F50" s="118">
        <v>0.75</v>
      </c>
      <c r="G50" s="113"/>
    </row>
    <row r="51" spans="1:7" x14ac:dyDescent="0.25">
      <c r="A51" s="114" t="s">
        <v>145</v>
      </c>
      <c r="B51" s="114" t="s">
        <v>152</v>
      </c>
      <c r="C51" s="121">
        <v>12</v>
      </c>
      <c r="D51" s="123" t="s">
        <v>164</v>
      </c>
      <c r="E51" s="116" t="s">
        <v>145</v>
      </c>
      <c r="F51" s="118">
        <v>0.75</v>
      </c>
      <c r="G51" s="113"/>
    </row>
    <row r="52" spans="1:7" x14ac:dyDescent="0.25">
      <c r="A52" s="114" t="s">
        <v>146</v>
      </c>
      <c r="B52" s="114" t="s">
        <v>152</v>
      </c>
      <c r="C52" s="121">
        <v>8</v>
      </c>
      <c r="D52" s="123" t="s">
        <v>163</v>
      </c>
      <c r="E52" s="116" t="s">
        <v>146</v>
      </c>
      <c r="F52" s="118">
        <v>0.75</v>
      </c>
      <c r="G52" s="113"/>
    </row>
    <row r="53" spans="1:7" x14ac:dyDescent="0.25">
      <c r="A53" s="114" t="s">
        <v>147</v>
      </c>
      <c r="B53" s="114" t="s">
        <v>152</v>
      </c>
      <c r="C53" s="121">
        <v>5</v>
      </c>
      <c r="D53" s="123" t="s">
        <v>168</v>
      </c>
      <c r="E53" s="116" t="s">
        <v>147</v>
      </c>
      <c r="F53" s="118">
        <v>0.75</v>
      </c>
      <c r="G53" s="113"/>
    </row>
    <row r="54" spans="1:7" x14ac:dyDescent="0.25">
      <c r="A54" s="114" t="s">
        <v>148</v>
      </c>
      <c r="B54" s="114" t="s">
        <v>152</v>
      </c>
      <c r="C54" s="121">
        <v>5</v>
      </c>
      <c r="D54" s="123" t="s">
        <v>162</v>
      </c>
      <c r="E54" s="116" t="s">
        <v>148</v>
      </c>
      <c r="F54" s="118">
        <v>0.75</v>
      </c>
      <c r="G54" s="113"/>
    </row>
    <row r="55" spans="1:7" x14ac:dyDescent="0.25">
      <c r="A55" s="114" t="s">
        <v>149</v>
      </c>
      <c r="B55" s="114" t="s">
        <v>152</v>
      </c>
      <c r="C55" s="121">
        <v>3</v>
      </c>
      <c r="D55" s="123" t="s">
        <v>161</v>
      </c>
      <c r="E55" s="116" t="s">
        <v>149</v>
      </c>
      <c r="F55" s="118">
        <v>0.75</v>
      </c>
      <c r="G55" s="113"/>
    </row>
    <row r="56" spans="1:7" x14ac:dyDescent="0.25">
      <c r="A56" s="114" t="s">
        <v>150</v>
      </c>
      <c r="B56" s="114" t="s">
        <v>152</v>
      </c>
      <c r="C56" s="121">
        <v>2</v>
      </c>
      <c r="D56" s="123" t="s">
        <v>160</v>
      </c>
      <c r="E56" s="116" t="s">
        <v>150</v>
      </c>
      <c r="F56" s="118">
        <v>0.75</v>
      </c>
      <c r="G56" s="113"/>
    </row>
    <row r="57" spans="1:7" x14ac:dyDescent="0.25">
      <c r="A57" s="114" t="s">
        <v>151</v>
      </c>
      <c r="B57" s="114" t="s">
        <v>152</v>
      </c>
      <c r="C57" s="121">
        <v>2</v>
      </c>
      <c r="D57" s="123" t="s">
        <v>155</v>
      </c>
      <c r="E57" s="116" t="s">
        <v>151</v>
      </c>
      <c r="F57" s="118">
        <v>0.75</v>
      </c>
      <c r="G57" s="113"/>
    </row>
    <row r="58" spans="1:7" x14ac:dyDescent="0.25">
      <c r="A58" s="102"/>
      <c r="B58" s="102"/>
      <c r="C58" s="103"/>
      <c r="D58" s="105"/>
      <c r="F58" s="106"/>
    </row>
    <row r="59" spans="1:7" x14ac:dyDescent="0.25">
      <c r="A59" s="102"/>
      <c r="B59" s="102"/>
      <c r="C59" s="103"/>
      <c r="D59" s="107"/>
      <c r="F59" s="106"/>
    </row>
    <row r="60" spans="1:7" x14ac:dyDescent="0.25">
      <c r="A60" s="102"/>
      <c r="B60" s="102"/>
      <c r="C60" s="103"/>
      <c r="D60" s="107"/>
      <c r="F60" s="106"/>
    </row>
    <row r="61" spans="1:7" x14ac:dyDescent="0.25">
      <c r="A61" s="102"/>
      <c r="B61" s="102"/>
      <c r="C61" s="103"/>
      <c r="D61" s="107"/>
      <c r="F61" s="106"/>
    </row>
    <row r="62" spans="1:7" x14ac:dyDescent="0.25">
      <c r="A62" s="102"/>
      <c r="B62" s="102"/>
      <c r="C62" s="103"/>
      <c r="D62" s="107"/>
      <c r="F62" s="106"/>
    </row>
    <row r="63" spans="1:7" ht="409.6" x14ac:dyDescent="0">
      <c r="A63" s="102"/>
      <c r="B63" s="102"/>
      <c r="C63" s="103"/>
      <c r="D63" s="107"/>
      <c r="F63" s="106"/>
    </row>
    <row r="65" spans="1:5" s="99" customFormat="1" x14ac:dyDescent="0.25">
      <c r="A65" s="108" t="s">
        <v>0</v>
      </c>
    </row>
    <row r="66" spans="1:5" s="99" customFormat="1" x14ac:dyDescent="0.25">
      <c r="A66" s="99" t="s">
        <v>157</v>
      </c>
      <c r="E66" s="110" t="s">
        <v>156</v>
      </c>
    </row>
    <row r="67" spans="1:5" s="99" customFormat="1" x14ac:dyDescent="0.25">
      <c r="A67" s="110"/>
      <c r="D67" s="105"/>
    </row>
  </sheetData>
  <autoFilter ref="A5:G5">
    <sortState ref="A2:G28">
      <sortCondition descending="1" ref="A1"/>
    </sortState>
  </autoFilter>
  <hyperlinks>
    <hyperlink ref="D57" r:id="rId1"/>
    <hyperlink ref="E66" r:id="rId2"/>
    <hyperlink ref="D47" r:id="rId3"/>
    <hyperlink ref="D56" r:id="rId4"/>
    <hyperlink ref="D55" r:id="rId5"/>
    <hyperlink ref="D54" r:id="rId6"/>
    <hyperlink ref="D52" r:id="rId7"/>
    <hyperlink ref="D51" r:id="rId8"/>
    <hyperlink ref="D50" r:id="rId9"/>
    <hyperlink ref="D49" r:id="rId10"/>
    <hyperlink ref="D48" r:id="rId11"/>
    <hyperlink ref="D53" r:id="rId12"/>
    <hyperlink ref="D46" r:id="rId13"/>
    <hyperlink ref="D45" r:id="rId14"/>
    <hyperlink ref="D44" r:id="rId15"/>
    <hyperlink ref="D43" r:id="rId16"/>
    <hyperlink ref="D42" r:id="rId17"/>
    <hyperlink ref="D41" r:id="rId18"/>
    <hyperlink ref="D40" r:id="rId19"/>
    <hyperlink ref="D39" r:id="rId20"/>
    <hyperlink ref="D38" r:id="rId21"/>
    <hyperlink ref="D37" r:id="rId22"/>
    <hyperlink ref="D36" r:id="rId23"/>
    <hyperlink ref="D35" r:id="rId24"/>
    <hyperlink ref="D34" r:id="rId25"/>
    <hyperlink ref="D33" r:id="rId26"/>
    <hyperlink ref="D31" r:id="rId27"/>
    <hyperlink ref="D32" r:id="rId28"/>
    <hyperlink ref="D30" r:id="rId29"/>
    <hyperlink ref="D28" r:id="rId30"/>
    <hyperlink ref="D27" r:id="rId31"/>
    <hyperlink ref="D29" r:id="rId32"/>
    <hyperlink ref="D26" r:id="rId33"/>
    <hyperlink ref="D25" r:id="rId34"/>
    <hyperlink ref="D24" r:id="rId35"/>
    <hyperlink ref="D22" r:id="rId36"/>
    <hyperlink ref="D21" r:id="rId37"/>
    <hyperlink ref="D20" r:id="rId38"/>
    <hyperlink ref="D19" r:id="rId39"/>
    <hyperlink ref="D18" r:id="rId40"/>
    <hyperlink ref="D17" r:id="rId41"/>
    <hyperlink ref="D16" r:id="rId42"/>
    <hyperlink ref="D23" r:id="rId43"/>
    <hyperlink ref="D15" r:id="rId44"/>
    <hyperlink ref="D14" r:id="rId45"/>
    <hyperlink ref="D13" r:id="rId46"/>
    <hyperlink ref="D12" r:id="rId47"/>
    <hyperlink ref="D11" r:id="rId48"/>
    <hyperlink ref="D1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2020-04-30T19:22:11Z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