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30720" windowHeight="13230" tabRatio="779" firstSheet="2" activeTab="4"/>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B6" i="4" l="1"/>
  <c r="G6" i="4"/>
  <c r="M18" i="1"/>
  <c r="L16" i="1"/>
  <c r="L19" i="1" s="1"/>
  <c r="J16" i="1"/>
  <c r="J19" i="1" s="1"/>
  <c r="H16" i="1"/>
  <c r="I13" i="1" s="1"/>
  <c r="M14" i="1"/>
  <c r="I14" i="1"/>
  <c r="M13" i="1"/>
  <c r="M12" i="1"/>
  <c r="M11" i="1"/>
  <c r="M10" i="1"/>
  <c r="M9" i="1"/>
  <c r="M8" i="1"/>
  <c r="I8" i="1"/>
  <c r="I10" i="1" l="1"/>
  <c r="I12" i="1"/>
  <c r="I16" i="1"/>
  <c r="K8" i="1"/>
  <c r="K10" i="1"/>
  <c r="K12" i="1"/>
  <c r="K14" i="1"/>
  <c r="M16" i="1"/>
  <c r="M19" i="1" s="1"/>
  <c r="H19" i="1"/>
  <c r="I9" i="1"/>
  <c r="I11" i="1"/>
  <c r="K9" i="1"/>
  <c r="K11" i="1"/>
  <c r="K13" i="1"/>
  <c r="T18" i="1"/>
  <c r="S16" i="1"/>
  <c r="S19" i="1" s="1"/>
  <c r="Q16" i="1"/>
  <c r="R9" i="1" s="1"/>
  <c r="O16" i="1"/>
  <c r="O19" i="1" s="1"/>
  <c r="T14" i="1"/>
  <c r="T13" i="1"/>
  <c r="T12" i="1"/>
  <c r="T11" i="1"/>
  <c r="T10" i="1"/>
  <c r="R10" i="1"/>
  <c r="T9" i="1"/>
  <c r="T8" i="1"/>
  <c r="N10" i="1" l="1"/>
  <c r="N9" i="1"/>
  <c r="N13" i="1"/>
  <c r="K16" i="1"/>
  <c r="N14" i="1"/>
  <c r="N12" i="1"/>
  <c r="N8" i="1"/>
  <c r="N11" i="1"/>
  <c r="R14" i="1"/>
  <c r="P12" i="1"/>
  <c r="R13" i="1"/>
  <c r="Q19" i="1"/>
  <c r="R11" i="1"/>
  <c r="R8" i="1"/>
  <c r="R12" i="1"/>
  <c r="P14" i="1"/>
  <c r="P9" i="1"/>
  <c r="P13" i="1"/>
  <c r="P10" i="1"/>
  <c r="P8" i="1"/>
  <c r="P11" i="1"/>
  <c r="T16" i="1"/>
  <c r="U10" i="1" s="1"/>
  <c r="G7" i="4"/>
  <c r="N16" i="1" l="1"/>
  <c r="R16" i="1"/>
  <c r="P16" i="1"/>
  <c r="U12" i="1"/>
  <c r="U8" i="1"/>
  <c r="T19" i="1"/>
  <c r="U13" i="1"/>
  <c r="U11" i="1"/>
  <c r="U9" i="1"/>
  <c r="U16" i="1" s="1"/>
  <c r="U14" i="1"/>
  <c r="AA18" i="1"/>
  <c r="Z16" i="1"/>
  <c r="Z19" i="1" s="1"/>
  <c r="X16" i="1"/>
  <c r="Y9" i="1" s="1"/>
  <c r="V16" i="1"/>
  <c r="V19" i="1" s="1"/>
  <c r="AA14" i="1"/>
  <c r="AA13" i="1"/>
  <c r="AA12" i="1"/>
  <c r="AA11" i="1"/>
  <c r="AA10" i="1"/>
  <c r="AA9" i="1"/>
  <c r="AA8" i="1"/>
  <c r="B8" i="4"/>
  <c r="G8" i="4"/>
  <c r="W9" i="1" l="1"/>
  <c r="Y10" i="1"/>
  <c r="Y12" i="1"/>
  <c r="X19" i="1"/>
  <c r="Y13" i="1"/>
  <c r="W11" i="1"/>
  <c r="Y14" i="1"/>
  <c r="Y8" i="1"/>
  <c r="Y11" i="1"/>
  <c r="AA16" i="1"/>
  <c r="AA19" i="1" s="1"/>
  <c r="W13" i="1"/>
  <c r="W8" i="1"/>
  <c r="W10" i="1"/>
  <c r="W12" i="1"/>
  <c r="W14" i="1"/>
  <c r="AB13" i="1" l="1"/>
  <c r="AB12" i="1"/>
  <c r="AB10" i="1"/>
  <c r="AB14" i="1"/>
  <c r="AB9" i="1"/>
  <c r="AB8" i="1"/>
  <c r="AB11" i="1"/>
  <c r="Y16" i="1"/>
  <c r="W16" i="1"/>
  <c r="AB16" i="1" l="1"/>
  <c r="G9" i="4"/>
  <c r="B9" i="4"/>
  <c r="AH18" i="1"/>
  <c r="AG16" i="1"/>
  <c r="AG19" i="1" s="1"/>
  <c r="AE16" i="1"/>
  <c r="AF11" i="1" s="1"/>
  <c r="AC16" i="1"/>
  <c r="AD13" i="1" s="1"/>
  <c r="AH14" i="1"/>
  <c r="AH13" i="1"/>
  <c r="AH12" i="1"/>
  <c r="AH11" i="1"/>
  <c r="AH10" i="1"/>
  <c r="AH9" i="1"/>
  <c r="AH8" i="1"/>
  <c r="AD8" i="1" l="1"/>
  <c r="AF12" i="1"/>
  <c r="AC19" i="1"/>
  <c r="AF10" i="1"/>
  <c r="AD14" i="1"/>
  <c r="AE19" i="1"/>
  <c r="AF9" i="1"/>
  <c r="AF13" i="1"/>
  <c r="AF14" i="1"/>
  <c r="AF8" i="1"/>
  <c r="AD12" i="1"/>
  <c r="AD9" i="1"/>
  <c r="AD10" i="1"/>
  <c r="AH16" i="1"/>
  <c r="AH19" i="1" s="1"/>
  <c r="AD11" i="1"/>
  <c r="B10" i="4"/>
  <c r="G10" i="4"/>
  <c r="AO18" i="1"/>
  <c r="AN16" i="1"/>
  <c r="AN19" i="1" s="1"/>
  <c r="AL16" i="1"/>
  <c r="AL19" i="1" s="1"/>
  <c r="AJ16" i="1"/>
  <c r="AK14" i="1" s="1"/>
  <c r="AO14" i="1"/>
  <c r="AO13" i="1"/>
  <c r="AO12" i="1"/>
  <c r="AO11" i="1"/>
  <c r="AO10" i="1"/>
  <c r="AO9" i="1"/>
  <c r="AO8" i="1"/>
  <c r="AD16" i="1" l="1"/>
  <c r="AF16" i="1"/>
  <c r="AK13" i="1"/>
  <c r="AK11" i="1"/>
  <c r="AI8" i="1"/>
  <c r="AI9" i="1"/>
  <c r="AI12" i="1"/>
  <c r="AI11" i="1"/>
  <c r="AI14" i="1"/>
  <c r="AI13" i="1"/>
  <c r="AI10" i="1"/>
  <c r="AM14" i="1"/>
  <c r="AM11" i="1"/>
  <c r="AM8" i="1"/>
  <c r="AM12" i="1"/>
  <c r="AM9" i="1"/>
  <c r="AM10" i="1"/>
  <c r="AM13" i="1"/>
  <c r="AK9" i="1"/>
  <c r="AO16" i="1"/>
  <c r="AO19" i="1" s="1"/>
  <c r="AJ19" i="1"/>
  <c r="AK8" i="1"/>
  <c r="AK10" i="1"/>
  <c r="AK12" i="1"/>
  <c r="AV18" i="1"/>
  <c r="AU16" i="1"/>
  <c r="AU19" i="1" s="1"/>
  <c r="AS16" i="1"/>
  <c r="AS19" i="1" s="1"/>
  <c r="AQ16" i="1"/>
  <c r="AQ19" i="1" s="1"/>
  <c r="AV14" i="1"/>
  <c r="AV13" i="1"/>
  <c r="AV12" i="1"/>
  <c r="AV11" i="1"/>
  <c r="AV10" i="1"/>
  <c r="AV9" i="1"/>
  <c r="AV8" i="1"/>
  <c r="B11" i="4"/>
  <c r="G11" i="4"/>
  <c r="AR13" i="1" l="1"/>
  <c r="AR9" i="1"/>
  <c r="AR10" i="1"/>
  <c r="AI16" i="1"/>
  <c r="AM16" i="1"/>
  <c r="AK16" i="1"/>
  <c r="AP13" i="1"/>
  <c r="AP9" i="1"/>
  <c r="AP12" i="1"/>
  <c r="AP14" i="1"/>
  <c r="AP11" i="1"/>
  <c r="AP8" i="1"/>
  <c r="AP10" i="1"/>
  <c r="AR14" i="1"/>
  <c r="AR8" i="1"/>
  <c r="AR12" i="1"/>
  <c r="AR11" i="1"/>
  <c r="AT8" i="1"/>
  <c r="AT10" i="1"/>
  <c r="AT12" i="1"/>
  <c r="AT14" i="1"/>
  <c r="AV16" i="1"/>
  <c r="AV19" i="1" s="1"/>
  <c r="AT9" i="1"/>
  <c r="AT11" i="1"/>
  <c r="AT13" i="1"/>
  <c r="B12" i="4"/>
  <c r="G12" i="4"/>
  <c r="BC18" i="1"/>
  <c r="BB16" i="1"/>
  <c r="BB19" i="1" s="1"/>
  <c r="AZ16" i="1"/>
  <c r="AZ19" i="1" s="1"/>
  <c r="AX16" i="1"/>
  <c r="AX19" i="1" s="1"/>
  <c r="BC14" i="1"/>
  <c r="BC13" i="1"/>
  <c r="BC12" i="1"/>
  <c r="BC11" i="1"/>
  <c r="BC10" i="1"/>
  <c r="BC9" i="1"/>
  <c r="BC8" i="1"/>
  <c r="AW11" i="1" l="1"/>
  <c r="AW14" i="1"/>
  <c r="AP16" i="1"/>
  <c r="AR16" i="1"/>
  <c r="AW9" i="1"/>
  <c r="AW12" i="1"/>
  <c r="AW13" i="1"/>
  <c r="AW8" i="1"/>
  <c r="AT16" i="1"/>
  <c r="AW10" i="1"/>
  <c r="AY8" i="1"/>
  <c r="AY12" i="1"/>
  <c r="AY13" i="1"/>
  <c r="AY10" i="1"/>
  <c r="AY14" i="1"/>
  <c r="AY9" i="1"/>
  <c r="AY11" i="1"/>
  <c r="BA8" i="1"/>
  <c r="BA10" i="1"/>
  <c r="BA12" i="1"/>
  <c r="BA14" i="1"/>
  <c r="BC16" i="1"/>
  <c r="BC19" i="1" s="1"/>
  <c r="BA9" i="1"/>
  <c r="BA11" i="1"/>
  <c r="BA13" i="1"/>
  <c r="BJ18" i="1"/>
  <c r="BI16" i="1"/>
  <c r="BI19" i="1" s="1"/>
  <c r="BG16" i="1"/>
  <c r="BH12" i="1" s="1"/>
  <c r="BE16" i="1"/>
  <c r="BE19" i="1" s="1"/>
  <c r="BJ14" i="1"/>
  <c r="BJ13" i="1"/>
  <c r="BJ12" i="1"/>
  <c r="BJ11" i="1"/>
  <c r="BJ10" i="1"/>
  <c r="BJ9" i="1"/>
  <c r="BJ8" i="1"/>
  <c r="G13" i="4"/>
  <c r="B13" i="4"/>
  <c r="BD9" i="1" l="1"/>
  <c r="AW16" i="1"/>
  <c r="BF13" i="1"/>
  <c r="BF14" i="1"/>
  <c r="BF9" i="1"/>
  <c r="AY16" i="1"/>
  <c r="BA16" i="1"/>
  <c r="BD12" i="1"/>
  <c r="BD10" i="1"/>
  <c r="BD14" i="1"/>
  <c r="BD8" i="1"/>
  <c r="BD11" i="1"/>
  <c r="BD13" i="1"/>
  <c r="BF10" i="1"/>
  <c r="BF11" i="1"/>
  <c r="BF8" i="1"/>
  <c r="BF12" i="1"/>
  <c r="BH10" i="1"/>
  <c r="BH9" i="1"/>
  <c r="BH13" i="1"/>
  <c r="BH8" i="1"/>
  <c r="BH11" i="1"/>
  <c r="BG19" i="1"/>
  <c r="BH14" i="1"/>
  <c r="BJ16" i="1"/>
  <c r="BK14" i="1" s="1"/>
  <c r="BQ18" i="1"/>
  <c r="BP16" i="1"/>
  <c r="BP19" i="1" s="1"/>
  <c r="BN16" i="1"/>
  <c r="BN19" i="1" s="1"/>
  <c r="BL16" i="1"/>
  <c r="BL19" i="1" s="1"/>
  <c r="BQ14" i="1"/>
  <c r="BQ13" i="1"/>
  <c r="BQ12" i="1"/>
  <c r="BQ11" i="1"/>
  <c r="BQ10" i="1"/>
  <c r="BQ9" i="1"/>
  <c r="BQ8" i="1"/>
  <c r="G14" i="4"/>
  <c r="B14" i="4"/>
  <c r="BD16" i="1" l="1"/>
  <c r="BM10" i="1"/>
  <c r="BO9" i="1"/>
  <c r="BO12" i="1"/>
  <c r="BO8" i="1"/>
  <c r="BK8" i="1"/>
  <c r="BF16" i="1"/>
  <c r="BK10" i="1"/>
  <c r="BH16" i="1"/>
  <c r="BK11" i="1"/>
  <c r="BK13" i="1"/>
  <c r="BJ19" i="1"/>
  <c r="BK9" i="1"/>
  <c r="BK12" i="1"/>
  <c r="BM8" i="1"/>
  <c r="BM12" i="1"/>
  <c r="BO10" i="1"/>
  <c r="BO14" i="1"/>
  <c r="BO11" i="1"/>
  <c r="BM9" i="1"/>
  <c r="BM11" i="1"/>
  <c r="BM13" i="1"/>
  <c r="BQ16" i="1"/>
  <c r="BM14" i="1"/>
  <c r="BO13" i="1"/>
  <c r="BK16" i="1" l="1"/>
  <c r="BM16" i="1"/>
  <c r="BO16" i="1"/>
  <c r="BR13" i="1"/>
  <c r="BR10" i="1"/>
  <c r="BR12" i="1"/>
  <c r="BR8" i="1"/>
  <c r="BR14" i="1"/>
  <c r="BR11" i="1"/>
  <c r="BQ19" i="1"/>
  <c r="BR9" i="1"/>
  <c r="AB6" i="5"/>
  <c r="AC6" i="5" s="1"/>
  <c r="AD6" i="5" s="1"/>
  <c r="AE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62" i="4"/>
  <c r="B62" i="4"/>
  <c r="G61" i="4"/>
  <c r="B61" i="4"/>
  <c r="G60" i="4"/>
  <c r="B60" i="4"/>
  <c r="G59" i="4"/>
  <c r="B59" i="4"/>
  <c r="G58" i="4"/>
  <c r="B58" i="4"/>
  <c r="G57" i="4"/>
  <c r="B57" i="4"/>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OH18" i="1"/>
  <c r="OA18" i="1"/>
  <c r="NT18" i="1"/>
  <c r="NM18" i="1"/>
  <c r="NF18" i="1"/>
  <c r="MY18" i="1"/>
  <c r="MR18"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OG16" i="1"/>
  <c r="OG19" i="1" s="1"/>
  <c r="OE16" i="1"/>
  <c r="OE19" i="1" s="1"/>
  <c r="OC16" i="1"/>
  <c r="OD12" i="1" s="1"/>
  <c r="NZ16" i="1"/>
  <c r="NZ19" i="1" s="1"/>
  <c r="NX16" i="1"/>
  <c r="NX19" i="1" s="1"/>
  <c r="NV16" i="1"/>
  <c r="NV19" i="1" s="1"/>
  <c r="NS16" i="1"/>
  <c r="NS19" i="1" s="1"/>
  <c r="NQ16" i="1"/>
  <c r="NQ19" i="1" s="1"/>
  <c r="NO16" i="1"/>
  <c r="NO19" i="1" s="1"/>
  <c r="NL16" i="1"/>
  <c r="NL19" i="1" s="1"/>
  <c r="NJ16" i="1"/>
  <c r="NJ19" i="1" s="1"/>
  <c r="NH16" i="1"/>
  <c r="NI8" i="1" s="1"/>
  <c r="NE16" i="1"/>
  <c r="NE19" i="1" s="1"/>
  <c r="NC16" i="1"/>
  <c r="NC19" i="1" s="1"/>
  <c r="NA16" i="1"/>
  <c r="NA19" i="1" s="1"/>
  <c r="MX16" i="1"/>
  <c r="MX19" i="1" s="1"/>
  <c r="MV16" i="1"/>
  <c r="MV19" i="1" s="1"/>
  <c r="MT16" i="1"/>
  <c r="MT19" i="1" s="1"/>
  <c r="MQ16" i="1"/>
  <c r="MQ19" i="1" s="1"/>
  <c r="MO16" i="1"/>
  <c r="MO19" i="1" s="1"/>
  <c r="MM16" i="1"/>
  <c r="MM19" i="1" s="1"/>
  <c r="MJ16" i="1"/>
  <c r="MJ19" i="1" s="1"/>
  <c r="MH16" i="1"/>
  <c r="MH19" i="1" s="1"/>
  <c r="MF16" i="1"/>
  <c r="MF19" i="1" s="1"/>
  <c r="MC16" i="1"/>
  <c r="MC19" i="1" s="1"/>
  <c r="MA16" i="1"/>
  <c r="MA19" i="1" s="1"/>
  <c r="LY16" i="1"/>
  <c r="LY19" i="1" s="1"/>
  <c r="LV16" i="1"/>
  <c r="LV19" i="1" s="1"/>
  <c r="LT16" i="1"/>
  <c r="LT19" i="1" s="1"/>
  <c r="LR16" i="1"/>
  <c r="LS12" i="1" s="1"/>
  <c r="LO16" i="1"/>
  <c r="LO19" i="1" s="1"/>
  <c r="LM16" i="1"/>
  <c r="LM19" i="1" s="1"/>
  <c r="LK16" i="1"/>
  <c r="LK19" i="1" s="1"/>
  <c r="LH16" i="1"/>
  <c r="LH19" i="1" s="1"/>
  <c r="LF16" i="1"/>
  <c r="LF19" i="1" s="1"/>
  <c r="LD16" i="1"/>
  <c r="LE12" i="1" s="1"/>
  <c r="LA16" i="1"/>
  <c r="LA19" i="1" s="1"/>
  <c r="KY16" i="1"/>
  <c r="KY19" i="1" s="1"/>
  <c r="KW16" i="1"/>
  <c r="KW19" i="1" s="1"/>
  <c r="KT16" i="1"/>
  <c r="KT19" i="1" s="1"/>
  <c r="KR16" i="1"/>
  <c r="KR19" i="1" s="1"/>
  <c r="KP16" i="1"/>
  <c r="KP19" i="1" s="1"/>
  <c r="KM16" i="1"/>
  <c r="KM19" i="1" s="1"/>
  <c r="KK16" i="1"/>
  <c r="KK19" i="1" s="1"/>
  <c r="KI16" i="1"/>
  <c r="KJ10" i="1" s="1"/>
  <c r="KF16" i="1"/>
  <c r="KF19" i="1" s="1"/>
  <c r="KD16" i="1"/>
  <c r="KD19" i="1" s="1"/>
  <c r="KB16" i="1"/>
  <c r="KB19" i="1" s="1"/>
  <c r="JY16" i="1"/>
  <c r="JY19" i="1" s="1"/>
  <c r="JW16" i="1"/>
  <c r="JW19" i="1" s="1"/>
  <c r="JU16" i="1"/>
  <c r="JV8" i="1" s="1"/>
  <c r="JR16" i="1"/>
  <c r="JR19" i="1" s="1"/>
  <c r="JP16" i="1"/>
  <c r="JP19" i="1" s="1"/>
  <c r="JN16" i="1"/>
  <c r="JO11" i="1" s="1"/>
  <c r="JK16" i="1"/>
  <c r="JK19" i="1" s="1"/>
  <c r="JI16" i="1"/>
  <c r="JI19" i="1" s="1"/>
  <c r="JG16" i="1"/>
  <c r="JH11" i="1" s="1"/>
  <c r="JD16" i="1"/>
  <c r="JD19" i="1" s="1"/>
  <c r="JB16" i="1"/>
  <c r="JB19" i="1" s="1"/>
  <c r="IZ16" i="1"/>
  <c r="JA11" i="1" s="1"/>
  <c r="IW16" i="1"/>
  <c r="IW19" i="1" s="1"/>
  <c r="IU16" i="1"/>
  <c r="IU19" i="1" s="1"/>
  <c r="IS16" i="1"/>
  <c r="IS19" i="1" s="1"/>
  <c r="IP16" i="1"/>
  <c r="IP19" i="1" s="1"/>
  <c r="IN16" i="1"/>
  <c r="IN19" i="1" s="1"/>
  <c r="IL16" i="1"/>
  <c r="IL19" i="1" s="1"/>
  <c r="II16" i="1"/>
  <c r="II19" i="1" s="1"/>
  <c r="IG16" i="1"/>
  <c r="IG19" i="1" s="1"/>
  <c r="IE16" i="1"/>
  <c r="IE19" i="1" s="1"/>
  <c r="IB16" i="1"/>
  <c r="IB19" i="1" s="1"/>
  <c r="HZ16" i="1"/>
  <c r="HZ19" i="1" s="1"/>
  <c r="HX16" i="1"/>
  <c r="HX19" i="1" s="1"/>
  <c r="HU16" i="1"/>
  <c r="HU19" i="1" s="1"/>
  <c r="HS16" i="1"/>
  <c r="HS19" i="1" s="1"/>
  <c r="HQ16" i="1"/>
  <c r="HR14" i="1" s="1"/>
  <c r="HN16" i="1"/>
  <c r="HN19" i="1" s="1"/>
  <c r="HL16" i="1"/>
  <c r="HL19" i="1" s="1"/>
  <c r="HJ16" i="1"/>
  <c r="HK14" i="1" s="1"/>
  <c r="HG16" i="1"/>
  <c r="HG19" i="1" s="1"/>
  <c r="HE16" i="1"/>
  <c r="HE19" i="1" s="1"/>
  <c r="HC16" i="1"/>
  <c r="HD14" i="1" s="1"/>
  <c r="GZ16" i="1"/>
  <c r="GZ19" i="1" s="1"/>
  <c r="GX16" i="1"/>
  <c r="GX19" i="1" s="1"/>
  <c r="GV16" i="1"/>
  <c r="GW14" i="1" s="1"/>
  <c r="GS16" i="1"/>
  <c r="GS19" i="1" s="1"/>
  <c r="GQ16" i="1"/>
  <c r="GQ19" i="1" s="1"/>
  <c r="GO16" i="1"/>
  <c r="GO19" i="1" s="1"/>
  <c r="GL16" i="1"/>
  <c r="GL19" i="1" s="1"/>
  <c r="GJ16" i="1"/>
  <c r="GJ19" i="1" s="1"/>
  <c r="GH16" i="1"/>
  <c r="GI14" i="1" s="1"/>
  <c r="GE16" i="1"/>
  <c r="GE19" i="1" s="1"/>
  <c r="GC16" i="1"/>
  <c r="GC19" i="1" s="1"/>
  <c r="GA16" i="1"/>
  <c r="GA19" i="1" s="1"/>
  <c r="FX16" i="1"/>
  <c r="FX19" i="1" s="1"/>
  <c r="FV16" i="1"/>
  <c r="FV19" i="1" s="1"/>
  <c r="FT16" i="1"/>
  <c r="FU13" i="1" s="1"/>
  <c r="FQ16" i="1"/>
  <c r="FQ19" i="1" s="1"/>
  <c r="FO16" i="1"/>
  <c r="FO19" i="1" s="1"/>
  <c r="FM16" i="1"/>
  <c r="FM19" i="1" s="1"/>
  <c r="FJ16" i="1"/>
  <c r="FJ19" i="1" s="1"/>
  <c r="FH16" i="1"/>
  <c r="FH19" i="1" s="1"/>
  <c r="FF16" i="1"/>
  <c r="FG14" i="1" s="1"/>
  <c r="FC16" i="1"/>
  <c r="FC19" i="1" s="1"/>
  <c r="FA16" i="1"/>
  <c r="FA19" i="1" s="1"/>
  <c r="EY16" i="1"/>
  <c r="EY19" i="1" s="1"/>
  <c r="EV16" i="1"/>
  <c r="EV19" i="1" s="1"/>
  <c r="ET16" i="1"/>
  <c r="ET19" i="1" s="1"/>
  <c r="ER16" i="1"/>
  <c r="ES14" i="1" s="1"/>
  <c r="EO16" i="1"/>
  <c r="EO19" i="1" s="1"/>
  <c r="EM16" i="1"/>
  <c r="EM19" i="1" s="1"/>
  <c r="EK16" i="1"/>
  <c r="EK19" i="1" s="1"/>
  <c r="EH16" i="1"/>
  <c r="EH19" i="1" s="1"/>
  <c r="EF16" i="1"/>
  <c r="EF19" i="1" s="1"/>
  <c r="ED16" i="1"/>
  <c r="EE14" i="1" s="1"/>
  <c r="EA16" i="1"/>
  <c r="EA19" i="1" s="1"/>
  <c r="DY16" i="1"/>
  <c r="DY19" i="1" s="1"/>
  <c r="DW16" i="1"/>
  <c r="DX14" i="1" s="1"/>
  <c r="DT16" i="1"/>
  <c r="DT19" i="1" s="1"/>
  <c r="DR16" i="1"/>
  <c r="DR19" i="1" s="1"/>
  <c r="DP16" i="1"/>
  <c r="DP19" i="1" s="1"/>
  <c r="DM16" i="1"/>
  <c r="DM19" i="1" s="1"/>
  <c r="DK16" i="1"/>
  <c r="DK19" i="1" s="1"/>
  <c r="DI16" i="1"/>
  <c r="DI19" i="1" s="1"/>
  <c r="DF16" i="1"/>
  <c r="DF19" i="1" s="1"/>
  <c r="DD16" i="1"/>
  <c r="DD19" i="1" s="1"/>
  <c r="DB16" i="1"/>
  <c r="DC14" i="1" s="1"/>
  <c r="CY16" i="1"/>
  <c r="CY19" i="1" s="1"/>
  <c r="CW16" i="1"/>
  <c r="CW19" i="1" s="1"/>
  <c r="CU16" i="1"/>
  <c r="CU19" i="1" s="1"/>
  <c r="CR16" i="1"/>
  <c r="CR19" i="1" s="1"/>
  <c r="CP16" i="1"/>
  <c r="CP19" i="1" s="1"/>
  <c r="CN16" i="1"/>
  <c r="CO14" i="1" s="1"/>
  <c r="CK16" i="1"/>
  <c r="CK19" i="1" s="1"/>
  <c r="CI16" i="1"/>
  <c r="CI19" i="1" s="1"/>
  <c r="CG16" i="1"/>
  <c r="CG19" i="1" s="1"/>
  <c r="CD16" i="1"/>
  <c r="CD19" i="1" s="1"/>
  <c r="CB16" i="1"/>
  <c r="CB19" i="1" s="1"/>
  <c r="BZ16" i="1"/>
  <c r="CA14" i="1" s="1"/>
  <c r="BW16" i="1"/>
  <c r="BW19" i="1" s="1"/>
  <c r="BU16" i="1"/>
  <c r="BU19" i="1" s="1"/>
  <c r="BS16" i="1"/>
  <c r="BS19" i="1" s="1"/>
  <c r="D16" i="1"/>
  <c r="D19" i="1" s="1"/>
  <c r="B16" i="1"/>
  <c r="B19" i="1" s="1"/>
  <c r="OH14" i="1"/>
  <c r="OA14" i="1"/>
  <c r="NY14" i="1"/>
  <c r="NT14" i="1"/>
  <c r="NP14" i="1"/>
  <c r="NM14" i="1"/>
  <c r="NF14" i="1"/>
  <c r="MY14" i="1"/>
  <c r="MW14" i="1"/>
  <c r="MR14" i="1"/>
  <c r="MP14" i="1"/>
  <c r="MK14" i="1"/>
  <c r="MD14" i="1"/>
  <c r="LW14" i="1"/>
  <c r="LU14" i="1"/>
  <c r="LP14" i="1"/>
  <c r="LI14" i="1"/>
  <c r="LB14" i="1"/>
  <c r="KZ14" i="1"/>
  <c r="KU14" i="1"/>
  <c r="KS14" i="1"/>
  <c r="KN14" i="1"/>
  <c r="KG14" i="1"/>
  <c r="JZ14" i="1"/>
  <c r="JS14" i="1"/>
  <c r="JQ14" i="1"/>
  <c r="JL14" i="1"/>
  <c r="JE14" i="1"/>
  <c r="IX14" i="1"/>
  <c r="IT14" i="1"/>
  <c r="IQ14" i="1"/>
  <c r="IO14" i="1"/>
  <c r="IJ14" i="1"/>
  <c r="IH14" i="1"/>
  <c r="IC14" i="1"/>
  <c r="HV14" i="1"/>
  <c r="HO14" i="1"/>
  <c r="HM14" i="1"/>
  <c r="HH14" i="1"/>
  <c r="HA14" i="1"/>
  <c r="GT14" i="1"/>
  <c r="GM14" i="1"/>
  <c r="GK14" i="1"/>
  <c r="GF14" i="1"/>
  <c r="GD14" i="1"/>
  <c r="GB14" i="1"/>
  <c r="FY14" i="1"/>
  <c r="FR14" i="1"/>
  <c r="FK14" i="1"/>
  <c r="FI14" i="1"/>
  <c r="FD14" i="1"/>
  <c r="EW14" i="1"/>
  <c r="EP14" i="1"/>
  <c r="EI14" i="1"/>
  <c r="EB14" i="1"/>
  <c r="DU14" i="1"/>
  <c r="DN14" i="1"/>
  <c r="DG14" i="1"/>
  <c r="CZ14" i="1"/>
  <c r="CS14" i="1"/>
  <c r="CL14" i="1"/>
  <c r="CE14" i="1"/>
  <c r="BX14" i="1"/>
  <c r="F14" i="1"/>
  <c r="E14" i="1"/>
  <c r="OH13" i="1"/>
  <c r="OF13" i="1"/>
  <c r="OA13" i="1"/>
  <c r="NY13" i="1"/>
  <c r="NT13" i="1"/>
  <c r="NP13" i="1"/>
  <c r="NM13" i="1"/>
  <c r="NF13" i="1"/>
  <c r="ND13" i="1"/>
  <c r="NB13" i="1"/>
  <c r="MY13" i="1"/>
  <c r="MW13" i="1"/>
  <c r="MR13" i="1"/>
  <c r="MP13" i="1"/>
  <c r="MN13" i="1"/>
  <c r="MK13" i="1"/>
  <c r="MD13" i="1"/>
  <c r="LW13" i="1"/>
  <c r="LU13" i="1"/>
  <c r="LP13" i="1"/>
  <c r="LI13" i="1"/>
  <c r="LG13" i="1"/>
  <c r="LB13" i="1"/>
  <c r="KU13" i="1"/>
  <c r="KS13" i="1"/>
  <c r="KN13" i="1"/>
  <c r="KJ13" i="1"/>
  <c r="KG13" i="1"/>
  <c r="JZ13" i="1"/>
  <c r="JS13" i="1"/>
  <c r="JQ13" i="1"/>
  <c r="JL13" i="1"/>
  <c r="JE13" i="1"/>
  <c r="IX13" i="1"/>
  <c r="IQ13" i="1"/>
  <c r="IO13" i="1"/>
  <c r="IJ13" i="1"/>
  <c r="IH13" i="1"/>
  <c r="IF13" i="1"/>
  <c r="IC13" i="1"/>
  <c r="HV13" i="1"/>
  <c r="HO13" i="1"/>
  <c r="HM13" i="1"/>
  <c r="HH13" i="1"/>
  <c r="HA13" i="1"/>
  <c r="GT13" i="1"/>
  <c r="GR13" i="1"/>
  <c r="GM13" i="1"/>
  <c r="GF13" i="1"/>
  <c r="GD13" i="1"/>
  <c r="GB13" i="1"/>
  <c r="FY13" i="1"/>
  <c r="FR13" i="1"/>
  <c r="FK13" i="1"/>
  <c r="FI13" i="1"/>
  <c r="FD13" i="1"/>
  <c r="EW13" i="1"/>
  <c r="EP13" i="1"/>
  <c r="EN13" i="1"/>
  <c r="EI13" i="1"/>
  <c r="EB13" i="1"/>
  <c r="DU13" i="1"/>
  <c r="DN13" i="1"/>
  <c r="DG13" i="1"/>
  <c r="DE13" i="1"/>
  <c r="CZ13" i="1"/>
  <c r="CS13" i="1"/>
  <c r="CL13" i="1"/>
  <c r="CE13" i="1"/>
  <c r="BX13" i="1"/>
  <c r="F13" i="1"/>
  <c r="E13" i="1"/>
  <c r="OH12" i="1"/>
  <c r="OF12" i="1"/>
  <c r="OA12" i="1"/>
  <c r="NY12" i="1"/>
  <c r="NT12" i="1"/>
  <c r="NR12" i="1"/>
  <c r="NP12" i="1"/>
  <c r="NM12" i="1"/>
  <c r="NF12" i="1"/>
  <c r="MY12" i="1"/>
  <c r="MW12" i="1"/>
  <c r="MR12" i="1"/>
  <c r="MP12" i="1"/>
  <c r="MN12" i="1"/>
  <c r="MK12" i="1"/>
  <c r="MD12" i="1"/>
  <c r="LW12" i="1"/>
  <c r="LU12" i="1"/>
  <c r="LP12" i="1"/>
  <c r="LI12" i="1"/>
  <c r="LB12" i="1"/>
  <c r="KU12" i="1"/>
  <c r="KS12" i="1"/>
  <c r="KN12" i="1"/>
  <c r="KG12" i="1"/>
  <c r="JZ12" i="1"/>
  <c r="JS12" i="1"/>
  <c r="JL12" i="1"/>
  <c r="JH12" i="1"/>
  <c r="JE12" i="1"/>
  <c r="IX12" i="1"/>
  <c r="IV12" i="1"/>
  <c r="IQ12" i="1"/>
  <c r="IO12" i="1"/>
  <c r="IJ12" i="1"/>
  <c r="IH12" i="1"/>
  <c r="IF12" i="1"/>
  <c r="IC12" i="1"/>
  <c r="HV12" i="1"/>
  <c r="HO12" i="1"/>
  <c r="HM12" i="1"/>
  <c r="HK12" i="1"/>
  <c r="HH12" i="1"/>
  <c r="HA12" i="1"/>
  <c r="GW12" i="1"/>
  <c r="GT12" i="1"/>
  <c r="GR12" i="1"/>
  <c r="GM12" i="1"/>
  <c r="GF12" i="1"/>
  <c r="GD12" i="1"/>
  <c r="GB12" i="1"/>
  <c r="FY12" i="1"/>
  <c r="FR12" i="1"/>
  <c r="FK12" i="1"/>
  <c r="FI12" i="1"/>
  <c r="FD12" i="1"/>
  <c r="EZ12" i="1"/>
  <c r="EW12" i="1"/>
  <c r="EP12" i="1"/>
  <c r="EI12" i="1"/>
  <c r="EG12" i="1"/>
  <c r="EB12" i="1"/>
  <c r="DZ12" i="1"/>
  <c r="DU12" i="1"/>
  <c r="DN12" i="1"/>
  <c r="DG12" i="1"/>
  <c r="DE12" i="1"/>
  <c r="CZ12" i="1"/>
  <c r="CS12" i="1"/>
  <c r="CO12" i="1"/>
  <c r="CL12" i="1"/>
  <c r="CE12" i="1"/>
  <c r="CC12" i="1"/>
  <c r="BX12" i="1"/>
  <c r="BV12" i="1"/>
  <c r="F12" i="1"/>
  <c r="E12" i="1"/>
  <c r="OH11" i="1"/>
  <c r="OF11" i="1"/>
  <c r="OA11" i="1"/>
  <c r="NY11" i="1"/>
  <c r="NT11" i="1"/>
  <c r="NR11" i="1"/>
  <c r="NP11" i="1"/>
  <c r="NM11" i="1"/>
  <c r="NF11" i="1"/>
  <c r="MY11" i="1"/>
  <c r="MW11" i="1"/>
  <c r="MR11" i="1"/>
  <c r="MP11" i="1"/>
  <c r="MN11" i="1"/>
  <c r="MK11" i="1"/>
  <c r="MD11" i="1"/>
  <c r="LW11" i="1"/>
  <c r="LU11" i="1"/>
  <c r="LP11" i="1"/>
  <c r="LI11" i="1"/>
  <c r="LB11" i="1"/>
  <c r="KU11" i="1"/>
  <c r="KS11" i="1"/>
  <c r="KN11" i="1"/>
  <c r="KG11" i="1"/>
  <c r="JZ11" i="1"/>
  <c r="JS11" i="1"/>
  <c r="JQ11" i="1"/>
  <c r="JL11" i="1"/>
  <c r="JE11" i="1"/>
  <c r="IX11" i="1"/>
  <c r="IT11" i="1"/>
  <c r="IQ11" i="1"/>
  <c r="IO11" i="1"/>
  <c r="IM11" i="1"/>
  <c r="IJ11" i="1"/>
  <c r="IH11" i="1"/>
  <c r="IF11" i="1"/>
  <c r="IC11" i="1"/>
  <c r="IA11" i="1"/>
  <c r="HV11" i="1"/>
  <c r="HO11" i="1"/>
  <c r="HM11" i="1"/>
  <c r="HH11" i="1"/>
  <c r="HA11" i="1"/>
  <c r="GY11" i="1"/>
  <c r="GW11" i="1"/>
  <c r="GT11" i="1"/>
  <c r="GR11" i="1"/>
  <c r="GM11" i="1"/>
  <c r="GF11" i="1"/>
  <c r="GD11" i="1"/>
  <c r="GB11" i="1"/>
  <c r="FY11" i="1"/>
  <c r="FR11" i="1"/>
  <c r="FK11" i="1"/>
  <c r="FI11" i="1"/>
  <c r="FD11" i="1"/>
  <c r="EW11" i="1"/>
  <c r="EP11" i="1"/>
  <c r="EI11" i="1"/>
  <c r="EB11" i="1"/>
  <c r="DU11" i="1"/>
  <c r="DN11" i="1"/>
  <c r="DJ11" i="1"/>
  <c r="DG11" i="1"/>
  <c r="DE11" i="1"/>
  <c r="CZ11" i="1"/>
  <c r="CS11" i="1"/>
  <c r="CO11" i="1"/>
  <c r="CL11" i="1"/>
  <c r="CJ11" i="1"/>
  <c r="CE11" i="1"/>
  <c r="BX11" i="1"/>
  <c r="BV11" i="1"/>
  <c r="F11" i="1"/>
  <c r="OH10" i="1"/>
  <c r="OF10" i="1"/>
  <c r="OA10" i="1"/>
  <c r="NY10" i="1"/>
  <c r="NW10" i="1"/>
  <c r="NT10" i="1"/>
  <c r="NP10" i="1"/>
  <c r="NM10" i="1"/>
  <c r="NK10" i="1"/>
  <c r="NF10" i="1"/>
  <c r="MY10" i="1"/>
  <c r="MW10" i="1"/>
  <c r="MR10" i="1"/>
  <c r="MP10" i="1"/>
  <c r="MN10" i="1"/>
  <c r="MK10" i="1"/>
  <c r="MD10" i="1"/>
  <c r="LW10" i="1"/>
  <c r="LU10" i="1"/>
  <c r="LP10" i="1"/>
  <c r="LI10" i="1"/>
  <c r="LE10" i="1"/>
  <c r="LB10" i="1"/>
  <c r="KZ10" i="1"/>
  <c r="KU10" i="1"/>
  <c r="KS10" i="1"/>
  <c r="KN10" i="1"/>
  <c r="KG10" i="1"/>
  <c r="JZ10" i="1"/>
  <c r="JS10" i="1"/>
  <c r="JL10" i="1"/>
  <c r="JE10" i="1"/>
  <c r="IX10" i="1"/>
  <c r="IQ10" i="1"/>
  <c r="IO10" i="1"/>
  <c r="IJ10" i="1"/>
  <c r="IH10" i="1"/>
  <c r="IF10" i="1"/>
  <c r="IC10" i="1"/>
  <c r="HV10" i="1"/>
  <c r="HO10" i="1"/>
  <c r="HM10" i="1"/>
  <c r="HH10" i="1"/>
  <c r="HA10" i="1"/>
  <c r="GY10" i="1"/>
  <c r="GW10" i="1"/>
  <c r="GT10" i="1"/>
  <c r="GR10" i="1"/>
  <c r="GP10" i="1"/>
  <c r="GM10" i="1"/>
  <c r="GF10" i="1"/>
  <c r="GD10" i="1"/>
  <c r="GB10" i="1"/>
  <c r="FY10" i="1"/>
  <c r="FR10" i="1"/>
  <c r="FK10" i="1"/>
  <c r="FI10" i="1"/>
  <c r="FD10" i="1"/>
  <c r="EW10" i="1"/>
  <c r="EP10" i="1"/>
  <c r="EI10" i="1"/>
  <c r="EB10" i="1"/>
  <c r="DZ10" i="1"/>
  <c r="DU10" i="1"/>
  <c r="DN10" i="1"/>
  <c r="DG10" i="1"/>
  <c r="DE10" i="1"/>
  <c r="CZ10" i="1"/>
  <c r="CS10" i="1"/>
  <c r="CO10" i="1"/>
  <c r="CL10" i="1"/>
  <c r="CJ10" i="1"/>
  <c r="CE10" i="1"/>
  <c r="BX10" i="1"/>
  <c r="BV10" i="1"/>
  <c r="F10" i="1"/>
  <c r="OH9" i="1"/>
  <c r="OF9" i="1"/>
  <c r="OA9" i="1"/>
  <c r="NY9" i="1"/>
  <c r="NW9" i="1"/>
  <c r="NT9" i="1"/>
  <c r="NP9" i="1"/>
  <c r="NM9" i="1"/>
  <c r="NF9" i="1"/>
  <c r="MY9" i="1"/>
  <c r="MW9" i="1"/>
  <c r="MR9" i="1"/>
  <c r="MP9" i="1"/>
  <c r="MK9" i="1"/>
  <c r="MI9" i="1"/>
  <c r="MD9" i="1"/>
  <c r="LW9" i="1"/>
  <c r="LU9" i="1"/>
  <c r="LP9" i="1"/>
  <c r="LI9" i="1"/>
  <c r="LB9" i="1"/>
  <c r="KU9" i="1"/>
  <c r="KS9" i="1"/>
  <c r="KN9" i="1"/>
  <c r="KG9" i="1"/>
  <c r="KE9" i="1"/>
  <c r="JZ9" i="1"/>
  <c r="JS9" i="1"/>
  <c r="JO9" i="1"/>
  <c r="JL9" i="1"/>
  <c r="JH9" i="1"/>
  <c r="JE9" i="1"/>
  <c r="IX9" i="1"/>
  <c r="IQ9" i="1"/>
  <c r="IO9" i="1"/>
  <c r="IJ9" i="1"/>
  <c r="IH9" i="1"/>
  <c r="IF9" i="1"/>
  <c r="IC9" i="1"/>
  <c r="IA9" i="1"/>
  <c r="HV9" i="1"/>
  <c r="HO9" i="1"/>
  <c r="HM9" i="1"/>
  <c r="HH9" i="1"/>
  <c r="HA9" i="1"/>
  <c r="GY9" i="1"/>
  <c r="GW9" i="1"/>
  <c r="GT9" i="1"/>
  <c r="GR9" i="1"/>
  <c r="GP9" i="1"/>
  <c r="GM9" i="1"/>
  <c r="GF9" i="1"/>
  <c r="GD9" i="1"/>
  <c r="GB9" i="1"/>
  <c r="FY9" i="1"/>
  <c r="FR9" i="1"/>
  <c r="FK9" i="1"/>
  <c r="FI9" i="1"/>
  <c r="FD9" i="1"/>
  <c r="EZ9" i="1"/>
  <c r="EW9" i="1"/>
  <c r="EP9" i="1"/>
  <c r="EI9" i="1"/>
  <c r="EB9" i="1"/>
  <c r="DZ9" i="1"/>
  <c r="DU9" i="1"/>
  <c r="DN9" i="1"/>
  <c r="DJ9" i="1"/>
  <c r="DG9" i="1"/>
  <c r="DE9" i="1"/>
  <c r="CZ9" i="1"/>
  <c r="CS9" i="1"/>
  <c r="CO9" i="1"/>
  <c r="CL9" i="1"/>
  <c r="CJ9" i="1"/>
  <c r="CE9" i="1"/>
  <c r="BX9" i="1"/>
  <c r="F9" i="1"/>
  <c r="E9" i="1"/>
  <c r="OH8" i="1"/>
  <c r="OF8" i="1"/>
  <c r="OA8" i="1"/>
  <c r="OA16" i="1" s="1"/>
  <c r="OB12" i="1" s="1"/>
  <c r="NY8" i="1"/>
  <c r="NT8" i="1"/>
  <c r="NP8" i="1"/>
  <c r="NP16" i="1" s="1"/>
  <c r="NM8" i="1"/>
  <c r="NF8" i="1"/>
  <c r="ND8" i="1"/>
  <c r="MY8" i="1"/>
  <c r="MW8" i="1"/>
  <c r="MR8" i="1"/>
  <c r="MP8" i="1"/>
  <c r="MN8" i="1"/>
  <c r="MK8" i="1"/>
  <c r="MD8" i="1"/>
  <c r="LW8" i="1"/>
  <c r="LU8" i="1"/>
  <c r="LS8" i="1"/>
  <c r="LP8" i="1"/>
  <c r="LI8" i="1"/>
  <c r="LE8" i="1"/>
  <c r="LB8" i="1"/>
  <c r="KU8" i="1"/>
  <c r="KS8" i="1"/>
  <c r="KN8" i="1"/>
  <c r="KG8" i="1"/>
  <c r="JZ8" i="1"/>
  <c r="JS8" i="1"/>
  <c r="JO8" i="1"/>
  <c r="JL8" i="1"/>
  <c r="JE8" i="1"/>
  <c r="JA8" i="1"/>
  <c r="IX8" i="1"/>
  <c r="IT8" i="1"/>
  <c r="IQ8" i="1"/>
  <c r="IO8" i="1"/>
  <c r="IJ8" i="1"/>
  <c r="IH8" i="1"/>
  <c r="IF8" i="1"/>
  <c r="IC8" i="1"/>
  <c r="HV8" i="1"/>
  <c r="HV16" i="1" s="1"/>
  <c r="HO8" i="1"/>
  <c r="HM8" i="1"/>
  <c r="HK8" i="1"/>
  <c r="HH8" i="1"/>
  <c r="HA8" i="1"/>
  <c r="GW8" i="1"/>
  <c r="GT8" i="1"/>
  <c r="GM8" i="1"/>
  <c r="GK8" i="1"/>
  <c r="GF8" i="1"/>
  <c r="GD8" i="1"/>
  <c r="GB8" i="1"/>
  <c r="FY8" i="1"/>
  <c r="FR8" i="1"/>
  <c r="FK8" i="1"/>
  <c r="FI8" i="1"/>
  <c r="FD8" i="1"/>
  <c r="EW8" i="1"/>
  <c r="ES8" i="1"/>
  <c r="EP8" i="1"/>
  <c r="EI8" i="1"/>
  <c r="EB8" i="1"/>
  <c r="DZ8" i="1"/>
  <c r="DU8" i="1"/>
  <c r="DN8" i="1"/>
  <c r="DG8" i="1"/>
  <c r="DE8" i="1"/>
  <c r="CZ8" i="1"/>
  <c r="CS8" i="1"/>
  <c r="CQ8" i="1"/>
  <c r="CO8" i="1"/>
  <c r="CL8" i="1"/>
  <c r="CJ8" i="1"/>
  <c r="CE8" i="1"/>
  <c r="BX8" i="1"/>
  <c r="BV8" i="1"/>
  <c r="F8" i="1"/>
  <c r="E8" i="1"/>
  <c r="EN8" i="1" l="1"/>
  <c r="GD16" i="1"/>
  <c r="GP8" i="1"/>
  <c r="GY8" i="1"/>
  <c r="LG8" i="1"/>
  <c r="NK8" i="1"/>
  <c r="NW8" i="1"/>
  <c r="OH16" i="1"/>
  <c r="OI10" i="1" s="1"/>
  <c r="EN9" i="1"/>
  <c r="FW9" i="1"/>
  <c r="HR9" i="1"/>
  <c r="LG9" i="1"/>
  <c r="LG16" i="1" s="1"/>
  <c r="NB9" i="1"/>
  <c r="C10" i="1"/>
  <c r="IT10" i="1"/>
  <c r="LS10" i="1"/>
  <c r="MI10" i="1"/>
  <c r="ND10" i="1"/>
  <c r="C11" i="1"/>
  <c r="HT11" i="1"/>
  <c r="NB11" i="1"/>
  <c r="NW11" i="1"/>
  <c r="EN12" i="1"/>
  <c r="FW12" i="1"/>
  <c r="LZ12" i="1"/>
  <c r="NB12" i="1"/>
  <c r="NW12" i="1"/>
  <c r="IT13" i="1"/>
  <c r="FN14" i="1"/>
  <c r="GP14" i="1"/>
  <c r="IA14" i="1"/>
  <c r="LG14" i="1"/>
  <c r="ND14" i="1"/>
  <c r="OF14" i="1"/>
  <c r="OF16" i="1" s="1"/>
  <c r="F16" i="1"/>
  <c r="G13" i="1" s="1"/>
  <c r="IA8" i="1"/>
  <c r="JC9" i="1"/>
  <c r="NK9" i="1"/>
  <c r="NB10" i="1"/>
  <c r="LG11" i="1"/>
  <c r="NK11" i="1"/>
  <c r="IA12" i="1"/>
  <c r="LG12" i="1"/>
  <c r="NK12" i="1"/>
  <c r="FW13" i="1"/>
  <c r="KE13" i="1"/>
  <c r="CQ14" i="1"/>
  <c r="NB14" i="1"/>
  <c r="OD14" i="1"/>
  <c r="C8" i="1"/>
  <c r="FG8" i="1"/>
  <c r="FW8" i="1"/>
  <c r="FW16" i="1" s="1"/>
  <c r="GR8" i="1"/>
  <c r="MP16" i="1"/>
  <c r="NB8" i="1"/>
  <c r="NY16" i="1"/>
  <c r="C9" i="1"/>
  <c r="CQ9" i="1"/>
  <c r="HK9" i="1"/>
  <c r="IT9" i="1"/>
  <c r="ND9" i="1"/>
  <c r="E10" i="1"/>
  <c r="CQ10" i="1"/>
  <c r="HK10" i="1"/>
  <c r="IA10" i="1"/>
  <c r="LG10" i="1"/>
  <c r="OD10" i="1"/>
  <c r="E11" i="1"/>
  <c r="E16" i="1" s="1"/>
  <c r="CQ11" i="1"/>
  <c r="FW11" i="1"/>
  <c r="HK11" i="1"/>
  <c r="KE11" i="1"/>
  <c r="MI11" i="1"/>
  <c r="ND11" i="1"/>
  <c r="C12" i="1"/>
  <c r="KZ12" i="1"/>
  <c r="ND12" i="1"/>
  <c r="C13" i="1"/>
  <c r="FN13" i="1"/>
  <c r="GP13" i="1"/>
  <c r="IA13" i="1"/>
  <c r="NK13" i="1"/>
  <c r="C14" i="1"/>
  <c r="GR14" i="1"/>
  <c r="KE14" i="1"/>
  <c r="NI10" i="1"/>
  <c r="NI11" i="1"/>
  <c r="NI9" i="1"/>
  <c r="NI12" i="1"/>
  <c r="LZ14" i="1"/>
  <c r="LZ9" i="1"/>
  <c r="LZ10" i="1"/>
  <c r="LZ8" i="1"/>
  <c r="LZ11" i="1"/>
  <c r="KQ11" i="1"/>
  <c r="JV14" i="1"/>
  <c r="HR10" i="1"/>
  <c r="HR12" i="1"/>
  <c r="HR11" i="1"/>
  <c r="HR8" i="1"/>
  <c r="HR16" i="1" s="1"/>
  <c r="HR13" i="1"/>
  <c r="HH16" i="1"/>
  <c r="HI9" i="1" s="1"/>
  <c r="GI8" i="1"/>
  <c r="FN9" i="1"/>
  <c r="FN11" i="1"/>
  <c r="FN12" i="1"/>
  <c r="FN8" i="1"/>
  <c r="FN10" i="1"/>
  <c r="EU8" i="1"/>
  <c r="EU9" i="1"/>
  <c r="EU10" i="1"/>
  <c r="EU11" i="1"/>
  <c r="EE11" i="1"/>
  <c r="EG11" i="1"/>
  <c r="EG14" i="1"/>
  <c r="EG9" i="1"/>
  <c r="EG10" i="1"/>
  <c r="EG8" i="1"/>
  <c r="EG13" i="1"/>
  <c r="CJ12" i="1"/>
  <c r="CJ13" i="1"/>
  <c r="JJ8" i="1"/>
  <c r="JJ9" i="1"/>
  <c r="NR9" i="1"/>
  <c r="JJ10" i="1"/>
  <c r="NR13" i="1"/>
  <c r="MG14" i="1"/>
  <c r="CX8" i="1"/>
  <c r="NR8" i="1"/>
  <c r="MG9" i="1"/>
  <c r="MG11" i="1"/>
  <c r="JJ12" i="1"/>
  <c r="HF13" i="1"/>
  <c r="JJ13" i="1"/>
  <c r="GF16" i="1"/>
  <c r="GG14" i="1" s="1"/>
  <c r="HY9" i="1"/>
  <c r="NR10" i="1"/>
  <c r="HF11" i="1"/>
  <c r="HY11" i="1"/>
  <c r="MG12" i="1"/>
  <c r="NR14" i="1"/>
  <c r="MG8" i="1"/>
  <c r="HF9" i="1"/>
  <c r="KC10" i="1"/>
  <c r="MG10" i="1"/>
  <c r="JJ14" i="1"/>
  <c r="HY8" i="1"/>
  <c r="HF8" i="1"/>
  <c r="LN8" i="1"/>
  <c r="HY10" i="1"/>
  <c r="IC16" i="1"/>
  <c r="ID11" i="1" s="1"/>
  <c r="HF10" i="1"/>
  <c r="HY12" i="1"/>
  <c r="HF14" i="1"/>
  <c r="OB8" i="1"/>
  <c r="JJ11" i="1"/>
  <c r="HF12" i="1"/>
  <c r="MG13" i="1"/>
  <c r="LZ13" i="1"/>
  <c r="LL12" i="1"/>
  <c r="LL14" i="1"/>
  <c r="LL8" i="1"/>
  <c r="LL13" i="1"/>
  <c r="LL9" i="1"/>
  <c r="LL10" i="1"/>
  <c r="LL11" i="1"/>
  <c r="KC13" i="1"/>
  <c r="KC9" i="1"/>
  <c r="KC14" i="1"/>
  <c r="KC8" i="1"/>
  <c r="KC12" i="1"/>
  <c r="KC11" i="1"/>
  <c r="JH13" i="1"/>
  <c r="IT12" i="1"/>
  <c r="IF14" i="1"/>
  <c r="HY13" i="1"/>
  <c r="HY14" i="1"/>
  <c r="HD10" i="1"/>
  <c r="HD13" i="1"/>
  <c r="FU11" i="1"/>
  <c r="FG10" i="1"/>
  <c r="FG11" i="1"/>
  <c r="EZ8" i="1"/>
  <c r="EZ10" i="1"/>
  <c r="EZ11" i="1"/>
  <c r="EZ13" i="1"/>
  <c r="CV13" i="1"/>
  <c r="CA10" i="1"/>
  <c r="G8" i="1"/>
  <c r="FP8" i="1"/>
  <c r="FP10" i="1"/>
  <c r="CA11" i="1"/>
  <c r="JX13" i="1"/>
  <c r="JX8" i="1"/>
  <c r="NM16" i="1"/>
  <c r="NM19" i="1" s="1"/>
  <c r="NU9" i="1"/>
  <c r="JX11" i="1"/>
  <c r="OD11" i="1"/>
  <c r="JX12" i="1"/>
  <c r="MB13" i="1"/>
  <c r="OC19" i="1"/>
  <c r="EE8" i="1"/>
  <c r="LW16" i="1"/>
  <c r="LX14" i="1" s="1"/>
  <c r="NN8" i="1"/>
  <c r="OD8" i="1"/>
  <c r="CA9" i="1"/>
  <c r="EE9" i="1"/>
  <c r="HT9" i="1"/>
  <c r="IM9" i="1"/>
  <c r="MB11" i="1"/>
  <c r="CA12" i="1"/>
  <c r="GI12" i="1"/>
  <c r="BZ19" i="1"/>
  <c r="CA8" i="1"/>
  <c r="FY16" i="1"/>
  <c r="FZ13" i="1" s="1"/>
  <c r="GR16" i="1"/>
  <c r="KQ10" i="1"/>
  <c r="DL11" i="1"/>
  <c r="FP11" i="1"/>
  <c r="FP12" i="1"/>
  <c r="CZ16" i="1"/>
  <c r="DA11" i="1" s="1"/>
  <c r="MD16" i="1"/>
  <c r="ME12" i="1" s="1"/>
  <c r="KQ9" i="1"/>
  <c r="DL12" i="1"/>
  <c r="FP13" i="1"/>
  <c r="OD13" i="1"/>
  <c r="FP14" i="1"/>
  <c r="HT14" i="1"/>
  <c r="C16" i="1"/>
  <c r="ND16" i="1"/>
  <c r="NT16" i="1"/>
  <c r="DL9" i="1"/>
  <c r="OB9" i="1"/>
  <c r="HT10" i="1"/>
  <c r="IM10" i="1"/>
  <c r="CA13" i="1"/>
  <c r="EP16" i="1"/>
  <c r="EQ8" i="1" s="1"/>
  <c r="HT8" i="1"/>
  <c r="IM8" i="1"/>
  <c r="JL16" i="1"/>
  <c r="JM9" i="1" s="1"/>
  <c r="KQ8" i="1"/>
  <c r="FP9" i="1"/>
  <c r="JX9" i="1"/>
  <c r="OD9" i="1"/>
  <c r="GI10" i="1"/>
  <c r="JX10" i="1"/>
  <c r="HT12" i="1"/>
  <c r="IM12" i="1"/>
  <c r="KQ12" i="1"/>
  <c r="DL13" i="1"/>
  <c r="HT13" i="1"/>
  <c r="JX14" i="1"/>
  <c r="MU8" i="1"/>
  <c r="MN14" i="1"/>
  <c r="MN9" i="1"/>
  <c r="MR16" i="1"/>
  <c r="MS9" i="1" s="1"/>
  <c r="LS11" i="1"/>
  <c r="LR19" i="1"/>
  <c r="LS9" i="1"/>
  <c r="LP16" i="1"/>
  <c r="LQ9" i="1" s="1"/>
  <c r="LE11" i="1"/>
  <c r="LE9" i="1"/>
  <c r="KX11" i="1"/>
  <c r="KX14" i="1"/>
  <c r="JV10" i="1"/>
  <c r="JV12" i="1"/>
  <c r="JV13" i="1"/>
  <c r="JU19" i="1"/>
  <c r="JV9" i="1"/>
  <c r="JV11" i="1"/>
  <c r="JN19" i="1"/>
  <c r="JH10" i="1"/>
  <c r="JH14" i="1"/>
  <c r="JG19" i="1"/>
  <c r="JH8" i="1"/>
  <c r="JA9" i="1"/>
  <c r="JA10" i="1"/>
  <c r="HJ19" i="1"/>
  <c r="GP12" i="1"/>
  <c r="GP11" i="1"/>
  <c r="FB8" i="1"/>
  <c r="FB14" i="1"/>
  <c r="FB10" i="1"/>
  <c r="FB11" i="1"/>
  <c r="FB12" i="1"/>
  <c r="FB9" i="1"/>
  <c r="FB13" i="1"/>
  <c r="FD16" i="1"/>
  <c r="FE13" i="1" s="1"/>
  <c r="EZ14" i="1"/>
  <c r="EN10" i="1"/>
  <c r="EN11" i="1"/>
  <c r="EN14" i="1"/>
  <c r="EL10" i="1"/>
  <c r="DZ14" i="1"/>
  <c r="DZ11" i="1"/>
  <c r="DZ13" i="1"/>
  <c r="DS11" i="1"/>
  <c r="DS14" i="1"/>
  <c r="DS13" i="1"/>
  <c r="DS9" i="1"/>
  <c r="DS12" i="1"/>
  <c r="DS10" i="1"/>
  <c r="DS8" i="1"/>
  <c r="DQ13" i="1"/>
  <c r="DL10" i="1"/>
  <c r="DL8" i="1"/>
  <c r="DL14" i="1"/>
  <c r="DE14" i="1"/>
  <c r="DE16" i="1" s="1"/>
  <c r="DC12" i="1"/>
  <c r="DG16" i="1"/>
  <c r="DH13" i="1" s="1"/>
  <c r="DC11" i="1"/>
  <c r="CX12" i="1"/>
  <c r="CX13" i="1"/>
  <c r="CX9" i="1"/>
  <c r="CX11" i="1"/>
  <c r="CX14" i="1"/>
  <c r="CX10" i="1"/>
  <c r="CJ14" i="1"/>
  <c r="CH13" i="1"/>
  <c r="CC11" i="1"/>
  <c r="CC10" i="1"/>
  <c r="CC8" i="1"/>
  <c r="CE16" i="1"/>
  <c r="CE19" i="1" s="1"/>
  <c r="CC13" i="1"/>
  <c r="CC9" i="1"/>
  <c r="CC14" i="1"/>
  <c r="BV9" i="1"/>
  <c r="BV13" i="1"/>
  <c r="EL11" i="1"/>
  <c r="EL8" i="1"/>
  <c r="EL9" i="1"/>
  <c r="EL13" i="1"/>
  <c r="EL12" i="1"/>
  <c r="EL14" i="1"/>
  <c r="DX9" i="1"/>
  <c r="DX8" i="1"/>
  <c r="DQ12" i="1"/>
  <c r="DC9" i="1"/>
  <c r="BV14" i="1"/>
  <c r="NB16" i="1"/>
  <c r="MY16" i="1"/>
  <c r="MZ11" i="1" s="1"/>
  <c r="MU10" i="1"/>
  <c r="MU9" i="1"/>
  <c r="MU11" i="1"/>
  <c r="MU12" i="1"/>
  <c r="MI13" i="1"/>
  <c r="MI8" i="1"/>
  <c r="MK16" i="1"/>
  <c r="MK19" i="1" s="1"/>
  <c r="MI12" i="1"/>
  <c r="MI14" i="1"/>
  <c r="MB9" i="1"/>
  <c r="MB12" i="1"/>
  <c r="MB10" i="1"/>
  <c r="MB14" i="1"/>
  <c r="MB8" i="1"/>
  <c r="LN13" i="1"/>
  <c r="LN10" i="1"/>
  <c r="LN12" i="1"/>
  <c r="LN11" i="1"/>
  <c r="LN9" i="1"/>
  <c r="LN14" i="1"/>
  <c r="LI16" i="1"/>
  <c r="LJ13" i="1" s="1"/>
  <c r="KZ8" i="1"/>
  <c r="KZ9" i="1"/>
  <c r="KZ13" i="1"/>
  <c r="KZ11" i="1"/>
  <c r="KX13" i="1"/>
  <c r="KX10" i="1"/>
  <c r="KX8" i="1"/>
  <c r="KX9" i="1"/>
  <c r="KX12" i="1"/>
  <c r="KS16" i="1"/>
  <c r="KU16" i="1"/>
  <c r="KV12" i="1" s="1"/>
  <c r="KL10" i="1"/>
  <c r="KL9" i="1"/>
  <c r="KL14" i="1"/>
  <c r="KL13" i="1"/>
  <c r="KL12" i="1"/>
  <c r="KL8" i="1"/>
  <c r="KL11" i="1"/>
  <c r="KJ8" i="1"/>
  <c r="KN16" i="1"/>
  <c r="KO14" i="1" s="1"/>
  <c r="KJ11" i="1"/>
  <c r="KJ12" i="1"/>
  <c r="KI19" i="1"/>
  <c r="KJ14" i="1"/>
  <c r="KJ9" i="1"/>
  <c r="KE10" i="1"/>
  <c r="KE12" i="1"/>
  <c r="KE8" i="1"/>
  <c r="KG16" i="1"/>
  <c r="KH13" i="1" s="1"/>
  <c r="JZ16" i="1"/>
  <c r="JZ19" i="1" s="1"/>
  <c r="JQ12" i="1"/>
  <c r="JQ9" i="1"/>
  <c r="JQ8" i="1"/>
  <c r="JS16" i="1"/>
  <c r="JT9" i="1" s="1"/>
  <c r="JQ10" i="1"/>
  <c r="JO12" i="1"/>
  <c r="JO10" i="1"/>
  <c r="JC8" i="1"/>
  <c r="JC11" i="1"/>
  <c r="JC10" i="1"/>
  <c r="JE16" i="1"/>
  <c r="JE19" i="1" s="1"/>
  <c r="JA12" i="1"/>
  <c r="IV13" i="1"/>
  <c r="IX16" i="1"/>
  <c r="IY11" i="1" s="1"/>
  <c r="IV9" i="1"/>
  <c r="IV10" i="1"/>
  <c r="IV14" i="1"/>
  <c r="IV11" i="1"/>
  <c r="IV8" i="1"/>
  <c r="IQ16" i="1"/>
  <c r="IR14" i="1" s="1"/>
  <c r="IH16" i="1"/>
  <c r="IF16" i="1"/>
  <c r="IJ16" i="1"/>
  <c r="IK9" i="1" s="1"/>
  <c r="IA16" i="1"/>
  <c r="ID9" i="1"/>
  <c r="HW10" i="1"/>
  <c r="HQ19" i="1"/>
  <c r="HW9" i="1"/>
  <c r="HM16" i="1"/>
  <c r="HO16" i="1"/>
  <c r="HO19" i="1" s="1"/>
  <c r="HD9" i="1"/>
  <c r="HD8" i="1"/>
  <c r="HI10" i="1"/>
  <c r="HD11" i="1"/>
  <c r="HD12" i="1"/>
  <c r="HC19" i="1"/>
  <c r="HA16" i="1"/>
  <c r="HB14" i="1" s="1"/>
  <c r="GK13" i="1"/>
  <c r="GK10" i="1"/>
  <c r="GK12" i="1"/>
  <c r="GK9" i="1"/>
  <c r="GK11" i="1"/>
  <c r="GM16" i="1"/>
  <c r="GM19" i="1" s="1"/>
  <c r="GH19" i="1"/>
  <c r="GI11" i="1"/>
  <c r="GI13" i="1"/>
  <c r="GI9" i="1"/>
  <c r="GG9" i="1"/>
  <c r="GB16" i="1"/>
  <c r="FW10" i="1"/>
  <c r="FW14" i="1"/>
  <c r="FU9" i="1"/>
  <c r="FU10" i="1"/>
  <c r="FU14" i="1"/>
  <c r="FT19" i="1"/>
  <c r="FU12" i="1"/>
  <c r="FU8" i="1"/>
  <c r="FK16" i="1"/>
  <c r="FK19" i="1" s="1"/>
  <c r="FG12" i="1"/>
  <c r="FF19" i="1"/>
  <c r="FG9" i="1"/>
  <c r="EW16" i="1"/>
  <c r="EX9" i="1" s="1"/>
  <c r="ES12" i="1"/>
  <c r="ES9" i="1"/>
  <c r="ES10" i="1"/>
  <c r="ES11" i="1"/>
  <c r="EI16" i="1"/>
  <c r="EJ10" i="1" s="1"/>
  <c r="EE13" i="1"/>
  <c r="EE12" i="1"/>
  <c r="ED19" i="1"/>
  <c r="EE10" i="1"/>
  <c r="DX10" i="1"/>
  <c r="DX12" i="1"/>
  <c r="DX13" i="1"/>
  <c r="DW19" i="1"/>
  <c r="EB16" i="1"/>
  <c r="EC8" i="1" s="1"/>
  <c r="DX11" i="1"/>
  <c r="DQ8" i="1"/>
  <c r="DQ11" i="1"/>
  <c r="DQ14" i="1"/>
  <c r="DU16" i="1"/>
  <c r="DV14" i="1" s="1"/>
  <c r="DQ9" i="1"/>
  <c r="DQ10" i="1"/>
  <c r="DN16" i="1"/>
  <c r="DN19" i="1" s="1"/>
  <c r="DJ14" i="1"/>
  <c r="DJ10" i="1"/>
  <c r="DJ12" i="1"/>
  <c r="DJ8" i="1"/>
  <c r="DJ13" i="1"/>
  <c r="DC10" i="1"/>
  <c r="DC8" i="1"/>
  <c r="DB19" i="1"/>
  <c r="CV9" i="1"/>
  <c r="CV12" i="1"/>
  <c r="CV14" i="1"/>
  <c r="CV8" i="1"/>
  <c r="CV10" i="1"/>
  <c r="CV11" i="1"/>
  <c r="CS16" i="1"/>
  <c r="CT12" i="1" s="1"/>
  <c r="CH14" i="1"/>
  <c r="CH10" i="1"/>
  <c r="CH9" i="1"/>
  <c r="CH11" i="1"/>
  <c r="CH12" i="1"/>
  <c r="CH8" i="1"/>
  <c r="CF10" i="1"/>
  <c r="CF8" i="1"/>
  <c r="BX16" i="1"/>
  <c r="BY9" i="1" s="1"/>
  <c r="BT12" i="1"/>
  <c r="BT13" i="1"/>
  <c r="BT11" i="1"/>
  <c r="BT14" i="1"/>
  <c r="BT8" i="1"/>
  <c r="BT9" i="1"/>
  <c r="BT10" i="1"/>
  <c r="BR16" i="1"/>
  <c r="CL16" i="1"/>
  <c r="CM11" i="1" s="1"/>
  <c r="GT16" i="1"/>
  <c r="GU13" i="1" s="1"/>
  <c r="LB16" i="1"/>
  <c r="LC8" i="1" s="1"/>
  <c r="NF16" i="1"/>
  <c r="NG10" i="1" s="1"/>
  <c r="NU8" i="1"/>
  <c r="NN14" i="1"/>
  <c r="HW13" i="1"/>
  <c r="HW8" i="1"/>
  <c r="KO8" i="1"/>
  <c r="NU10" i="1"/>
  <c r="NU11" i="1"/>
  <c r="HW12" i="1"/>
  <c r="HI13" i="1"/>
  <c r="CF14" i="1"/>
  <c r="HH19" i="1"/>
  <c r="NU14" i="1"/>
  <c r="NU13" i="1"/>
  <c r="NT19" i="1"/>
  <c r="GG11" i="1"/>
  <c r="HI8" i="1"/>
  <c r="FI16" i="1"/>
  <c r="IO16" i="1"/>
  <c r="LU16" i="1"/>
  <c r="HI12" i="1"/>
  <c r="FR16" i="1"/>
  <c r="FS12" i="1" s="1"/>
  <c r="HW14" i="1"/>
  <c r="HV19" i="1"/>
  <c r="ME13" i="1"/>
  <c r="OH19" i="1"/>
  <c r="FY19" i="1"/>
  <c r="IC19" i="1"/>
  <c r="ID14" i="1"/>
  <c r="MZ14" i="1"/>
  <c r="NN13" i="1"/>
  <c r="OA19" i="1"/>
  <c r="OB14" i="1"/>
  <c r="MZ12" i="1"/>
  <c r="ME10" i="1"/>
  <c r="HW11" i="1"/>
  <c r="LQ10" i="1"/>
  <c r="OB10" i="1"/>
  <c r="HI11" i="1"/>
  <c r="LQ11" i="1"/>
  <c r="OB11" i="1"/>
  <c r="NU12" i="1"/>
  <c r="OB13" i="1"/>
  <c r="NG12" i="1"/>
  <c r="JC13" i="1"/>
  <c r="NK14" i="1"/>
  <c r="IM14" i="1"/>
  <c r="IM13" i="1"/>
  <c r="KQ14" i="1"/>
  <c r="KQ13" i="1"/>
  <c r="MU14" i="1"/>
  <c r="MU13" i="1"/>
  <c r="JA14" i="1"/>
  <c r="JA13" i="1"/>
  <c r="LE14" i="1"/>
  <c r="LE13" i="1"/>
  <c r="NI14" i="1"/>
  <c r="NI13" i="1"/>
  <c r="JO14" i="1"/>
  <c r="JO13" i="1"/>
  <c r="LS14" i="1"/>
  <c r="LS13" i="1"/>
  <c r="NW14" i="1"/>
  <c r="NW13" i="1"/>
  <c r="NW16" i="1" s="1"/>
  <c r="CN19" i="1"/>
  <c r="ER19" i="1"/>
  <c r="GV19" i="1"/>
  <c r="IZ19" i="1"/>
  <c r="LD19" i="1"/>
  <c r="NH19" i="1"/>
  <c r="CO13" i="1"/>
  <c r="CO16" i="1" s="1"/>
  <c r="DC13" i="1"/>
  <c r="ES13" i="1"/>
  <c r="FG13" i="1"/>
  <c r="GW13" i="1"/>
  <c r="GW16" i="1" s="1"/>
  <c r="HK13" i="1"/>
  <c r="HK16" i="1" s="1"/>
  <c r="EU14" i="1"/>
  <c r="MW16" i="1"/>
  <c r="CQ12" i="1"/>
  <c r="EU12" i="1"/>
  <c r="GY12" i="1"/>
  <c r="JC12" i="1"/>
  <c r="CQ13" i="1"/>
  <c r="EU13" i="1"/>
  <c r="GY13" i="1"/>
  <c r="GY14" i="1"/>
  <c r="JC14" i="1"/>
  <c r="OI12" i="1" l="1"/>
  <c r="OI13" i="1"/>
  <c r="ME14" i="1"/>
  <c r="OI8" i="1"/>
  <c r="OI16" i="1" s="1"/>
  <c r="ME8" i="1"/>
  <c r="EQ14" i="1"/>
  <c r="EQ9" i="1"/>
  <c r="IV16" i="1"/>
  <c r="HF16" i="1"/>
  <c r="EG16" i="1"/>
  <c r="NI16" i="1"/>
  <c r="NK16" i="1"/>
  <c r="ME11" i="1"/>
  <c r="G14" i="1"/>
  <c r="OI14" i="1"/>
  <c r="OI11" i="1"/>
  <c r="CJ16" i="1"/>
  <c r="G11" i="1"/>
  <c r="G12" i="1"/>
  <c r="G16" i="1" s="1"/>
  <c r="OI9" i="1"/>
  <c r="JJ16" i="1"/>
  <c r="G10" i="1"/>
  <c r="FN16" i="1"/>
  <c r="LZ16" i="1"/>
  <c r="ID12" i="1"/>
  <c r="ID13" i="1"/>
  <c r="F19" i="1"/>
  <c r="MD19" i="1"/>
  <c r="HI14" i="1"/>
  <c r="ID8" i="1"/>
  <c r="CX16" i="1"/>
  <c r="ID10" i="1"/>
  <c r="ID16" i="1" s="1"/>
  <c r="IT16" i="1"/>
  <c r="G9" i="1"/>
  <c r="MN16" i="1"/>
  <c r="MG16" i="1"/>
  <c r="LQ14" i="1"/>
  <c r="LQ8" i="1"/>
  <c r="KU19" i="1"/>
  <c r="KO11" i="1"/>
  <c r="KO10" i="1"/>
  <c r="JT11" i="1"/>
  <c r="HY16" i="1"/>
  <c r="FE8" i="1"/>
  <c r="DV13" i="1"/>
  <c r="BV16" i="1"/>
  <c r="CC16" i="1"/>
  <c r="EQ13" i="1"/>
  <c r="EQ11" i="1"/>
  <c r="EP19" i="1"/>
  <c r="EQ10" i="1"/>
  <c r="LX8" i="1"/>
  <c r="KC16" i="1"/>
  <c r="LL16" i="1"/>
  <c r="CF12" i="1"/>
  <c r="MZ13" i="1"/>
  <c r="EQ12" i="1"/>
  <c r="HT16" i="1"/>
  <c r="OB16" i="1"/>
  <c r="KV11" i="1"/>
  <c r="MY19" i="1"/>
  <c r="MS14" i="1"/>
  <c r="GG8" i="1"/>
  <c r="JH16" i="1"/>
  <c r="JX16" i="1"/>
  <c r="GG12" i="1"/>
  <c r="CF11" i="1"/>
  <c r="LX13" i="1"/>
  <c r="MS8" i="1"/>
  <c r="GF19" i="1"/>
  <c r="CF13" i="1"/>
  <c r="GG10" i="1"/>
  <c r="DZ16" i="1"/>
  <c r="NR16" i="1"/>
  <c r="GG13" i="1"/>
  <c r="KV13" i="1"/>
  <c r="CF9" i="1"/>
  <c r="GP16" i="1"/>
  <c r="ML13" i="1"/>
  <c r="ML14" i="1"/>
  <c r="ME9" i="1"/>
  <c r="LW19" i="1"/>
  <c r="LX12" i="1"/>
  <c r="LX10" i="1"/>
  <c r="LS16" i="1"/>
  <c r="LP19" i="1"/>
  <c r="LQ12" i="1"/>
  <c r="LQ16" i="1" s="1"/>
  <c r="LQ13" i="1"/>
  <c r="LJ10" i="1"/>
  <c r="LJ14" i="1"/>
  <c r="KV9" i="1"/>
  <c r="KV10" i="1"/>
  <c r="KN19" i="1"/>
  <c r="KO9" i="1"/>
  <c r="KO13" i="1"/>
  <c r="KO12" i="1"/>
  <c r="JV16" i="1"/>
  <c r="JT13" i="1"/>
  <c r="JT14" i="1"/>
  <c r="JS19" i="1"/>
  <c r="IK8" i="1"/>
  <c r="HP14" i="1"/>
  <c r="FZ11" i="1"/>
  <c r="FL12" i="1"/>
  <c r="EZ16" i="1"/>
  <c r="CM8" i="1"/>
  <c r="FZ8" i="1"/>
  <c r="FL11" i="1"/>
  <c r="FL13" i="1"/>
  <c r="FL14" i="1"/>
  <c r="FE11" i="1"/>
  <c r="EX12" i="1"/>
  <c r="CZ19" i="1"/>
  <c r="CA16" i="1"/>
  <c r="MS11" i="1"/>
  <c r="DA14" i="1"/>
  <c r="JM8" i="1"/>
  <c r="KH12" i="1"/>
  <c r="DA8" i="1"/>
  <c r="JM10" i="1"/>
  <c r="LN16" i="1"/>
  <c r="JC16" i="1"/>
  <c r="GY16" i="1"/>
  <c r="LC12" i="1"/>
  <c r="LC11" i="1"/>
  <c r="JM11" i="1"/>
  <c r="DA9" i="1"/>
  <c r="GI16" i="1"/>
  <c r="FZ12" i="1"/>
  <c r="DA10" i="1"/>
  <c r="KH9" i="1"/>
  <c r="FP16" i="1"/>
  <c r="MS10" i="1"/>
  <c r="JM13" i="1"/>
  <c r="KH14" i="1"/>
  <c r="DA13" i="1"/>
  <c r="JL19" i="1"/>
  <c r="EC12" i="1"/>
  <c r="MS12" i="1"/>
  <c r="KH10" i="1"/>
  <c r="EN16" i="1"/>
  <c r="LX11" i="1"/>
  <c r="LX9" i="1"/>
  <c r="NN12" i="1"/>
  <c r="NN9" i="1"/>
  <c r="FG16" i="1"/>
  <c r="DA12" i="1"/>
  <c r="JM14" i="1"/>
  <c r="MR19" i="1"/>
  <c r="KH8" i="1"/>
  <c r="KZ16" i="1"/>
  <c r="DS16" i="1"/>
  <c r="FZ10" i="1"/>
  <c r="NN11" i="1"/>
  <c r="OD16" i="1"/>
  <c r="IM16" i="1"/>
  <c r="KG19" i="1"/>
  <c r="JM12" i="1"/>
  <c r="FZ14" i="1"/>
  <c r="MS13" i="1"/>
  <c r="FZ9" i="1"/>
  <c r="GK16" i="1"/>
  <c r="KH11" i="1"/>
  <c r="MB16" i="1"/>
  <c r="FB16" i="1"/>
  <c r="NN10" i="1"/>
  <c r="LI19" i="1"/>
  <c r="LE16" i="1"/>
  <c r="KV8" i="1"/>
  <c r="KQ16" i="1"/>
  <c r="KV14" i="1"/>
  <c r="KA13" i="1"/>
  <c r="KA8" i="1"/>
  <c r="KA12" i="1"/>
  <c r="KA11" i="1"/>
  <c r="KA14" i="1"/>
  <c r="KA10" i="1"/>
  <c r="JO16" i="1"/>
  <c r="JT8" i="1"/>
  <c r="JA16" i="1"/>
  <c r="IY14" i="1"/>
  <c r="IY10" i="1"/>
  <c r="IY9" i="1"/>
  <c r="IY13" i="1"/>
  <c r="IY12" i="1"/>
  <c r="IX19" i="1"/>
  <c r="IY8" i="1"/>
  <c r="IR13" i="1"/>
  <c r="IQ19" i="1"/>
  <c r="IR12" i="1"/>
  <c r="IR10" i="1"/>
  <c r="IK12" i="1"/>
  <c r="IK14" i="1"/>
  <c r="IK13" i="1"/>
  <c r="HB11" i="1"/>
  <c r="HB10" i="1"/>
  <c r="GN11" i="1"/>
  <c r="GN10" i="1"/>
  <c r="GN14" i="1"/>
  <c r="GN12" i="1"/>
  <c r="FD19" i="1"/>
  <c r="FE14" i="1"/>
  <c r="FE10" i="1"/>
  <c r="FE9" i="1"/>
  <c r="FE12" i="1"/>
  <c r="EU16" i="1"/>
  <c r="EW19" i="1"/>
  <c r="EL16" i="1"/>
  <c r="EJ14" i="1"/>
  <c r="EI19" i="1"/>
  <c r="EB19" i="1"/>
  <c r="EC11" i="1"/>
  <c r="EC10" i="1"/>
  <c r="DL16" i="1"/>
  <c r="DO14" i="1"/>
  <c r="DH14" i="1"/>
  <c r="DG19" i="1"/>
  <c r="DH12" i="1"/>
  <c r="DH10" i="1"/>
  <c r="DH11" i="1"/>
  <c r="DH8" i="1"/>
  <c r="DH9" i="1"/>
  <c r="CQ16" i="1"/>
  <c r="CM9" i="1"/>
  <c r="EX11" i="1"/>
  <c r="EX13" i="1"/>
  <c r="EX14" i="1"/>
  <c r="DO12" i="1"/>
  <c r="DO10" i="1"/>
  <c r="DC16" i="1"/>
  <c r="CV16" i="1"/>
  <c r="NG8" i="1"/>
  <c r="NG11" i="1"/>
  <c r="MU16" i="1"/>
  <c r="MZ9" i="1"/>
  <c r="MZ10" i="1"/>
  <c r="MZ8" i="1"/>
  <c r="ML11" i="1"/>
  <c r="ML12" i="1"/>
  <c r="ML8" i="1"/>
  <c r="ML10" i="1"/>
  <c r="ML9" i="1"/>
  <c r="MI16" i="1"/>
  <c r="LJ11" i="1"/>
  <c r="LJ12" i="1"/>
  <c r="LJ8" i="1"/>
  <c r="LJ9" i="1"/>
  <c r="LC9" i="1"/>
  <c r="KX16" i="1"/>
  <c r="KL16" i="1"/>
  <c r="KJ16" i="1"/>
  <c r="KE16" i="1"/>
  <c r="KA9" i="1"/>
  <c r="JT12" i="1"/>
  <c r="JT10" i="1"/>
  <c r="JQ16" i="1"/>
  <c r="JF10" i="1"/>
  <c r="JF14" i="1"/>
  <c r="JF12" i="1"/>
  <c r="JF11" i="1"/>
  <c r="JF13" i="1"/>
  <c r="JF9" i="1"/>
  <c r="JF8" i="1"/>
  <c r="IR11" i="1"/>
  <c r="IR9" i="1"/>
  <c r="IR8" i="1"/>
  <c r="IK10" i="1"/>
  <c r="IK11" i="1"/>
  <c r="IJ19" i="1"/>
  <c r="HP11" i="1"/>
  <c r="HP8" i="1"/>
  <c r="HP13" i="1"/>
  <c r="HP12" i="1"/>
  <c r="HP10" i="1"/>
  <c r="HP9" i="1"/>
  <c r="HD16" i="1"/>
  <c r="HA19" i="1"/>
  <c r="HB9" i="1"/>
  <c r="HB12" i="1"/>
  <c r="HB13" i="1"/>
  <c r="HB8" i="1"/>
  <c r="GU12" i="1"/>
  <c r="GU8" i="1"/>
  <c r="GU11" i="1"/>
  <c r="GN13" i="1"/>
  <c r="GN9" i="1"/>
  <c r="GN8" i="1"/>
  <c r="FU16" i="1"/>
  <c r="FS13" i="1"/>
  <c r="FL9" i="1"/>
  <c r="FL8" i="1"/>
  <c r="FL10" i="1"/>
  <c r="ES16" i="1"/>
  <c r="EX8" i="1"/>
  <c r="EX10" i="1"/>
  <c r="EE16" i="1"/>
  <c r="EJ13" i="1"/>
  <c r="EJ11" i="1"/>
  <c r="EJ9" i="1"/>
  <c r="EJ8" i="1"/>
  <c r="EJ12" i="1"/>
  <c r="DX16" i="1"/>
  <c r="EC14" i="1"/>
  <c r="EC13" i="1"/>
  <c r="EC9" i="1"/>
  <c r="DU19" i="1"/>
  <c r="DV12" i="1"/>
  <c r="DV9" i="1"/>
  <c r="DV8" i="1"/>
  <c r="DV11" i="1"/>
  <c r="DQ16" i="1"/>
  <c r="DV10" i="1"/>
  <c r="DO8" i="1"/>
  <c r="DO13" i="1"/>
  <c r="DO9" i="1"/>
  <c r="DO11" i="1"/>
  <c r="DJ16" i="1"/>
  <c r="CT10" i="1"/>
  <c r="CT14" i="1"/>
  <c r="CS19" i="1"/>
  <c r="CT11" i="1"/>
  <c r="CT9" i="1"/>
  <c r="CT13" i="1"/>
  <c r="CT8" i="1"/>
  <c r="CH16" i="1"/>
  <c r="CM13" i="1"/>
  <c r="CM10" i="1"/>
  <c r="BT16" i="1"/>
  <c r="BY11" i="1"/>
  <c r="BX19" i="1"/>
  <c r="BY12" i="1"/>
  <c r="BY14" i="1"/>
  <c r="BY10" i="1"/>
  <c r="BY13" i="1"/>
  <c r="BY8" i="1"/>
  <c r="FS14" i="1"/>
  <c r="FR19" i="1"/>
  <c r="GU14" i="1"/>
  <c r="GT19" i="1"/>
  <c r="HW16" i="1"/>
  <c r="FS11" i="1"/>
  <c r="GU9" i="1"/>
  <c r="HI16" i="1"/>
  <c r="CM14" i="1"/>
  <c r="CL19" i="1"/>
  <c r="FS8" i="1"/>
  <c r="NU16" i="1"/>
  <c r="NG14" i="1"/>
  <c r="NG13" i="1"/>
  <c r="NF19" i="1"/>
  <c r="CM12" i="1"/>
  <c r="ME16" i="1"/>
  <c r="LC14" i="1"/>
  <c r="LC13" i="1"/>
  <c r="LB19" i="1"/>
  <c r="LC10" i="1"/>
  <c r="NG9" i="1"/>
  <c r="GU10" i="1"/>
  <c r="FS10" i="1"/>
  <c r="FS9" i="1"/>
  <c r="CF16" i="1" l="1"/>
  <c r="NN16" i="1"/>
  <c r="KO16" i="1"/>
  <c r="GG16" i="1"/>
  <c r="EQ16" i="1"/>
  <c r="KV16" i="1"/>
  <c r="KH16" i="1"/>
  <c r="MS16" i="1"/>
  <c r="LX16" i="1"/>
  <c r="KA16" i="1"/>
  <c r="JT16" i="1"/>
  <c r="JM16" i="1"/>
  <c r="FE16" i="1"/>
  <c r="FZ16" i="1"/>
  <c r="EC16" i="1"/>
  <c r="DA16" i="1"/>
  <c r="NG16" i="1"/>
  <c r="IY16" i="1"/>
  <c r="IK16" i="1"/>
  <c r="JF16" i="1"/>
  <c r="GN16" i="1"/>
  <c r="FL16" i="1"/>
  <c r="EX16" i="1"/>
  <c r="DH16" i="1"/>
  <c r="DO16" i="1"/>
  <c r="BY16" i="1"/>
  <c r="MZ16" i="1"/>
  <c r="ML16" i="1"/>
  <c r="LJ16" i="1"/>
  <c r="LC16" i="1"/>
  <c r="IR16" i="1"/>
  <c r="HP16" i="1"/>
  <c r="HB16" i="1"/>
  <c r="GU16" i="1"/>
  <c r="EJ16" i="1"/>
  <c r="DV16" i="1"/>
  <c r="CT16" i="1"/>
  <c r="CM16" i="1"/>
  <c r="FS16" i="1"/>
</calcChain>
</file>

<file path=xl/sharedStrings.xml><?xml version="1.0" encoding="utf-8"?>
<sst xmlns="http://schemas.openxmlformats.org/spreadsheetml/2006/main" count="574" uniqueCount="111">
  <si>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</si>
  <si>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</si>
  <si>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</si>
  <si>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</si>
  <si>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</si>
  <si>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</si>
  <si>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</si>
  <si>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</si>
  <si>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</si>
  <si>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</si>
  <si>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</si>
  <si>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</si>
  <si>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</si>
  <si>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</si>
  <si>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</si>
  <si>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</si>
  <si>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</si>
  <si>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</si>
  <si>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</si>
  <si>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</si>
  <si>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</si>
  <si>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</si>
  <si>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</si>
  <si>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</si>
  <si>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</si>
  <si>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</si>
  <si>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</si>
  <si>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</si>
  <si>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</si>
  <si>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</si>
  <si>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</si>
  <si>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</si>
  <si>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</si>
  <si>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</si>
  <si>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</si>
  <si>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</si>
  <si>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</si>
  <si>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</si>
  <si>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</si>
  <si>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</si>
  <si>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</si>
  <si>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</si>
  <si>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</si>
  <si>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</si>
  <si>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</si>
  <si>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</si>
  <si>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</si>
  <si>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</si>
  <si>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</si>
  <si>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</si>
  <si>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</si>
  <si>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</si>
  <si>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</si>
  <si>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</si>
  <si>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</si>
  <si>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</si>
  <si>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</si>
  <si>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</si>
  <si>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</si>
  <si>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</si>
  <si>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</si>
  <si>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</si>
  <si>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</si>
  <si>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</si>
  <si>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</si>
  <si>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</si>
  <si>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</si>
  <si>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</si>
  <si>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</si>
  <si>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</si>
  <si>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</si>
  <si>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</si>
  <si>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</si>
  <si>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</si>
  <si>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</si>
  <si>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</si>
  <si>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</si>
  <si>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</si>
  <si>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</si>
  <si>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</si>
  <si>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</si>
  <si>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</si>
  <si>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</si>
  <si>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</si>
  <si>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</si>
  <si>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</si>
  <si>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</si>
  <si>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</si>
  <si>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</si>
  <si>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</si>
  <si>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</si>
  <si>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</si>
  <si>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</si>
  <si>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</si>
  <si>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</si>
  <si>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</si>
  <si>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</si>
  <si>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</si>
  <si>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</si>
  <si>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</si>
  <si>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</si>
  <si>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</si>
  <si>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</si>
  <si>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</si>
  <si>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</si>
  <si>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</si>
  <si>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</si>
  <si>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</si>
  <si>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</si>
  <si>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Laboratory confirmed (SG) /Published 15-04-2021</t>
  </si>
  <si>
    <t>Confirmed, probable and suspected (NRS)/  Published 14-04-2021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</si>
</sst>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hair">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0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4" fontId="32" fillId="3" borderId="0" xfId="0" applyNumberFormat="1" applyFont="1" applyFill="1" applyBorder="1"/>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27"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26"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26"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23" fillId="3" borderId="0" xfId="0" applyFont="1" applyFill="1" applyAlignment="1">
      <alignment horizontal="left" vertical="top"/>
    </xf>
    <xf numFmtId="0" fontId="43" fillId="4" borderId="10" xfId="0" applyNumberFormat="1" applyFont="1" applyFill="1" applyBorder="1" applyAlignment="1">
      <alignment horizontal="right"/>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 fontId="29" fillId="3" borderId="14" xfId="20" applyNumberFormat="1" applyFont="1" applyFill="1" applyBorder="1" applyAlignment="1">
      <alignment horizontal="center" vertical="center" wrapText="1"/>
    </xf>
    <xf numFmtId="14" fontId="29" fillId="3" borderId="14" xfId="20" applyNumberFormat="1" applyFont="1" applyFill="1" applyBorder="1" applyAlignment="1">
      <alignment horizontal="center" vertical="center" textRotation="90" wrapText="1"/>
    </xf>
    <xf numFmtId="14" fontId="29" fillId="3" borderId="14" xfId="20" applyNumberFormat="1" applyFont="1" applyFill="1" applyBorder="1" applyAlignment="1">
      <alignment horizontal="center" vertical="center" textRotation="90"/>
    </xf>
    <xf numFmtId="1" fontId="29" fillId="3" borderId="13" xfId="20" applyNumberFormat="1" applyFont="1" applyFill="1" applyBorder="1" applyAlignment="1">
      <alignment horizontal="center" vertical="center" wrapText="1"/>
    </xf>
    <xf numFmtId="14" fontId="29" fillId="3" borderId="13" xfId="20" applyNumberFormat="1" applyFont="1" applyFill="1" applyBorder="1" applyAlignment="1">
      <alignment horizontal="center" vertical="center" textRotation="90" wrapText="1"/>
    </xf>
    <xf numFmtId="14" fontId="29" fillId="3" borderId="13" xfId="20" applyNumberFormat="1" applyFont="1" applyFill="1" applyBorder="1" applyAlignment="1">
      <alignment horizontal="center" vertical="center" textRotation="90"/>
    </xf>
    <xf numFmtId="14" fontId="30" fillId="3" borderId="13" xfId="20" applyNumberFormat="1" applyFont="1" applyFill="1" applyBorder="1" applyAlignment="1">
      <alignment horizontal="center" vertical="center" wrapText="1"/>
    </xf>
    <xf numFmtId="14" fontId="34" fillId="3" borderId="13" xfId="20" applyNumberFormat="1" applyFont="1" applyFill="1" applyBorder="1" applyAlignment="1">
      <alignment horizontal="center" vertical="center"/>
    </xf>
    <xf numFmtId="0" fontId="29" fillId="3" borderId="13" xfId="20" applyFont="1" applyFill="1" applyBorder="1" applyAlignment="1">
      <alignment horizontal="center" vertical="center"/>
    </xf>
    <xf numFmtId="1" fontId="29" fillId="3" borderId="13" xfId="21" applyNumberFormat="1" applyFont="1" applyFill="1" applyBorder="1" applyAlignment="1">
      <alignment horizontal="center" vertical="center"/>
    </xf>
    <xf numFmtId="3" fontId="29" fillId="3" borderId="13" xfId="20" applyNumberFormat="1" applyFont="1" applyFill="1" applyBorder="1" applyAlignment="1">
      <alignment horizontal="center" vertical="center"/>
    </xf>
    <xf numFmtId="0" fontId="29" fillId="3" borderId="13" xfId="0" applyFont="1" applyFill="1" applyBorder="1" applyAlignment="1">
      <alignment horizontal="center" vertical="center" wrapText="1"/>
    </xf>
    <xf numFmtId="1" fontId="29" fillId="3" borderId="13" xfId="20" applyNumberFormat="1" applyFont="1" applyFill="1" applyBorder="1" applyAlignment="1">
      <alignment horizontal="center" vertical="center"/>
    </xf>
    <xf numFmtId="0" fontId="29" fillId="3" borderId="16" xfId="20" applyFont="1" applyFill="1" applyBorder="1" applyAlignment="1">
      <alignment horizontal="center" vertical="center"/>
    </xf>
    <xf numFmtId="1" fontId="29" fillId="3" borderId="16" xfId="20" applyNumberFormat="1" applyFont="1" applyFill="1" applyBorder="1" applyAlignment="1">
      <alignment horizontal="center" vertical="center"/>
    </xf>
    <xf numFmtId="0" fontId="12" fillId="2" borderId="0" xfId="0" applyFont="1" applyFill="1" applyAlignment="1">
      <alignment horizontal="left" wrapText="1"/>
    </xf>
    <xf numFmtId="0" fontId="24" fillId="3" borderId="0" xfId="19" applyFont="1" applyFill="1" applyAlignment="1">
      <alignment horizontal="left"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0" borderId="15" xfId="0" applyNumberFormat="1" applyFont="1" applyFill="1" applyBorder="1" applyAlignment="1">
      <alignment horizontal="center"/>
    </xf>
    <xf numFmtId="14" fontId="41" fillId="4" borderId="15" xfId="0" applyNumberFormat="1" applyFont="1" applyFill="1" applyBorder="1" applyAlignment="1">
      <alignment horizontal="center"/>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Border="1" applyAlignment="1">
      <alignment horizontal="left" vertical="top" wrapText="1"/>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65" t="s">
        <v>25</v>
      </c>
    </row>
    <row r="4" spans="1:10" x14ac:dyDescent="0.2">
      <c r="A4" s="40" t="s">
        <v>23</v>
      </c>
    </row>
    <row r="5" spans="1:10" x14ac:dyDescent="0.2">
      <c r="A5" s="19" t="s">
        <v>9</v>
      </c>
      <c r="B5" s="292" t="s">
        <v>29</v>
      </c>
      <c r="C5" s="292"/>
      <c r="D5" s="292"/>
      <c r="E5" s="292"/>
      <c r="F5" s="292"/>
      <c r="G5" s="292"/>
      <c r="H5" s="292"/>
      <c r="I5" s="292"/>
      <c r="J5" s="292"/>
    </row>
    <row r="6" spans="1:10" x14ac:dyDescent="0.2">
      <c r="A6" s="19"/>
      <c r="B6" s="292"/>
      <c r="C6" s="292"/>
      <c r="D6" s="292"/>
      <c r="E6" s="292"/>
      <c r="F6" s="292"/>
      <c r="G6" s="292"/>
      <c r="H6" s="292"/>
      <c r="I6" s="292"/>
      <c r="J6" s="292"/>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65" t="s">
        <v>57</v>
      </c>
    </row>
    <row r="12" spans="1:10" x14ac:dyDescent="0.2">
      <c r="A12" s="40" t="s">
        <v>21</v>
      </c>
    </row>
    <row r="13" spans="1:10" x14ac:dyDescent="0.2">
      <c r="A13" s="19" t="s">
        <v>10</v>
      </c>
      <c r="B13" s="292" t="s">
        <v>29</v>
      </c>
      <c r="C13" s="292"/>
      <c r="D13" s="292"/>
      <c r="E13" s="292"/>
      <c r="F13" s="292"/>
      <c r="G13" s="292"/>
      <c r="H13" s="292"/>
      <c r="I13" s="292"/>
      <c r="J13" s="292"/>
    </row>
    <row r="14" spans="1:10" x14ac:dyDescent="0.2">
      <c r="A14" s="19"/>
      <c r="B14" s="292"/>
      <c r="C14" s="292"/>
      <c r="D14" s="292"/>
      <c r="E14" s="292"/>
      <c r="F14" s="292"/>
      <c r="G14" s="292"/>
      <c r="H14" s="292"/>
      <c r="I14" s="292"/>
      <c r="J14" s="292"/>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68" t="s">
        <v>62</v>
      </c>
      <c r="E19" s="20"/>
    </row>
    <row r="20" spans="1:14" x14ac:dyDescent="0.2">
      <c r="A20" s="18" t="s">
        <v>58</v>
      </c>
      <c r="E20" s="20"/>
    </row>
    <row r="21" spans="1:14" x14ac:dyDescent="0.2">
      <c r="A21" s="19" t="s">
        <v>10</v>
      </c>
      <c r="B21" s="34" t="s">
        <v>53</v>
      </c>
      <c r="C21" s="66"/>
      <c r="D21" s="66"/>
      <c r="E21" s="66"/>
      <c r="F21" s="66"/>
      <c r="G21" s="66"/>
      <c r="H21" s="66"/>
      <c r="I21" s="66"/>
      <c r="J21" s="66"/>
    </row>
    <row r="22" spans="1:14" x14ac:dyDescent="0.2">
      <c r="A22" s="18" t="s">
        <v>8</v>
      </c>
      <c r="B22" s="67" t="s">
        <v>59</v>
      </c>
      <c r="C22" s="66"/>
      <c r="D22" s="66"/>
      <c r="E22" s="66"/>
      <c r="F22" s="66"/>
      <c r="G22" s="66"/>
      <c r="H22" s="66"/>
      <c r="I22" s="66"/>
      <c r="J22" s="66"/>
    </row>
    <row r="23" spans="1:14" x14ac:dyDescent="0.2">
      <c r="B23" s="5" t="s">
        <v>60</v>
      </c>
      <c r="E23" s="293" t="s">
        <v>61</v>
      </c>
      <c r="F23" s="293"/>
      <c r="G23" s="293"/>
      <c r="H23" s="293"/>
      <c r="I23" s="293"/>
      <c r="J23" s="293"/>
      <c r="K23" s="293"/>
      <c r="L23" s="293"/>
      <c r="M23" s="293"/>
      <c r="N23" s="293"/>
    </row>
    <row r="24" spans="1:14" x14ac:dyDescent="0.2">
      <c r="E24" s="293"/>
      <c r="F24" s="293"/>
      <c r="G24" s="293"/>
      <c r="H24" s="293"/>
      <c r="I24" s="293"/>
      <c r="J24" s="293"/>
      <c r="K24" s="293"/>
      <c r="L24" s="293"/>
      <c r="M24" s="293"/>
      <c r="N24" s="293"/>
    </row>
    <row r="25" spans="1:14" x14ac:dyDescent="0.2">
      <c r="E25" s="68"/>
    </row>
    <row r="26" spans="1:14" x14ac:dyDescent="0.2">
      <c r="A26" s="65"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68"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65"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S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378" width="10.5" style="8"/>
    <col min="379" max="399" width="9.5" style="8" customWidth="1"/>
    <col min="400" max="16384" width="10.5" style="8"/>
  </cols>
  <sheetData>
    <row r="1" spans="1:1397"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c r="AYS1" s="2"/>
      <c r="AYT1" s="2"/>
      <c r="AYU1" s="2"/>
      <c r="AYV1" s="2"/>
      <c r="AYW1" s="2"/>
      <c r="AYX1" s="2"/>
      <c r="AYY1" s="2"/>
      <c r="AYZ1" s="2"/>
      <c r="AZA1" s="2"/>
      <c r="AZB1" s="2"/>
      <c r="AZC1" s="2"/>
      <c r="AZD1" s="2"/>
      <c r="AZE1" s="2"/>
      <c r="AZF1" s="2"/>
      <c r="AZG1" s="2"/>
      <c r="AZH1" s="2"/>
      <c r="AZI1" s="2"/>
      <c r="AZJ1" s="2"/>
      <c r="AZK1" s="2"/>
      <c r="AZL1" s="2"/>
      <c r="AZM1" s="2"/>
      <c r="AZN1" s="2"/>
      <c r="AZO1" s="2"/>
      <c r="AZP1" s="2"/>
      <c r="AZQ1" s="2"/>
      <c r="AZR1" s="2"/>
      <c r="AZS1" s="2"/>
      <c r="AZT1" s="2"/>
      <c r="AZU1" s="2"/>
      <c r="AZV1" s="2"/>
      <c r="AZW1" s="2"/>
      <c r="AZX1" s="2"/>
      <c r="AZY1" s="2"/>
      <c r="AZZ1" s="2"/>
      <c r="BAA1" s="2"/>
    </row>
    <row r="2" spans="1:1397"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c r="AYW2" s="2"/>
      <c r="AYX2" s="2"/>
      <c r="AYY2" s="2"/>
      <c r="AYZ2" s="2"/>
      <c r="AZA2" s="2"/>
      <c r="AZB2" s="2"/>
      <c r="AZC2" s="2"/>
      <c r="AZD2" s="2"/>
      <c r="AZE2" s="2"/>
      <c r="AZF2" s="2"/>
      <c r="AZG2" s="2"/>
      <c r="AZH2" s="2"/>
      <c r="AZI2" s="2"/>
      <c r="AZJ2" s="2"/>
      <c r="AZK2" s="2"/>
      <c r="AZL2" s="2"/>
      <c r="AZM2" s="2"/>
      <c r="AZN2" s="2"/>
      <c r="AZO2" s="2"/>
      <c r="AZP2" s="2"/>
      <c r="AZQ2" s="2"/>
      <c r="AZR2" s="2"/>
      <c r="AZS2" s="2"/>
      <c r="AZT2" s="2"/>
      <c r="AZU2" s="2"/>
      <c r="AZV2" s="2"/>
      <c r="AZW2" s="2"/>
      <c r="AZX2" s="2"/>
      <c r="AZY2" s="2"/>
      <c r="AZZ2" s="2"/>
      <c r="BAA2" s="2"/>
      <c r="BAB2" s="2"/>
      <c r="BAC2" s="2"/>
      <c r="BAD2" s="2"/>
      <c r="BAE2" s="2"/>
      <c r="BAF2" s="2"/>
      <c r="BAG2" s="2"/>
      <c r="BAH2" s="2"/>
      <c r="BAI2" s="2"/>
      <c r="BAJ2" s="2"/>
      <c r="BAK2" s="2"/>
      <c r="BAL2" s="2"/>
      <c r="BAM2" s="2"/>
      <c r="BAN2" s="2"/>
      <c r="BAO2" s="2"/>
      <c r="BAP2" s="2"/>
      <c r="BAQ2" s="2"/>
      <c r="BAR2" s="2"/>
      <c r="BAS2" s="2"/>
    </row>
    <row r="3" spans="1:1397" s="6" customFormat="1" ht="28.5" customHeight="1" x14ac:dyDescent="0.2">
      <c r="A3" s="17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c r="AYW3" s="5"/>
      <c r="AYX3" s="5"/>
      <c r="AYY3" s="5"/>
      <c r="AYZ3" s="5"/>
      <c r="AZA3" s="5"/>
      <c r="AZB3" s="5"/>
      <c r="AZC3" s="5"/>
      <c r="AZD3" s="5"/>
      <c r="AZE3" s="5"/>
      <c r="AZF3" s="5"/>
      <c r="AZG3" s="5"/>
      <c r="AZH3" s="5"/>
      <c r="AZI3" s="5"/>
      <c r="AZJ3" s="5"/>
      <c r="AZK3" s="5"/>
      <c r="AZL3" s="5"/>
      <c r="AZM3" s="5"/>
      <c r="AZN3" s="5"/>
      <c r="AZO3" s="5"/>
      <c r="AZP3" s="5"/>
      <c r="AZQ3" s="5"/>
      <c r="AZR3" s="5"/>
      <c r="AZS3" s="5"/>
      <c r="AZT3" s="5"/>
      <c r="AZU3" s="5"/>
      <c r="AZV3" s="5"/>
      <c r="AZW3" s="5"/>
      <c r="AZX3" s="5"/>
      <c r="AZY3" s="5"/>
      <c r="AZZ3" s="5"/>
      <c r="BAA3" s="5"/>
      <c r="BAB3" s="5"/>
      <c r="BAC3" s="5"/>
      <c r="BAD3" s="5"/>
      <c r="BAE3" s="5"/>
      <c r="BAF3" s="5"/>
      <c r="BAG3" s="5"/>
      <c r="BAH3" s="5"/>
      <c r="BAI3" s="5"/>
      <c r="BAJ3" s="5"/>
      <c r="BAK3" s="5"/>
      <c r="BAL3" s="5"/>
      <c r="BAM3" s="5"/>
      <c r="BAN3" s="5"/>
      <c r="BAO3" s="5"/>
      <c r="BAP3" s="5"/>
      <c r="BAQ3" s="5"/>
      <c r="BAR3" s="5"/>
      <c r="BAS3" s="5"/>
    </row>
    <row r="4" spans="1:1397" s="6" customFormat="1" ht="16.5" customHeight="1" x14ac:dyDescent="0.25">
      <c r="A4" s="172" t="s">
        <v>76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c r="BT4" s="173"/>
      <c r="BU4" s="173"/>
      <c r="BV4" s="173"/>
      <c r="BW4" s="173"/>
      <c r="BX4" s="173"/>
      <c r="BY4" s="173"/>
      <c r="BZ4" s="173"/>
      <c r="CA4" s="173"/>
      <c r="CB4" s="173"/>
      <c r="CC4" s="173"/>
      <c r="CD4" s="173"/>
      <c r="CE4" s="173"/>
      <c r="CF4" s="173"/>
      <c r="CG4" s="173"/>
      <c r="CH4" s="173"/>
      <c r="CI4" s="173"/>
      <c r="CJ4" s="173"/>
      <c r="CK4" s="173"/>
      <c r="CL4" s="173"/>
      <c r="CM4" s="173"/>
      <c r="CN4" s="173"/>
      <c r="CO4" s="173"/>
      <c r="CP4" s="173"/>
      <c r="CQ4" s="173"/>
      <c r="CR4" s="173"/>
      <c r="CS4" s="173"/>
      <c r="CT4" s="173"/>
      <c r="CU4" s="173"/>
      <c r="CV4" s="173"/>
      <c r="CW4" s="173"/>
      <c r="CX4" s="173"/>
      <c r="CY4" s="173"/>
      <c r="CZ4" s="173"/>
      <c r="DA4" s="173"/>
      <c r="DB4" s="173"/>
      <c r="DC4" s="173"/>
      <c r="DD4" s="173"/>
      <c r="DE4" s="173"/>
      <c r="DF4" s="173"/>
      <c r="DG4" s="173"/>
      <c r="DH4" s="173"/>
      <c r="DI4" s="173"/>
      <c r="DJ4" s="173"/>
      <c r="DK4" s="173"/>
      <c r="DL4" s="173"/>
      <c r="DM4" s="173"/>
      <c r="DN4" s="173"/>
      <c r="DO4" s="173"/>
      <c r="DP4" s="173"/>
      <c r="DQ4" s="173"/>
      <c r="DR4" s="173"/>
      <c r="DS4" s="173"/>
      <c r="DT4" s="173"/>
      <c r="DU4" s="173"/>
      <c r="DV4" s="173"/>
      <c r="DW4" s="173"/>
      <c r="DX4" s="173"/>
      <c r="DY4" s="173"/>
      <c r="DZ4" s="173"/>
      <c r="EA4" s="173"/>
      <c r="EB4" s="173"/>
      <c r="EC4" s="173"/>
      <c r="ED4" s="173"/>
      <c r="EE4" s="173"/>
      <c r="EF4" s="173"/>
      <c r="EG4" s="173"/>
      <c r="EH4" s="173"/>
      <c r="EI4" s="173"/>
      <c r="EJ4" s="173"/>
      <c r="EK4" s="173"/>
      <c r="EL4" s="173"/>
      <c r="EM4" s="173"/>
      <c r="EN4" s="173"/>
      <c r="EO4" s="173"/>
      <c r="EP4" s="173"/>
      <c r="EQ4" s="173"/>
      <c r="ER4" s="173"/>
      <c r="ES4" s="173"/>
      <c r="ET4" s="173"/>
      <c r="EU4" s="173"/>
      <c r="EV4" s="173"/>
      <c r="EW4" s="173"/>
      <c r="EX4" s="173"/>
      <c r="EY4" s="173"/>
      <c r="EZ4" s="173"/>
      <c r="FA4" s="173"/>
      <c r="FB4" s="173"/>
      <c r="FC4" s="173"/>
      <c r="FD4" s="173"/>
      <c r="FE4" s="173"/>
      <c r="FF4" s="173"/>
      <c r="FG4" s="173"/>
      <c r="FH4" s="173"/>
      <c r="FI4" s="173"/>
      <c r="FJ4" s="173"/>
      <c r="FK4" s="173"/>
      <c r="FL4" s="173"/>
      <c r="FM4" s="173"/>
      <c r="FN4" s="173"/>
      <c r="FO4" s="173"/>
      <c r="FP4" s="177">
        <v>2</v>
      </c>
      <c r="FQ4" s="173"/>
      <c r="FR4" s="173"/>
      <c r="FS4" s="173"/>
      <c r="FT4" s="173"/>
      <c r="FU4" s="173"/>
      <c r="FV4" s="173"/>
      <c r="FW4" s="173"/>
      <c r="FX4" s="173"/>
      <c r="FY4" s="173"/>
      <c r="FZ4" s="173"/>
      <c r="GA4" s="173"/>
      <c r="GB4" s="173"/>
      <c r="GC4" s="173"/>
      <c r="GD4" s="173"/>
      <c r="GE4" s="173"/>
      <c r="GF4" s="173"/>
      <c r="GG4" s="173"/>
      <c r="GH4" s="173"/>
      <c r="GI4" s="173"/>
      <c r="GJ4" s="173"/>
      <c r="GK4" s="173"/>
      <c r="GL4" s="173"/>
      <c r="GM4" s="173"/>
      <c r="GN4" s="173"/>
      <c r="GO4" s="173"/>
      <c r="GP4" s="173"/>
      <c r="GQ4" s="173"/>
      <c r="GR4" s="173"/>
      <c r="GS4" s="173"/>
      <c r="GT4" s="173"/>
      <c r="GU4" s="173"/>
      <c r="GV4" s="173"/>
      <c r="GW4" s="173"/>
      <c r="GX4" s="173"/>
      <c r="GY4" s="173"/>
      <c r="GZ4" s="173"/>
      <c r="HA4" s="173"/>
      <c r="HB4" s="173"/>
      <c r="HC4" s="173"/>
      <c r="HD4" s="173"/>
      <c r="HE4" s="173"/>
      <c r="HF4" s="173"/>
      <c r="HG4" s="173"/>
      <c r="HH4" s="173"/>
      <c r="HI4" s="173"/>
      <c r="HJ4" s="173"/>
      <c r="HK4" s="173"/>
      <c r="HL4" s="173"/>
      <c r="HM4" s="173"/>
      <c r="HN4" s="173"/>
      <c r="HO4" s="173"/>
      <c r="HP4" s="173"/>
      <c r="HQ4" s="173"/>
      <c r="HR4" s="173"/>
      <c r="HS4" s="173"/>
      <c r="HT4" s="173"/>
      <c r="HU4" s="173"/>
      <c r="HV4" s="173"/>
      <c r="HW4" s="173"/>
      <c r="HX4" s="173"/>
      <c r="HY4" s="173"/>
      <c r="HZ4" s="173"/>
      <c r="IA4" s="173"/>
      <c r="IB4" s="173"/>
      <c r="IC4" s="173"/>
      <c r="ID4" s="173"/>
      <c r="IE4" s="173"/>
      <c r="IF4" s="173"/>
      <c r="IG4" s="173"/>
      <c r="IH4" s="173"/>
      <c r="II4" s="173"/>
      <c r="IJ4" s="173"/>
      <c r="IK4" s="173"/>
      <c r="IL4" s="173"/>
      <c r="IM4" s="173"/>
      <c r="IN4" s="173"/>
      <c r="IO4" s="173"/>
      <c r="IP4" s="173"/>
      <c r="IQ4" s="173"/>
      <c r="IR4" s="173"/>
      <c r="IS4" s="173"/>
      <c r="IT4" s="173"/>
      <c r="IU4" s="173"/>
      <c r="IV4" s="177">
        <v>1</v>
      </c>
      <c r="IW4" s="173"/>
      <c r="IX4" s="173"/>
      <c r="IY4" s="173"/>
      <c r="IZ4" s="173"/>
      <c r="JA4" s="173"/>
      <c r="JB4" s="173"/>
      <c r="JC4" s="173"/>
      <c r="JD4" s="173"/>
      <c r="JE4" s="173"/>
      <c r="JF4" s="173"/>
      <c r="JG4" s="173"/>
      <c r="JH4" s="173"/>
      <c r="JI4" s="173"/>
      <c r="JJ4" s="173"/>
      <c r="JK4" s="173"/>
      <c r="JL4" s="173"/>
      <c r="JM4" s="173"/>
      <c r="JN4" s="173"/>
      <c r="JO4" s="173"/>
      <c r="JP4" s="173"/>
      <c r="JQ4" s="173"/>
      <c r="JR4" s="173"/>
      <c r="JS4" s="173"/>
      <c r="JT4" s="173"/>
      <c r="JU4" s="174"/>
      <c r="JV4" s="173"/>
      <c r="JW4" s="173"/>
      <c r="JX4" s="173"/>
      <c r="JY4" s="173"/>
      <c r="JZ4" s="173"/>
      <c r="KA4" s="173"/>
      <c r="KB4" s="173"/>
      <c r="KC4" s="173"/>
      <c r="KD4" s="173"/>
      <c r="KE4" s="173"/>
      <c r="KF4" s="173"/>
      <c r="KG4" s="173"/>
      <c r="KH4" s="173"/>
      <c r="KI4" s="173"/>
      <c r="KJ4" s="173"/>
      <c r="KK4" s="173"/>
      <c r="KL4" s="173"/>
      <c r="KM4" s="173"/>
      <c r="KN4" s="173"/>
      <c r="KO4" s="173"/>
      <c r="KP4" s="173"/>
      <c r="KQ4" s="173"/>
      <c r="KR4" s="173"/>
      <c r="KS4" s="173"/>
      <c r="KT4" s="173"/>
      <c r="KU4" s="173"/>
      <c r="KV4" s="173"/>
      <c r="KW4" s="173"/>
      <c r="KX4" s="173"/>
      <c r="KY4" s="173"/>
      <c r="KZ4" s="173"/>
      <c r="LA4" s="173"/>
      <c r="LB4" s="173"/>
      <c r="LC4" s="173"/>
      <c r="LD4" s="173"/>
      <c r="LE4" s="173"/>
      <c r="LF4" s="173"/>
      <c r="LG4" s="173"/>
      <c r="LH4" s="173"/>
      <c r="LI4" s="173"/>
      <c r="LJ4" s="173"/>
      <c r="LK4" s="173"/>
      <c r="LL4" s="173"/>
      <c r="LM4" s="173"/>
      <c r="LN4" s="173"/>
      <c r="LO4" s="173"/>
      <c r="LP4" s="173"/>
      <c r="LQ4" s="173"/>
      <c r="LR4" s="173"/>
      <c r="LS4" s="173"/>
      <c r="LT4" s="173"/>
      <c r="LU4" s="175"/>
      <c r="LV4" s="173"/>
      <c r="LW4" s="173"/>
      <c r="LX4" s="173"/>
      <c r="LY4" s="173"/>
      <c r="LZ4" s="173"/>
      <c r="MA4" s="173"/>
      <c r="MB4" s="175"/>
      <c r="MC4" s="173"/>
      <c r="MD4" s="173"/>
      <c r="ME4" s="173"/>
      <c r="MF4" s="173"/>
      <c r="MG4" s="173"/>
      <c r="MH4" s="173"/>
      <c r="MI4" s="175"/>
      <c r="MJ4" s="173"/>
      <c r="MK4" s="173"/>
      <c r="ML4" s="173"/>
      <c r="MM4" s="173"/>
      <c r="MN4" s="173"/>
      <c r="MO4" s="173"/>
      <c r="MP4" s="175"/>
      <c r="MQ4" s="173"/>
      <c r="MR4" s="173"/>
      <c r="MS4" s="173"/>
      <c r="MT4" s="173"/>
      <c r="MU4" s="173"/>
      <c r="MV4" s="173"/>
      <c r="MW4" s="175"/>
      <c r="MX4" s="173"/>
      <c r="MY4" s="173"/>
      <c r="MZ4" s="173"/>
      <c r="NA4" s="173"/>
      <c r="NB4" s="173"/>
      <c r="NC4" s="173"/>
      <c r="ND4" s="175"/>
      <c r="NE4" s="173"/>
      <c r="NF4" s="173"/>
      <c r="NG4" s="173"/>
      <c r="NH4" s="173"/>
      <c r="NI4" s="173"/>
      <c r="NJ4" s="173"/>
      <c r="NK4" s="175"/>
      <c r="NL4" s="173"/>
      <c r="NM4" s="173"/>
      <c r="NN4" s="173"/>
      <c r="NO4" s="173"/>
      <c r="NP4" s="173"/>
      <c r="NQ4" s="173"/>
      <c r="NR4" s="174"/>
      <c r="NS4" s="173"/>
      <c r="NT4" s="173"/>
      <c r="NU4" s="173"/>
      <c r="NV4" s="173"/>
      <c r="NW4" s="173"/>
      <c r="NX4" s="173"/>
      <c r="NY4" s="175"/>
      <c r="NZ4" s="173"/>
      <c r="OA4" s="173"/>
      <c r="OB4" s="173"/>
      <c r="OC4" s="173"/>
      <c r="OD4" s="173"/>
      <c r="OE4" s="173"/>
      <c r="OF4" s="175"/>
      <c r="OG4" s="173"/>
      <c r="OH4" s="173"/>
      <c r="OI4" s="176"/>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c r="AYL4" s="5"/>
      <c r="AYM4" s="5"/>
      <c r="AYN4" s="5"/>
      <c r="AYO4" s="5"/>
      <c r="AYP4" s="5"/>
      <c r="AYQ4" s="5"/>
      <c r="AYR4" s="5"/>
      <c r="AYS4" s="5"/>
      <c r="AYT4" s="5"/>
      <c r="AYU4" s="5"/>
      <c r="AYV4" s="5"/>
      <c r="AYW4" s="5"/>
      <c r="AYX4" s="5"/>
      <c r="AYY4" s="5"/>
      <c r="AYZ4" s="5"/>
      <c r="AZA4" s="5"/>
      <c r="AZB4" s="5"/>
      <c r="AZC4" s="5"/>
      <c r="AZD4" s="5"/>
      <c r="AZE4" s="5"/>
      <c r="AZF4" s="5"/>
      <c r="AZG4" s="5"/>
      <c r="AZH4" s="5"/>
      <c r="AZI4" s="5"/>
      <c r="AZJ4" s="5"/>
      <c r="AZK4" s="5"/>
      <c r="AZL4" s="5"/>
      <c r="AZM4" s="5"/>
      <c r="AZN4" s="5"/>
      <c r="AZO4" s="5"/>
      <c r="AZP4" s="5"/>
      <c r="AZQ4" s="5"/>
      <c r="AZR4" s="5"/>
      <c r="AZS4" s="5"/>
      <c r="AZT4" s="5"/>
      <c r="AZU4" s="5"/>
      <c r="AZV4" s="5"/>
      <c r="AZW4" s="5"/>
      <c r="AZX4" s="5"/>
      <c r="AZY4" s="5"/>
      <c r="AZZ4" s="5"/>
      <c r="BAA4" s="5"/>
    </row>
    <row r="5" spans="1:1397" s="89" customFormat="1" x14ac:dyDescent="0.25">
      <c r="A5" s="83"/>
      <c r="B5" s="84"/>
      <c r="C5" s="85"/>
      <c r="D5" s="85"/>
      <c r="E5" s="85"/>
      <c r="F5" s="85"/>
      <c r="G5" s="86"/>
      <c r="H5" s="161" t="s">
        <v>92</v>
      </c>
      <c r="I5" s="85"/>
      <c r="J5" s="85"/>
      <c r="K5" s="85"/>
      <c r="L5" s="85"/>
      <c r="M5" s="85"/>
      <c r="N5" s="87"/>
      <c r="O5" s="87"/>
      <c r="P5" s="87"/>
      <c r="Q5" s="87"/>
      <c r="R5" s="87"/>
      <c r="S5" s="87"/>
      <c r="T5" s="87"/>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87"/>
      <c r="EL5" s="85"/>
      <c r="EM5" s="85"/>
      <c r="EN5" s="85"/>
      <c r="EO5" s="85"/>
      <c r="EP5" s="85"/>
      <c r="EQ5" s="87"/>
      <c r="ER5" s="87"/>
      <c r="ES5" s="85"/>
      <c r="ET5" s="85"/>
      <c r="EU5" s="85"/>
      <c r="EV5" s="85"/>
      <c r="EW5" s="85"/>
      <c r="EX5" s="87"/>
      <c r="EY5" s="87"/>
      <c r="EZ5" s="85"/>
      <c r="FA5" s="85"/>
      <c r="FB5" s="85"/>
      <c r="FC5" s="85"/>
      <c r="FD5" s="85"/>
      <c r="FE5" s="87"/>
      <c r="FF5" s="87"/>
      <c r="FG5" s="85"/>
      <c r="FH5" s="85"/>
      <c r="FI5" s="85"/>
      <c r="FJ5" s="85"/>
      <c r="FK5" s="85"/>
      <c r="FL5" s="87"/>
      <c r="FM5" s="87"/>
      <c r="FN5" s="85"/>
      <c r="FO5" s="85"/>
      <c r="FP5" s="85"/>
      <c r="FQ5" s="85"/>
      <c r="FR5" s="85"/>
      <c r="FS5" s="87"/>
      <c r="FT5" s="87"/>
      <c r="FU5" s="85"/>
      <c r="FV5" s="85"/>
      <c r="FW5" s="85"/>
      <c r="FX5" s="85"/>
      <c r="FY5" s="85"/>
      <c r="FZ5" s="87"/>
      <c r="GA5" s="87"/>
      <c r="GB5" s="85"/>
      <c r="GC5" s="85"/>
      <c r="GD5" s="85"/>
      <c r="GE5" s="85"/>
      <c r="GF5" s="85"/>
      <c r="GG5" s="87"/>
      <c r="GH5" s="161"/>
      <c r="GI5" s="85"/>
      <c r="GJ5" s="85"/>
      <c r="GK5" s="85"/>
      <c r="GL5" s="85"/>
      <c r="GM5" s="85"/>
      <c r="GN5" s="87"/>
      <c r="GO5" s="161"/>
      <c r="GP5" s="85"/>
      <c r="GQ5" s="85"/>
      <c r="GR5" s="85"/>
      <c r="GS5" s="85"/>
      <c r="GT5" s="85"/>
      <c r="GU5" s="87"/>
      <c r="GV5" s="161"/>
      <c r="GW5" s="85"/>
      <c r="GX5" s="85"/>
      <c r="GY5" s="85"/>
      <c r="GZ5" s="85"/>
      <c r="HA5" s="85"/>
      <c r="HB5" s="87"/>
      <c r="HC5" s="161"/>
      <c r="HD5" s="85"/>
      <c r="HE5" s="85"/>
      <c r="HF5" s="85"/>
      <c r="HG5" s="85"/>
      <c r="HH5" s="85"/>
      <c r="HI5" s="87"/>
      <c r="HJ5" s="161"/>
      <c r="HK5" s="85"/>
      <c r="HL5" s="85"/>
      <c r="HM5" s="85"/>
      <c r="HN5" s="85"/>
      <c r="HO5" s="85"/>
      <c r="HP5" s="87"/>
      <c r="HQ5" s="87"/>
      <c r="HR5" s="85"/>
      <c r="HS5" s="85"/>
      <c r="HT5" s="85"/>
      <c r="HU5" s="85"/>
      <c r="HV5" s="85"/>
      <c r="HW5" s="87"/>
      <c r="HX5" s="87"/>
      <c r="HY5" s="85"/>
      <c r="HZ5" s="85"/>
      <c r="IA5" s="85"/>
      <c r="IB5" s="85"/>
      <c r="IC5" s="85"/>
      <c r="ID5" s="87"/>
      <c r="IE5" s="87"/>
      <c r="IF5" s="85"/>
      <c r="IG5" s="85"/>
      <c r="IH5" s="85"/>
      <c r="II5" s="85"/>
      <c r="IJ5" s="85"/>
      <c r="IK5" s="87"/>
      <c r="IL5" s="87"/>
      <c r="IM5" s="85"/>
      <c r="IN5" s="85"/>
      <c r="IO5" s="85"/>
      <c r="IP5" s="85"/>
      <c r="IQ5" s="85"/>
      <c r="IR5" s="87"/>
      <c r="IS5" s="87"/>
      <c r="IT5" s="85"/>
      <c r="IU5" s="85"/>
      <c r="IV5" s="85"/>
      <c r="IW5" s="85"/>
      <c r="IX5" s="85"/>
      <c r="IY5" s="87"/>
      <c r="IZ5" s="87"/>
      <c r="JA5" s="85"/>
      <c r="JB5" s="85"/>
      <c r="JC5" s="85"/>
      <c r="JD5" s="85"/>
      <c r="JE5" s="85"/>
      <c r="JF5" s="87"/>
      <c r="JG5" s="87"/>
      <c r="JH5" s="85"/>
      <c r="JI5" s="85"/>
      <c r="JJ5" s="85"/>
      <c r="JK5" s="85"/>
      <c r="JL5" s="85"/>
      <c r="JM5" s="87"/>
      <c r="JN5" s="87"/>
      <c r="JO5" s="85"/>
      <c r="JP5" s="85"/>
      <c r="JQ5" s="85"/>
      <c r="JR5" s="85"/>
      <c r="JS5" s="85"/>
      <c r="JT5" s="87"/>
      <c r="JU5" s="87"/>
      <c r="JV5" s="85"/>
      <c r="JW5" s="85"/>
      <c r="JX5" s="85"/>
      <c r="JY5" s="85"/>
      <c r="JZ5" s="85"/>
      <c r="KA5" s="87"/>
      <c r="KB5" s="85"/>
      <c r="KC5" s="85"/>
      <c r="KD5" s="85"/>
      <c r="KE5" s="85"/>
      <c r="KF5" s="85"/>
      <c r="KG5" s="85"/>
      <c r="KH5" s="87"/>
      <c r="KI5" s="85"/>
      <c r="KJ5" s="85"/>
      <c r="KK5" s="85"/>
      <c r="KL5" s="85"/>
      <c r="KM5" s="85"/>
      <c r="KN5" s="85"/>
      <c r="KO5" s="87"/>
      <c r="KP5" s="85"/>
      <c r="KQ5" s="85"/>
      <c r="KR5" s="85"/>
      <c r="KS5" s="85"/>
      <c r="KT5" s="85"/>
      <c r="KU5" s="85"/>
      <c r="KV5" s="87"/>
      <c r="KW5" s="87"/>
      <c r="KX5" s="85"/>
      <c r="KY5" s="85"/>
      <c r="KZ5" s="85"/>
      <c r="LA5" s="85"/>
      <c r="LB5" s="85"/>
      <c r="LC5" s="87"/>
      <c r="LD5" s="85"/>
      <c r="LE5" s="85"/>
      <c r="LF5" s="85"/>
      <c r="LG5" s="85"/>
      <c r="LH5" s="85"/>
      <c r="LI5" s="85"/>
      <c r="LJ5" s="87"/>
      <c r="LK5" s="85"/>
      <c r="LL5" s="85"/>
      <c r="LM5" s="85"/>
      <c r="LN5" s="85"/>
      <c r="LO5" s="85"/>
      <c r="LP5" s="85"/>
      <c r="LQ5" s="87"/>
      <c r="LR5" s="85"/>
      <c r="LS5" s="85"/>
      <c r="LT5" s="85"/>
      <c r="LU5" s="85"/>
      <c r="LV5" s="85"/>
      <c r="LW5" s="85"/>
      <c r="LX5" s="87"/>
      <c r="LY5" s="87"/>
      <c r="LZ5" s="85"/>
      <c r="MA5" s="85"/>
      <c r="MB5" s="85"/>
      <c r="MC5" s="85"/>
      <c r="MD5" s="85"/>
      <c r="ME5" s="85"/>
      <c r="MF5" s="85"/>
      <c r="MG5" s="85"/>
      <c r="MH5" s="85"/>
      <c r="MI5" s="85"/>
      <c r="MJ5" s="85"/>
      <c r="MK5" s="85"/>
      <c r="ML5" s="85"/>
      <c r="MM5" s="85"/>
      <c r="MN5" s="85"/>
      <c r="MO5" s="85"/>
      <c r="MP5" s="85"/>
      <c r="MQ5" s="85"/>
      <c r="MR5" s="85"/>
      <c r="MS5" s="85"/>
      <c r="MT5" s="85"/>
      <c r="MU5" s="85"/>
      <c r="MV5" s="85"/>
      <c r="MW5" s="85"/>
      <c r="MX5" s="85"/>
      <c r="MY5" s="85"/>
      <c r="MZ5" s="85"/>
      <c r="NA5" s="85"/>
      <c r="NB5" s="85"/>
      <c r="NC5" s="85"/>
      <c r="ND5" s="85"/>
      <c r="NE5" s="85"/>
      <c r="NF5" s="85"/>
      <c r="NG5" s="85"/>
      <c r="NH5" s="85"/>
      <c r="NI5" s="85"/>
      <c r="NJ5" s="85"/>
      <c r="NK5" s="85"/>
      <c r="NL5" s="85"/>
      <c r="NM5" s="85"/>
      <c r="NN5" s="85"/>
      <c r="NO5" s="85"/>
      <c r="NP5" s="85"/>
      <c r="NQ5" s="85"/>
      <c r="NR5" s="85"/>
      <c r="NS5" s="85"/>
      <c r="NT5" s="85"/>
      <c r="NU5" s="85"/>
      <c r="NV5" s="85"/>
      <c r="NW5" s="85"/>
      <c r="NX5" s="85"/>
      <c r="NY5" s="85"/>
      <c r="NZ5" s="85"/>
      <c r="OA5" s="85"/>
      <c r="OB5" s="85"/>
      <c r="OC5" s="85"/>
      <c r="OD5" s="85"/>
      <c r="OE5" s="85"/>
      <c r="OF5" s="85"/>
      <c r="OG5" s="85"/>
      <c r="OH5" s="85"/>
      <c r="OI5" s="88"/>
    </row>
    <row r="6" spans="1:1397" s="89" customFormat="1" x14ac:dyDescent="0.25">
      <c r="A6" s="90" t="s">
        <v>11</v>
      </c>
      <c r="B6" s="299" t="s">
        <v>71</v>
      </c>
      <c r="C6" s="300"/>
      <c r="D6" s="300"/>
      <c r="E6" s="300"/>
      <c r="F6" s="300"/>
      <c r="G6" s="301"/>
      <c r="H6" s="297">
        <v>44297</v>
      </c>
      <c r="I6" s="297"/>
      <c r="J6" s="297"/>
      <c r="K6" s="297"/>
      <c r="L6" s="297"/>
      <c r="M6" s="297"/>
      <c r="N6" s="297"/>
      <c r="O6" s="297">
        <v>44290</v>
      </c>
      <c r="P6" s="297"/>
      <c r="Q6" s="297"/>
      <c r="R6" s="297"/>
      <c r="S6" s="297"/>
      <c r="T6" s="297"/>
      <c r="U6" s="297"/>
      <c r="V6" s="297">
        <v>44283</v>
      </c>
      <c r="W6" s="297"/>
      <c r="X6" s="297"/>
      <c r="Y6" s="297"/>
      <c r="Z6" s="297"/>
      <c r="AA6" s="297"/>
      <c r="AB6" s="297"/>
      <c r="AC6" s="297">
        <v>44276</v>
      </c>
      <c r="AD6" s="297"/>
      <c r="AE6" s="297"/>
      <c r="AF6" s="297"/>
      <c r="AG6" s="297"/>
      <c r="AH6" s="297"/>
      <c r="AI6" s="297"/>
      <c r="AJ6" s="297">
        <v>44269</v>
      </c>
      <c r="AK6" s="297"/>
      <c r="AL6" s="297"/>
      <c r="AM6" s="297"/>
      <c r="AN6" s="297"/>
      <c r="AO6" s="297"/>
      <c r="AP6" s="297"/>
      <c r="AQ6" s="297">
        <v>44262</v>
      </c>
      <c r="AR6" s="297"/>
      <c r="AS6" s="297"/>
      <c r="AT6" s="297"/>
      <c r="AU6" s="297"/>
      <c r="AV6" s="297"/>
      <c r="AW6" s="297"/>
      <c r="AX6" s="297">
        <v>44255</v>
      </c>
      <c r="AY6" s="297"/>
      <c r="AZ6" s="297"/>
      <c r="BA6" s="297"/>
      <c r="BB6" s="297"/>
      <c r="BC6" s="297"/>
      <c r="BD6" s="297"/>
      <c r="BE6" s="297">
        <v>44248</v>
      </c>
      <c r="BF6" s="297"/>
      <c r="BG6" s="297"/>
      <c r="BH6" s="297"/>
      <c r="BI6" s="297"/>
      <c r="BJ6" s="297"/>
      <c r="BK6" s="297"/>
      <c r="BL6" s="297">
        <v>44241</v>
      </c>
      <c r="BM6" s="297"/>
      <c r="BN6" s="297"/>
      <c r="BO6" s="297"/>
      <c r="BP6" s="297"/>
      <c r="BQ6" s="297"/>
      <c r="BR6" s="297"/>
      <c r="BS6" s="297">
        <v>44234</v>
      </c>
      <c r="BT6" s="297"/>
      <c r="BU6" s="297"/>
      <c r="BV6" s="297"/>
      <c r="BW6" s="297"/>
      <c r="BX6" s="297"/>
      <c r="BY6" s="297"/>
      <c r="BZ6" s="298">
        <v>44227</v>
      </c>
      <c r="CA6" s="298"/>
      <c r="CB6" s="298"/>
      <c r="CC6" s="298"/>
      <c r="CD6" s="298"/>
      <c r="CE6" s="298"/>
      <c r="CF6" s="298"/>
      <c r="CG6" s="298">
        <v>44220</v>
      </c>
      <c r="CH6" s="298"/>
      <c r="CI6" s="298"/>
      <c r="CJ6" s="298"/>
      <c r="CK6" s="298"/>
      <c r="CL6" s="298"/>
      <c r="CM6" s="298"/>
      <c r="CN6" s="298">
        <v>44213</v>
      </c>
      <c r="CO6" s="298"/>
      <c r="CP6" s="298"/>
      <c r="CQ6" s="298"/>
      <c r="CR6" s="298"/>
      <c r="CS6" s="298"/>
      <c r="CT6" s="298"/>
      <c r="CU6" s="298">
        <v>44206</v>
      </c>
      <c r="CV6" s="298"/>
      <c r="CW6" s="298"/>
      <c r="CX6" s="298"/>
      <c r="CY6" s="298"/>
      <c r="CZ6" s="298"/>
      <c r="DA6" s="298"/>
      <c r="DB6" s="298">
        <v>44199</v>
      </c>
      <c r="DC6" s="298"/>
      <c r="DD6" s="298"/>
      <c r="DE6" s="298"/>
      <c r="DF6" s="298"/>
      <c r="DG6" s="298"/>
      <c r="DH6" s="298"/>
      <c r="DI6" s="298">
        <v>44192</v>
      </c>
      <c r="DJ6" s="298"/>
      <c r="DK6" s="298"/>
      <c r="DL6" s="298"/>
      <c r="DM6" s="298"/>
      <c r="DN6" s="298"/>
      <c r="DO6" s="298"/>
      <c r="DP6" s="298">
        <v>44185</v>
      </c>
      <c r="DQ6" s="298"/>
      <c r="DR6" s="298"/>
      <c r="DS6" s="298"/>
      <c r="DT6" s="298"/>
      <c r="DU6" s="298"/>
      <c r="DV6" s="298"/>
      <c r="DW6" s="298">
        <v>44178</v>
      </c>
      <c r="DX6" s="298"/>
      <c r="DY6" s="298"/>
      <c r="DZ6" s="298"/>
      <c r="EA6" s="298"/>
      <c r="EB6" s="298"/>
      <c r="EC6" s="298"/>
      <c r="ED6" s="298">
        <v>44171</v>
      </c>
      <c r="EE6" s="298"/>
      <c r="EF6" s="298"/>
      <c r="EG6" s="298"/>
      <c r="EH6" s="298"/>
      <c r="EI6" s="298"/>
      <c r="EJ6" s="298"/>
      <c r="EK6" s="298">
        <v>44164</v>
      </c>
      <c r="EL6" s="298"/>
      <c r="EM6" s="298"/>
      <c r="EN6" s="298"/>
      <c r="EO6" s="298"/>
      <c r="EP6" s="298"/>
      <c r="EQ6" s="298"/>
      <c r="ER6" s="298">
        <v>44157</v>
      </c>
      <c r="ES6" s="298"/>
      <c r="ET6" s="298"/>
      <c r="EU6" s="298"/>
      <c r="EV6" s="298"/>
      <c r="EW6" s="298"/>
      <c r="EX6" s="298"/>
      <c r="EY6" s="298">
        <v>44150</v>
      </c>
      <c r="EZ6" s="298"/>
      <c r="FA6" s="298"/>
      <c r="FB6" s="298"/>
      <c r="FC6" s="298"/>
      <c r="FD6" s="298"/>
      <c r="FE6" s="298"/>
      <c r="FF6" s="298">
        <v>44143</v>
      </c>
      <c r="FG6" s="298"/>
      <c r="FH6" s="298"/>
      <c r="FI6" s="298"/>
      <c r="FJ6" s="298"/>
      <c r="FK6" s="298"/>
      <c r="FL6" s="298"/>
      <c r="FM6" s="298">
        <v>44136</v>
      </c>
      <c r="FN6" s="298"/>
      <c r="FO6" s="298"/>
      <c r="FP6" s="298"/>
      <c r="FQ6" s="298"/>
      <c r="FR6" s="298"/>
      <c r="FS6" s="298"/>
      <c r="FT6" s="298">
        <v>44129</v>
      </c>
      <c r="FU6" s="298"/>
      <c r="FV6" s="298"/>
      <c r="FW6" s="298"/>
      <c r="FX6" s="298"/>
      <c r="FY6" s="298"/>
      <c r="FZ6" s="298"/>
      <c r="GA6" s="298">
        <v>44122</v>
      </c>
      <c r="GB6" s="298"/>
      <c r="GC6" s="298"/>
      <c r="GD6" s="298"/>
      <c r="GE6" s="298"/>
      <c r="GF6" s="298"/>
      <c r="GG6" s="298"/>
      <c r="GH6" s="298">
        <v>44115</v>
      </c>
      <c r="GI6" s="298"/>
      <c r="GJ6" s="298"/>
      <c r="GK6" s="298"/>
      <c r="GL6" s="298"/>
      <c r="GM6" s="298"/>
      <c r="GN6" s="298"/>
      <c r="GO6" s="298">
        <v>44108</v>
      </c>
      <c r="GP6" s="298"/>
      <c r="GQ6" s="298"/>
      <c r="GR6" s="298"/>
      <c r="GS6" s="298"/>
      <c r="GT6" s="298"/>
      <c r="GU6" s="298"/>
      <c r="GV6" s="298">
        <v>44101</v>
      </c>
      <c r="GW6" s="298"/>
      <c r="GX6" s="298"/>
      <c r="GY6" s="298"/>
      <c r="GZ6" s="298"/>
      <c r="HA6" s="298"/>
      <c r="HB6" s="298"/>
      <c r="HC6" s="298">
        <v>44094</v>
      </c>
      <c r="HD6" s="298"/>
      <c r="HE6" s="298"/>
      <c r="HF6" s="298"/>
      <c r="HG6" s="298"/>
      <c r="HH6" s="298"/>
      <c r="HI6" s="298"/>
      <c r="HJ6" s="298">
        <v>44087</v>
      </c>
      <c r="HK6" s="298"/>
      <c r="HL6" s="298"/>
      <c r="HM6" s="298"/>
      <c r="HN6" s="298"/>
      <c r="HO6" s="298"/>
      <c r="HP6" s="298"/>
      <c r="HQ6" s="298">
        <v>44080</v>
      </c>
      <c r="HR6" s="298"/>
      <c r="HS6" s="298"/>
      <c r="HT6" s="298"/>
      <c r="HU6" s="298"/>
      <c r="HV6" s="298"/>
      <c r="HW6" s="298"/>
      <c r="HX6" s="298">
        <v>44073</v>
      </c>
      <c r="HY6" s="298"/>
      <c r="HZ6" s="298"/>
      <c r="IA6" s="298"/>
      <c r="IB6" s="298"/>
      <c r="IC6" s="298"/>
      <c r="ID6" s="298"/>
      <c r="IE6" s="298">
        <v>44066</v>
      </c>
      <c r="IF6" s="298"/>
      <c r="IG6" s="298"/>
      <c r="IH6" s="298"/>
      <c r="II6" s="298"/>
      <c r="IJ6" s="298"/>
      <c r="IK6" s="298"/>
      <c r="IL6" s="298">
        <v>44059</v>
      </c>
      <c r="IM6" s="298"/>
      <c r="IN6" s="298"/>
      <c r="IO6" s="298"/>
      <c r="IP6" s="298"/>
      <c r="IQ6" s="298"/>
      <c r="IR6" s="298"/>
      <c r="IS6" s="298">
        <v>44052</v>
      </c>
      <c r="IT6" s="298"/>
      <c r="IU6" s="298"/>
      <c r="IV6" s="298"/>
      <c r="IW6" s="298"/>
      <c r="IX6" s="298"/>
      <c r="IY6" s="298"/>
      <c r="IZ6" s="298">
        <v>44045</v>
      </c>
      <c r="JA6" s="298"/>
      <c r="JB6" s="298"/>
      <c r="JC6" s="298"/>
      <c r="JD6" s="298"/>
      <c r="JE6" s="298"/>
      <c r="JF6" s="298"/>
      <c r="JG6" s="298">
        <v>44038</v>
      </c>
      <c r="JH6" s="298"/>
      <c r="JI6" s="298"/>
      <c r="JJ6" s="298"/>
      <c r="JK6" s="298"/>
      <c r="JL6" s="298"/>
      <c r="JM6" s="298"/>
      <c r="JN6" s="298">
        <v>44031</v>
      </c>
      <c r="JO6" s="298"/>
      <c r="JP6" s="298"/>
      <c r="JQ6" s="298"/>
      <c r="JR6" s="298"/>
      <c r="JS6" s="298"/>
      <c r="JT6" s="298"/>
      <c r="JU6" s="298">
        <v>44024</v>
      </c>
      <c r="JV6" s="298"/>
      <c r="JW6" s="298"/>
      <c r="JX6" s="298"/>
      <c r="JY6" s="298"/>
      <c r="JZ6" s="298"/>
      <c r="KA6" s="298"/>
      <c r="KB6" s="298">
        <v>44017</v>
      </c>
      <c r="KC6" s="298"/>
      <c r="KD6" s="298"/>
      <c r="KE6" s="298"/>
      <c r="KF6" s="298"/>
      <c r="KG6" s="298"/>
      <c r="KH6" s="298"/>
      <c r="KI6" s="298">
        <v>44010</v>
      </c>
      <c r="KJ6" s="298"/>
      <c r="KK6" s="298"/>
      <c r="KL6" s="298"/>
      <c r="KM6" s="298"/>
      <c r="KN6" s="298"/>
      <c r="KO6" s="298"/>
      <c r="KP6" s="298">
        <v>44003</v>
      </c>
      <c r="KQ6" s="298"/>
      <c r="KR6" s="298"/>
      <c r="KS6" s="298"/>
      <c r="KT6" s="298"/>
      <c r="KU6" s="298"/>
      <c r="KV6" s="298"/>
      <c r="KW6" s="298">
        <v>43996</v>
      </c>
      <c r="KX6" s="298"/>
      <c r="KY6" s="298"/>
      <c r="KZ6" s="298"/>
      <c r="LA6" s="298"/>
      <c r="LB6" s="298"/>
      <c r="LC6" s="298"/>
      <c r="LD6" s="298">
        <v>43989</v>
      </c>
      <c r="LE6" s="298"/>
      <c r="LF6" s="298"/>
      <c r="LG6" s="298"/>
      <c r="LH6" s="298"/>
      <c r="LI6" s="298"/>
      <c r="LJ6" s="298"/>
      <c r="LK6" s="298">
        <v>43982</v>
      </c>
      <c r="LL6" s="298"/>
      <c r="LM6" s="298"/>
      <c r="LN6" s="298"/>
      <c r="LO6" s="298"/>
      <c r="LP6" s="298"/>
      <c r="LQ6" s="298"/>
      <c r="LR6" s="298">
        <v>43975</v>
      </c>
      <c r="LS6" s="298"/>
      <c r="LT6" s="298"/>
      <c r="LU6" s="298"/>
      <c r="LV6" s="298"/>
      <c r="LW6" s="298"/>
      <c r="LX6" s="298"/>
      <c r="LY6" s="298">
        <v>43968</v>
      </c>
      <c r="LZ6" s="298"/>
      <c r="MA6" s="298"/>
      <c r="MB6" s="298"/>
      <c r="MC6" s="298"/>
      <c r="MD6" s="298"/>
      <c r="ME6" s="298"/>
      <c r="MF6" s="298">
        <v>43961</v>
      </c>
      <c r="MG6" s="298"/>
      <c r="MH6" s="298"/>
      <c r="MI6" s="298"/>
      <c r="MJ6" s="298"/>
      <c r="MK6" s="298"/>
      <c r="ML6" s="298"/>
      <c r="MM6" s="298">
        <v>43954</v>
      </c>
      <c r="MN6" s="298"/>
      <c r="MO6" s="298"/>
      <c r="MP6" s="298"/>
      <c r="MQ6" s="298"/>
      <c r="MR6" s="298"/>
      <c r="MS6" s="298"/>
      <c r="MT6" s="298">
        <v>43947</v>
      </c>
      <c r="MU6" s="298"/>
      <c r="MV6" s="298"/>
      <c r="MW6" s="298"/>
      <c r="MX6" s="298"/>
      <c r="MY6" s="298"/>
      <c r="MZ6" s="298"/>
      <c r="NA6" s="298">
        <v>43940</v>
      </c>
      <c r="NB6" s="298"/>
      <c r="NC6" s="298"/>
      <c r="ND6" s="298"/>
      <c r="NE6" s="298"/>
      <c r="NF6" s="298"/>
      <c r="NG6" s="298"/>
      <c r="NH6" s="298">
        <v>43933</v>
      </c>
      <c r="NI6" s="298"/>
      <c r="NJ6" s="298"/>
      <c r="NK6" s="298"/>
      <c r="NL6" s="298"/>
      <c r="NM6" s="298"/>
      <c r="NN6" s="298"/>
      <c r="NO6" s="298">
        <v>43926</v>
      </c>
      <c r="NP6" s="298"/>
      <c r="NQ6" s="298"/>
      <c r="NR6" s="298"/>
      <c r="NS6" s="298"/>
      <c r="NT6" s="298"/>
      <c r="NU6" s="298"/>
      <c r="NV6" s="298">
        <v>43919</v>
      </c>
      <c r="NW6" s="298"/>
      <c r="NX6" s="298"/>
      <c r="NY6" s="298"/>
      <c r="NZ6" s="298"/>
      <c r="OA6" s="298"/>
      <c r="OB6" s="298"/>
      <c r="OC6" s="298">
        <v>43912</v>
      </c>
      <c r="OD6" s="298"/>
      <c r="OE6" s="298"/>
      <c r="OF6" s="298"/>
      <c r="OG6" s="298"/>
      <c r="OH6" s="298"/>
      <c r="OI6" s="298"/>
    </row>
    <row r="7" spans="1:1397" s="97" customFormat="1" x14ac:dyDescent="0.25">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c r="MM7" s="92" t="s">
        <v>6</v>
      </c>
      <c r="MN7" s="93" t="s">
        <v>1</v>
      </c>
      <c r="MO7" s="94" t="s">
        <v>7</v>
      </c>
      <c r="MP7" s="93" t="s">
        <v>1</v>
      </c>
      <c r="MQ7" s="94" t="s">
        <v>3</v>
      </c>
      <c r="MR7" s="94" t="s">
        <v>2</v>
      </c>
      <c r="MS7" s="96" t="s">
        <v>1</v>
      </c>
      <c r="MT7" s="92" t="s">
        <v>6</v>
      </c>
      <c r="MU7" s="93" t="s">
        <v>1</v>
      </c>
      <c r="MV7" s="94" t="s">
        <v>7</v>
      </c>
      <c r="MW7" s="93" t="s">
        <v>1</v>
      </c>
      <c r="MX7" s="94" t="s">
        <v>3</v>
      </c>
      <c r="MY7" s="94" t="s">
        <v>2</v>
      </c>
      <c r="MZ7" s="96" t="s">
        <v>1</v>
      </c>
      <c r="NA7" s="92" t="s">
        <v>6</v>
      </c>
      <c r="NB7" s="93" t="s">
        <v>1</v>
      </c>
      <c r="NC7" s="94" t="s">
        <v>7</v>
      </c>
      <c r="ND7" s="93" t="s">
        <v>1</v>
      </c>
      <c r="NE7" s="94" t="s">
        <v>3</v>
      </c>
      <c r="NF7" s="94" t="s">
        <v>2</v>
      </c>
      <c r="NG7" s="96" t="s">
        <v>1</v>
      </c>
      <c r="NH7" s="92" t="s">
        <v>6</v>
      </c>
      <c r="NI7" s="93" t="s">
        <v>1</v>
      </c>
      <c r="NJ7" s="94" t="s">
        <v>7</v>
      </c>
      <c r="NK7" s="93" t="s">
        <v>1</v>
      </c>
      <c r="NL7" s="94" t="s">
        <v>3</v>
      </c>
      <c r="NM7" s="94" t="s">
        <v>2</v>
      </c>
      <c r="NN7" s="96" t="s">
        <v>1</v>
      </c>
      <c r="NO7" s="92" t="s">
        <v>6</v>
      </c>
      <c r="NP7" s="93" t="s">
        <v>1</v>
      </c>
      <c r="NQ7" s="94" t="s">
        <v>7</v>
      </c>
      <c r="NR7" s="93" t="s">
        <v>1</v>
      </c>
      <c r="NS7" s="94" t="s">
        <v>3</v>
      </c>
      <c r="NT7" s="94" t="s">
        <v>2</v>
      </c>
      <c r="NU7" s="96" t="s">
        <v>1</v>
      </c>
      <c r="NV7" s="92" t="s">
        <v>6</v>
      </c>
      <c r="NW7" s="93" t="s">
        <v>1</v>
      </c>
      <c r="NX7" s="94" t="s">
        <v>7</v>
      </c>
      <c r="NY7" s="93" t="s">
        <v>1</v>
      </c>
      <c r="NZ7" s="94" t="s">
        <v>3</v>
      </c>
      <c r="OA7" s="94" t="s">
        <v>2</v>
      </c>
      <c r="OB7" s="96" t="s">
        <v>1</v>
      </c>
      <c r="OC7" s="92" t="s">
        <v>6</v>
      </c>
      <c r="OD7" s="93" t="s">
        <v>1</v>
      </c>
      <c r="OE7" s="94" t="s">
        <v>7</v>
      </c>
      <c r="OF7" s="93" t="s">
        <v>1</v>
      </c>
      <c r="OG7" s="94" t="s">
        <v>3</v>
      </c>
      <c r="OH7" s="94" t="s">
        <v>2</v>
      </c>
      <c r="OI7" s="96" t="s">
        <v>1</v>
      </c>
    </row>
    <row r="8" spans="1:1397" s="97" customFormat="1" x14ac:dyDescent="0.25">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2.0300446609825416E-2</v>
      </c>
      <c r="L8" s="103">
        <v>0</v>
      </c>
      <c r="M8" s="104">
        <f>H8+J8+L8</f>
        <v>1</v>
      </c>
      <c r="N8" s="105">
        <f t="shared" ref="N8:N14" si="6">M8/M$16*100</f>
        <v>9.9690958030106656E-3</v>
      </c>
      <c r="O8" s="102">
        <v>0</v>
      </c>
      <c r="P8" s="100">
        <f t="shared" ref="P8:P14" si="7">O8/O$16*100</f>
        <v>0</v>
      </c>
      <c r="Q8" s="99">
        <v>1</v>
      </c>
      <c r="R8" s="100">
        <f t="shared" ref="R8:R14" si="8">Q8/Q$16*100</f>
        <v>2.0358306188925084E-2</v>
      </c>
      <c r="S8" s="103">
        <v>0</v>
      </c>
      <c r="T8" s="104">
        <f>O8+Q8+S8</f>
        <v>1</v>
      </c>
      <c r="U8" s="105">
        <f t="shared" ref="U8:U14" si="9">T8/T$16*100</f>
        <v>1.000300090027008E-2</v>
      </c>
      <c r="V8" s="102">
        <v>0</v>
      </c>
      <c r="W8" s="100">
        <f t="shared" ref="W8:W14" si="10">V8/V$16*100</f>
        <v>0</v>
      </c>
      <c r="X8" s="99">
        <v>1</v>
      </c>
      <c r="Y8" s="100">
        <f t="shared" ref="Y8:Y14" si="11">X8/X$16*100</f>
        <v>2.0433183489987738E-2</v>
      </c>
      <c r="Z8" s="103">
        <v>0</v>
      </c>
      <c r="AA8" s="104">
        <f>V8+X8+Z8</f>
        <v>1</v>
      </c>
      <c r="AB8" s="105">
        <f t="shared" ref="AB8:AB14" si="12">AA8/AA$16*100</f>
        <v>1.0041168792047394E-2</v>
      </c>
      <c r="AC8" s="102">
        <v>0</v>
      </c>
      <c r="AD8" s="100">
        <f t="shared" ref="AD8:AD14" si="13">AC8/AC$16*100</f>
        <v>0</v>
      </c>
      <c r="AE8" s="99">
        <v>1</v>
      </c>
      <c r="AF8" s="100">
        <f t="shared" ref="AF8:AF14" si="14">AE8/AE$16*100</f>
        <v>2.0567667626491155E-2</v>
      </c>
      <c r="AG8" s="103">
        <v>0</v>
      </c>
      <c r="AH8" s="104">
        <f>AC8+AE8+AG8</f>
        <v>1</v>
      </c>
      <c r="AI8" s="105">
        <f t="shared" ref="AI8:AI14" si="15">AH8/AH$16*100</f>
        <v>1.0104071940992221E-2</v>
      </c>
      <c r="AJ8" s="102">
        <v>0</v>
      </c>
      <c r="AK8" s="100">
        <f t="shared" ref="AK8:AK14" si="16">AJ8/AJ$16*100</f>
        <v>0</v>
      </c>
      <c r="AL8" s="99">
        <v>1</v>
      </c>
      <c r="AM8" s="100">
        <f t="shared" ref="AM8:AM14" si="17">AL8/AL$16*100</f>
        <v>2.0703933747412008E-2</v>
      </c>
      <c r="AN8" s="103">
        <v>0</v>
      </c>
      <c r="AO8" s="104">
        <f>AJ8+AL8+AN8</f>
        <v>1</v>
      </c>
      <c r="AP8" s="105">
        <f t="shared" ref="AP8:AP14" si="18">AO8/AO$16*100</f>
        <v>1.0171905197843556E-2</v>
      </c>
      <c r="AQ8" s="102">
        <v>0</v>
      </c>
      <c r="AR8" s="100">
        <f t="shared" ref="AR8:AR14" si="19">AQ8/AQ$16*100</f>
        <v>0</v>
      </c>
      <c r="AS8" s="99">
        <v>1</v>
      </c>
      <c r="AT8" s="100">
        <f t="shared" ref="AT8:AT14" si="20">AS8/AS$16*100</f>
        <v>2.0916126333403055E-2</v>
      </c>
      <c r="AU8" s="103">
        <v>0</v>
      </c>
      <c r="AV8" s="104">
        <f>AQ8+AS8+AU8</f>
        <v>1</v>
      </c>
      <c r="AW8" s="105">
        <f t="shared" ref="AW8:AW14" si="21">AV8/AV$16*100</f>
        <v>1.0280662074637608E-2</v>
      </c>
      <c r="AX8" s="102">
        <v>0</v>
      </c>
      <c r="AY8" s="100">
        <f t="shared" ref="AY8:AY14" si="22">AX8/AX$16*100</f>
        <v>0</v>
      </c>
      <c r="AZ8" s="99">
        <v>1</v>
      </c>
      <c r="BA8" s="100">
        <f t="shared" ref="BA8:BA14" si="23">AZ8/AZ$16*100</f>
        <v>2.1222410865874362E-2</v>
      </c>
      <c r="BB8" s="103">
        <v>0</v>
      </c>
      <c r="BC8" s="104">
        <f>AX8+AZ8+BB8</f>
        <v>1</v>
      </c>
      <c r="BD8" s="105">
        <f t="shared" ref="BD8:BD14" si="24">BC8/BC$16*100</f>
        <v>1.0432968179447054E-2</v>
      </c>
      <c r="BE8" s="102">
        <v>0</v>
      </c>
      <c r="BF8" s="100">
        <f t="shared" ref="BF8:BF14" si="25">BE8/BE$16*100</f>
        <v>0</v>
      </c>
      <c r="BG8" s="99">
        <v>1</v>
      </c>
      <c r="BH8" s="100">
        <f t="shared" ref="BH8:BH14" si="26">BG8/BG$16*100</f>
        <v>2.1753317380900587E-2</v>
      </c>
      <c r="BI8" s="103">
        <v>0</v>
      </c>
      <c r="BJ8" s="104">
        <f>BE8+BG8+BI8</f>
        <v>1</v>
      </c>
      <c r="BK8" s="105">
        <f t="shared" ref="BK8:BK14" si="27">BJ8/BJ$16*100</f>
        <v>1.0689470871191877E-2</v>
      </c>
      <c r="BL8" s="102">
        <v>0</v>
      </c>
      <c r="BM8" s="100">
        <f t="shared" ref="BM8:BM14" si="28">BL8/BL$16*100</f>
        <v>0</v>
      </c>
      <c r="BN8" s="99">
        <v>1</v>
      </c>
      <c r="BO8" s="100">
        <f t="shared" ref="BO8:BO14" si="29">BN8/BN$16*100</f>
        <v>2.2487069934787496E-2</v>
      </c>
      <c r="BP8" s="103">
        <v>0</v>
      </c>
      <c r="BQ8" s="104">
        <f>BL8+BN8+BP8</f>
        <v>1</v>
      </c>
      <c r="BR8" s="105">
        <f t="shared" ref="BR8:BR14" si="30">BQ8/BQ$16*100</f>
        <v>1.1032656663724626E-2</v>
      </c>
      <c r="BS8" s="102">
        <v>0</v>
      </c>
      <c r="BT8" s="100">
        <f t="shared" ref="BT8:BT14" si="31">BS8/BS$16*100</f>
        <v>0</v>
      </c>
      <c r="BU8" s="99">
        <v>1</v>
      </c>
      <c r="BV8" s="100">
        <f t="shared" ref="BV8:BV14" si="32">BU8/BU$16*100</f>
        <v>2.3342670401493931E-2</v>
      </c>
      <c r="BW8" s="103">
        <v>0</v>
      </c>
      <c r="BX8" s="104">
        <f>BS8+BU8+BW8</f>
        <v>1</v>
      </c>
      <c r="BY8" s="105">
        <f t="shared" ref="BY8:BY14" si="33">BX8/BX$16*100</f>
        <v>1.1442956860052637E-2</v>
      </c>
      <c r="BZ8" s="102">
        <v>0</v>
      </c>
      <c r="CA8" s="100">
        <f t="shared" ref="CA8:CA14" si="34">BZ8/BZ$16*100</f>
        <v>0</v>
      </c>
      <c r="CB8" s="99">
        <v>1</v>
      </c>
      <c r="CC8" s="100">
        <f t="shared" ref="CC8:CC14" si="35">CB8/CB$16*100</f>
        <v>2.4437927663734114E-2</v>
      </c>
      <c r="CD8" s="103">
        <v>0</v>
      </c>
      <c r="CE8" s="104">
        <f>BZ8+CB8+CD8</f>
        <v>1</v>
      </c>
      <c r="CF8" s="105">
        <f t="shared" ref="CF8:CF14" si="36">CE8/CE$16*100</f>
        <v>1.195886151638364E-2</v>
      </c>
      <c r="CG8" s="102">
        <v>0</v>
      </c>
      <c r="CH8" s="100">
        <f t="shared" ref="CH8:CH14" si="37">CG8/CG$16*100</f>
        <v>0</v>
      </c>
      <c r="CI8" s="99">
        <v>1</v>
      </c>
      <c r="CJ8" s="100">
        <f t="shared" ref="CJ8:CJ14" si="38">CI8/CI$16*100</f>
        <v>2.589331952356292E-2</v>
      </c>
      <c r="CK8" s="103">
        <v>0</v>
      </c>
      <c r="CL8" s="104">
        <f>CG8+CI8+CK8</f>
        <v>1</v>
      </c>
      <c r="CM8" s="105">
        <f t="shared" ref="CM8:CM14" si="39">CL8/CL$16*100</f>
        <v>1.2627857052658164E-2</v>
      </c>
      <c r="CN8" s="102">
        <v>0</v>
      </c>
      <c r="CO8" s="100">
        <f t="shared" ref="CO8:CO14" si="40">CN8/CN$16*100</f>
        <v>0</v>
      </c>
      <c r="CP8" s="99">
        <v>1</v>
      </c>
      <c r="CQ8" s="100">
        <f t="shared" ref="CQ8:CQ14" si="41">CP8/CP$16*100</f>
        <v>2.7525461051472612E-2</v>
      </c>
      <c r="CR8" s="103">
        <v>0</v>
      </c>
      <c r="CS8" s="104">
        <f>CN8+CP8+CR8</f>
        <v>1</v>
      </c>
      <c r="CT8" s="105">
        <f t="shared" ref="CT8:CT14" si="42">CS8/CS$16*100</f>
        <v>1.3392259274139548E-2</v>
      </c>
      <c r="CU8" s="102">
        <v>0</v>
      </c>
      <c r="CV8" s="100">
        <f t="shared" ref="CV8:CV14" si="43">CU8/CU$16*100</f>
        <v>0</v>
      </c>
      <c r="CW8" s="99">
        <v>1</v>
      </c>
      <c r="CX8" s="100">
        <f t="shared" ref="CX8:CX14" si="44">CW8/CW$16*100</f>
        <v>2.892681515765114E-2</v>
      </c>
      <c r="CY8" s="103">
        <v>0</v>
      </c>
      <c r="CZ8" s="104">
        <f>CU8+CW8+CY8</f>
        <v>1</v>
      </c>
      <c r="DA8" s="105">
        <f t="shared" ref="DA8:DA14" si="45">CZ8/CZ$16*100</f>
        <v>1.4096419509444602E-2</v>
      </c>
      <c r="DB8" s="102">
        <v>0</v>
      </c>
      <c r="DC8" s="100">
        <f t="shared" ref="DC8:DC14" si="46">DB8/DB$16*100</f>
        <v>0</v>
      </c>
      <c r="DD8" s="99">
        <v>1</v>
      </c>
      <c r="DE8" s="100">
        <f t="shared" ref="DE8:DE14" si="47">DD8/DD$16*100</f>
        <v>3.0450669914738122E-2</v>
      </c>
      <c r="DF8" s="103">
        <v>0</v>
      </c>
      <c r="DG8" s="104">
        <f>DB8+DD8+DF8</f>
        <v>1</v>
      </c>
      <c r="DH8" s="105">
        <f t="shared" ref="DH8:DH14" si="48">DG8/DG$16*100</f>
        <v>1.4920919128618324E-2</v>
      </c>
      <c r="DI8" s="102">
        <v>0</v>
      </c>
      <c r="DJ8" s="100">
        <f t="shared" ref="DJ8:DJ14" si="49">DI8/DI$16*100</f>
        <v>0</v>
      </c>
      <c r="DK8" s="99">
        <v>1</v>
      </c>
      <c r="DL8" s="100">
        <f t="shared" ref="DL8:DL14" si="50">DK8/DK$16*100</f>
        <v>3.1377470975839344E-2</v>
      </c>
      <c r="DM8" s="103">
        <v>0</v>
      </c>
      <c r="DN8" s="104">
        <f>DI8+DK8+DM8</f>
        <v>1</v>
      </c>
      <c r="DO8" s="105">
        <f t="shared" ref="DO8:DO14" si="51">DN8/DN$16*100</f>
        <v>1.5349194167306216E-2</v>
      </c>
      <c r="DP8" s="102">
        <v>0</v>
      </c>
      <c r="DQ8" s="100">
        <f t="shared" ref="DQ8:DQ14" si="52">DP8/DP$16*100</f>
        <v>0</v>
      </c>
      <c r="DR8" s="99">
        <v>1</v>
      </c>
      <c r="DS8" s="100">
        <f t="shared" ref="DS8:DS14" si="53">DR8/DR$16*100</f>
        <v>3.2393909944930355E-2</v>
      </c>
      <c r="DT8" s="103">
        <v>0</v>
      </c>
      <c r="DU8" s="104">
        <f>DP8+DR8+DT8</f>
        <v>1</v>
      </c>
      <c r="DV8" s="105">
        <f t="shared" ref="DV8:DV14" si="54">DU8/DU$16*100</f>
        <v>1.5840329478853162E-2</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27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c r="MM8" s="102">
        <v>0</v>
      </c>
      <c r="MN8" s="100">
        <f t="shared" ref="MN8:MN14" si="151">MM8/MM$16*100</f>
        <v>0</v>
      </c>
      <c r="MO8" s="99">
        <v>0</v>
      </c>
      <c r="MP8" s="100">
        <f t="shared" ref="MP8:MP14" si="152">MO8/MO$16*100</f>
        <v>0</v>
      </c>
      <c r="MQ8" s="103">
        <v>0</v>
      </c>
      <c r="MR8" s="104">
        <f>MM8+MO8+MQ8</f>
        <v>0</v>
      </c>
      <c r="MS8" s="105">
        <f t="shared" ref="MS8:MS14" si="153">MR8/MR$16*100</f>
        <v>0</v>
      </c>
      <c r="MT8" s="102">
        <v>0</v>
      </c>
      <c r="MU8" s="100">
        <f t="shared" ref="MU8:MU14" si="154">MT8/MT$16*100</f>
        <v>0</v>
      </c>
      <c r="MV8" s="99">
        <v>0</v>
      </c>
      <c r="MW8" s="100">
        <f t="shared" ref="MW8:MW14" si="155">MV8/MV$16*100</f>
        <v>0</v>
      </c>
      <c r="MX8" s="103">
        <v>0</v>
      </c>
      <c r="MY8" s="104">
        <f>MT8+MV8+MX8</f>
        <v>0</v>
      </c>
      <c r="MZ8" s="105">
        <f t="shared" ref="MZ8:MZ14" si="156">MY8/MY$16*100</f>
        <v>0</v>
      </c>
      <c r="NA8" s="102">
        <v>0</v>
      </c>
      <c r="NB8" s="100">
        <f t="shared" ref="NB8:NB14" si="157">NA8/NA$16*100</f>
        <v>0</v>
      </c>
      <c r="NC8" s="99">
        <v>0</v>
      </c>
      <c r="ND8" s="100">
        <f t="shared" ref="ND8:ND14" si="158">NC8/NC$16*100</f>
        <v>0</v>
      </c>
      <c r="NE8" s="103">
        <v>0</v>
      </c>
      <c r="NF8" s="104">
        <f>NA8+NC8+NE8</f>
        <v>0</v>
      </c>
      <c r="NG8" s="105">
        <f t="shared" ref="NG8:NG14" si="159">NF8/NF$16*100</f>
        <v>0</v>
      </c>
      <c r="NH8" s="102">
        <v>0</v>
      </c>
      <c r="NI8" s="100">
        <f t="shared" ref="NI8:NI14" si="160">NH8/NH$16*100</f>
        <v>0</v>
      </c>
      <c r="NJ8" s="99">
        <v>0</v>
      </c>
      <c r="NK8" s="100">
        <f t="shared" ref="NK8:NK14" si="161">NJ8/NJ$16*100</f>
        <v>0</v>
      </c>
      <c r="NL8" s="103">
        <v>0</v>
      </c>
      <c r="NM8" s="104">
        <f>NH8+NJ8+NL8</f>
        <v>0</v>
      </c>
      <c r="NN8" s="105">
        <f t="shared" ref="NN8:NN14" si="162">NM8/NM$16*100</f>
        <v>0</v>
      </c>
      <c r="NO8" s="102">
        <v>0</v>
      </c>
      <c r="NP8" s="100">
        <f t="shared" ref="NP8:NP14" si="163">NO8/NO$16*100</f>
        <v>0</v>
      </c>
      <c r="NQ8" s="99">
        <v>0</v>
      </c>
      <c r="NR8" s="100">
        <f t="shared" ref="NR8:NR14" si="164">NQ8/NQ$16*100</f>
        <v>0</v>
      </c>
      <c r="NS8" s="103">
        <v>0</v>
      </c>
      <c r="NT8" s="104">
        <f>NO8+NQ8+NS8</f>
        <v>0</v>
      </c>
      <c r="NU8" s="105">
        <f t="shared" ref="NU8:NU14" si="165">NT8/NT$16*100</f>
        <v>0</v>
      </c>
      <c r="NV8" s="102">
        <v>0</v>
      </c>
      <c r="NW8" s="100">
        <f t="shared" ref="NW8:NW14" si="166">NV8/NV$16*100</f>
        <v>0</v>
      </c>
      <c r="NX8" s="99">
        <v>0</v>
      </c>
      <c r="NY8" s="100">
        <f t="shared" ref="NY8:NY14" si="167">NX8/NX$16*100</f>
        <v>0</v>
      </c>
      <c r="NZ8" s="103">
        <v>0</v>
      </c>
      <c r="OA8" s="104">
        <f>NV8+NX8+NZ8</f>
        <v>0</v>
      </c>
      <c r="OB8" s="105">
        <f t="shared" ref="OB8:OB14" si="168">OA8/OA$16*100</f>
        <v>0</v>
      </c>
      <c r="OC8" s="102">
        <v>0</v>
      </c>
      <c r="OD8" s="100">
        <f t="shared" ref="OD8:OD14" si="169">OC8/OC$16*100</f>
        <v>0</v>
      </c>
      <c r="OE8" s="99">
        <v>0</v>
      </c>
      <c r="OF8" s="100">
        <f t="shared" ref="OF8:OF14" si="170">OE8/OE$16*100</f>
        <v>0</v>
      </c>
      <c r="OG8" s="103">
        <v>0</v>
      </c>
      <c r="OH8" s="104">
        <f>OC8+OE8+OG8</f>
        <v>0</v>
      </c>
      <c r="OI8" s="105">
        <f t="shared" ref="OI8:OI14" si="171">OH8/OH$16*100</f>
        <v>0</v>
      </c>
    </row>
    <row r="9" spans="1:1397" s="97" customFormat="1" x14ac:dyDescent="0.25">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1.958863858961802E-2</v>
      </c>
      <c r="J9" s="99">
        <v>1</v>
      </c>
      <c r="K9" s="100">
        <f t="shared" si="5"/>
        <v>2.0300446609825416E-2</v>
      </c>
      <c r="L9" s="103">
        <v>0</v>
      </c>
      <c r="M9" s="104">
        <f t="shared" ref="M9:M14" si="172">H9+J9+L9</f>
        <v>2</v>
      </c>
      <c r="N9" s="105">
        <f t="shared" si="6"/>
        <v>1.9938191606021331E-2</v>
      </c>
      <c r="O9" s="107">
        <v>1</v>
      </c>
      <c r="P9" s="100">
        <f t="shared" si="7"/>
        <v>1.9665683382497544E-2</v>
      </c>
      <c r="Q9" s="99">
        <v>1</v>
      </c>
      <c r="R9" s="100">
        <f t="shared" si="8"/>
        <v>2.0358306188925084E-2</v>
      </c>
      <c r="S9" s="103">
        <v>0</v>
      </c>
      <c r="T9" s="104">
        <f t="shared" ref="T9:T14" si="173">O9+Q9+S9</f>
        <v>2</v>
      </c>
      <c r="U9" s="105">
        <f t="shared" si="9"/>
        <v>2.0006001800540161E-2</v>
      </c>
      <c r="V9" s="107">
        <v>1</v>
      </c>
      <c r="W9" s="100">
        <f t="shared" si="10"/>
        <v>1.9743336623889437E-2</v>
      </c>
      <c r="X9" s="99">
        <v>1</v>
      </c>
      <c r="Y9" s="100">
        <f t="shared" si="11"/>
        <v>2.0433183489987738E-2</v>
      </c>
      <c r="Z9" s="103">
        <v>0</v>
      </c>
      <c r="AA9" s="104">
        <f t="shared" ref="AA9:AA14" si="174">V9+X9+Z9</f>
        <v>2</v>
      </c>
      <c r="AB9" s="105">
        <f t="shared" si="12"/>
        <v>2.0082337584094789E-2</v>
      </c>
      <c r="AC9" s="107">
        <v>1</v>
      </c>
      <c r="AD9" s="100">
        <f t="shared" si="13"/>
        <v>1.9860973187686197E-2</v>
      </c>
      <c r="AE9" s="99">
        <v>1</v>
      </c>
      <c r="AF9" s="100">
        <f t="shared" si="14"/>
        <v>2.0567667626491155E-2</v>
      </c>
      <c r="AG9" s="103">
        <v>0</v>
      </c>
      <c r="AH9" s="104">
        <f t="shared" ref="AH9:AH14" si="175">AC9+AE9+AG9</f>
        <v>2</v>
      </c>
      <c r="AI9" s="105">
        <f t="shared" si="15"/>
        <v>2.0208143881984442E-2</v>
      </c>
      <c r="AJ9" s="107">
        <v>1</v>
      </c>
      <c r="AK9" s="100">
        <f t="shared" si="16"/>
        <v>1.9996000799840031E-2</v>
      </c>
      <c r="AL9" s="99">
        <v>1</v>
      </c>
      <c r="AM9" s="100">
        <f t="shared" si="17"/>
        <v>2.0703933747412008E-2</v>
      </c>
      <c r="AN9" s="103">
        <v>0</v>
      </c>
      <c r="AO9" s="104">
        <f t="shared" ref="AO9:AO14" si="176">AJ9+AL9+AN9</f>
        <v>2</v>
      </c>
      <c r="AP9" s="105">
        <f t="shared" si="18"/>
        <v>2.0343810395687112E-2</v>
      </c>
      <c r="AQ9" s="107">
        <v>1</v>
      </c>
      <c r="AR9" s="100">
        <f t="shared" si="19"/>
        <v>2.0218358269308533E-2</v>
      </c>
      <c r="AS9" s="99">
        <v>1</v>
      </c>
      <c r="AT9" s="100">
        <f t="shared" si="20"/>
        <v>2.0916126333403055E-2</v>
      </c>
      <c r="AU9" s="103">
        <v>0</v>
      </c>
      <c r="AV9" s="104">
        <f t="shared" ref="AV9:AV14" si="177">AQ9+AS9+AU9</f>
        <v>2</v>
      </c>
      <c r="AW9" s="105">
        <f t="shared" si="21"/>
        <v>2.0561324149275216E-2</v>
      </c>
      <c r="AX9" s="107">
        <v>1</v>
      </c>
      <c r="AY9" s="100">
        <f t="shared" si="22"/>
        <v>2.0521239482864766E-2</v>
      </c>
      <c r="AZ9" s="99">
        <v>0</v>
      </c>
      <c r="BA9" s="100">
        <f t="shared" si="23"/>
        <v>0</v>
      </c>
      <c r="BB9" s="103">
        <v>0</v>
      </c>
      <c r="BC9" s="104">
        <f t="shared" ref="BC9:BC14" si="178">AX9+AZ9+BB9</f>
        <v>1</v>
      </c>
      <c r="BD9" s="105">
        <f t="shared" si="24"/>
        <v>1.0432968179447054E-2</v>
      </c>
      <c r="BE9" s="107">
        <v>1</v>
      </c>
      <c r="BF9" s="100">
        <f t="shared" si="25"/>
        <v>2.1017234131988229E-2</v>
      </c>
      <c r="BG9" s="99">
        <v>0</v>
      </c>
      <c r="BH9" s="100">
        <f t="shared" si="26"/>
        <v>0</v>
      </c>
      <c r="BI9" s="103">
        <v>0</v>
      </c>
      <c r="BJ9" s="104">
        <f t="shared" ref="BJ9:BJ14" si="179">BE9+BG9+BI9</f>
        <v>1</v>
      </c>
      <c r="BK9" s="105">
        <f t="shared" si="27"/>
        <v>1.0689470871191877E-2</v>
      </c>
      <c r="BL9" s="107">
        <v>1</v>
      </c>
      <c r="BM9" s="100">
        <f t="shared" si="28"/>
        <v>2.1659085986571368E-2</v>
      </c>
      <c r="BN9" s="99">
        <v>0</v>
      </c>
      <c r="BO9" s="100">
        <f t="shared" si="29"/>
        <v>0</v>
      </c>
      <c r="BP9" s="103">
        <v>0</v>
      </c>
      <c r="BQ9" s="104">
        <f t="shared" ref="BQ9:BQ14" si="180">BL9+BN9+BP9</f>
        <v>1</v>
      </c>
      <c r="BR9" s="105">
        <f t="shared" si="30"/>
        <v>1.1032656663724626E-2</v>
      </c>
      <c r="BS9" s="107">
        <v>0</v>
      </c>
      <c r="BT9" s="100">
        <f t="shared" si="31"/>
        <v>0</v>
      </c>
      <c r="BU9" s="99">
        <v>0</v>
      </c>
      <c r="BV9" s="100">
        <f t="shared" si="32"/>
        <v>0</v>
      </c>
      <c r="BW9" s="103">
        <v>0</v>
      </c>
      <c r="BX9" s="104">
        <f t="shared" ref="BX9:BX14" si="181">BS9+BU9+BW9</f>
        <v>0</v>
      </c>
      <c r="BY9" s="105">
        <f t="shared" si="33"/>
        <v>0</v>
      </c>
      <c r="BZ9" s="107">
        <v>0</v>
      </c>
      <c r="CA9" s="100">
        <f t="shared" si="34"/>
        <v>0</v>
      </c>
      <c r="CB9" s="99">
        <v>0</v>
      </c>
      <c r="CC9" s="100">
        <f t="shared" si="35"/>
        <v>0</v>
      </c>
      <c r="CD9" s="103">
        <v>0</v>
      </c>
      <c r="CE9" s="104">
        <f t="shared" ref="CE9:CE14" si="182">BZ9+CB9+CD9</f>
        <v>0</v>
      </c>
      <c r="CF9" s="105">
        <f t="shared" si="36"/>
        <v>0</v>
      </c>
      <c r="CG9" s="107">
        <v>0</v>
      </c>
      <c r="CH9" s="100">
        <f t="shared" si="37"/>
        <v>0</v>
      </c>
      <c r="CI9" s="99">
        <v>0</v>
      </c>
      <c r="CJ9" s="100">
        <f t="shared" si="38"/>
        <v>0</v>
      </c>
      <c r="CK9" s="103">
        <v>0</v>
      </c>
      <c r="CL9" s="104">
        <f t="shared" ref="CL9:CL14" si="183">CG9+CI9+CK9</f>
        <v>0</v>
      </c>
      <c r="CM9" s="105">
        <f t="shared" si="39"/>
        <v>0</v>
      </c>
      <c r="CN9" s="107">
        <v>0</v>
      </c>
      <c r="CO9" s="100">
        <f t="shared" si="40"/>
        <v>0</v>
      </c>
      <c r="CP9" s="99">
        <v>0</v>
      </c>
      <c r="CQ9" s="100">
        <f t="shared" si="41"/>
        <v>0</v>
      </c>
      <c r="CR9" s="103">
        <v>0</v>
      </c>
      <c r="CS9" s="104">
        <f t="shared" ref="CS9:CS14" si="184">CN9+CP9+CR9</f>
        <v>0</v>
      </c>
      <c r="CT9" s="105">
        <f t="shared" si="42"/>
        <v>0</v>
      </c>
      <c r="CU9" s="107">
        <v>0</v>
      </c>
      <c r="CV9" s="100">
        <f t="shared" si="43"/>
        <v>0</v>
      </c>
      <c r="CW9" s="99">
        <v>0</v>
      </c>
      <c r="CX9" s="100">
        <f t="shared" si="44"/>
        <v>0</v>
      </c>
      <c r="CY9" s="103">
        <v>0</v>
      </c>
      <c r="CZ9" s="104">
        <f t="shared" ref="CZ9:CZ14" si="185">CU9+CW9+CY9</f>
        <v>0</v>
      </c>
      <c r="DA9" s="105">
        <f t="shared" si="45"/>
        <v>0</v>
      </c>
      <c r="DB9" s="107">
        <v>0</v>
      </c>
      <c r="DC9" s="100">
        <f t="shared" si="46"/>
        <v>0</v>
      </c>
      <c r="DD9" s="99">
        <v>0</v>
      </c>
      <c r="DE9" s="100">
        <f t="shared" si="47"/>
        <v>0</v>
      </c>
      <c r="DF9" s="103">
        <v>0</v>
      </c>
      <c r="DG9" s="104">
        <f t="shared" ref="DG9:DG14" si="186">DB9+DD9+DF9</f>
        <v>0</v>
      </c>
      <c r="DH9" s="105">
        <f t="shared" si="48"/>
        <v>0</v>
      </c>
      <c r="DI9" s="107">
        <v>0</v>
      </c>
      <c r="DJ9" s="100">
        <f t="shared" si="49"/>
        <v>0</v>
      </c>
      <c r="DK9" s="99">
        <v>0</v>
      </c>
      <c r="DL9" s="100">
        <f t="shared" si="50"/>
        <v>0</v>
      </c>
      <c r="DM9" s="103">
        <v>0</v>
      </c>
      <c r="DN9" s="104">
        <f t="shared" ref="DN9:DN14" si="187">DI9+DK9+DM9</f>
        <v>0</v>
      </c>
      <c r="DO9" s="105">
        <f t="shared" si="51"/>
        <v>0</v>
      </c>
      <c r="DP9" s="107">
        <v>0</v>
      </c>
      <c r="DQ9" s="100">
        <f t="shared" si="52"/>
        <v>0</v>
      </c>
      <c r="DR9" s="99">
        <v>0</v>
      </c>
      <c r="DS9" s="100">
        <f t="shared" si="53"/>
        <v>0</v>
      </c>
      <c r="DT9" s="103">
        <v>0</v>
      </c>
      <c r="DU9" s="104">
        <f t="shared" ref="DU9:DU14" si="188">DP9+DR9+DT9</f>
        <v>0</v>
      </c>
      <c r="DV9" s="105">
        <f t="shared" si="54"/>
        <v>0</v>
      </c>
      <c r="DW9" s="107">
        <v>0</v>
      </c>
      <c r="DX9" s="100">
        <f t="shared" si="55"/>
        <v>0</v>
      </c>
      <c r="DY9" s="99">
        <v>0</v>
      </c>
      <c r="DZ9" s="100">
        <f t="shared" si="56"/>
        <v>0</v>
      </c>
      <c r="EA9" s="103">
        <v>0</v>
      </c>
      <c r="EB9" s="104">
        <f t="shared" ref="EB9:EB14" si="189">DW9+DY9+EA9</f>
        <v>0</v>
      </c>
      <c r="EC9" s="105">
        <f t="shared" si="57"/>
        <v>0</v>
      </c>
      <c r="ED9" s="107">
        <v>0</v>
      </c>
      <c r="EE9" s="100">
        <f t="shared" si="58"/>
        <v>0</v>
      </c>
      <c r="EF9" s="99">
        <v>0</v>
      </c>
      <c r="EG9" s="100">
        <f t="shared" si="59"/>
        <v>0</v>
      </c>
      <c r="EH9" s="103">
        <v>0</v>
      </c>
      <c r="EI9" s="104">
        <f t="shared" ref="EI9:EI14" si="190">ED9+EF9+EH9</f>
        <v>0</v>
      </c>
      <c r="EJ9" s="105">
        <f t="shared" si="60"/>
        <v>0</v>
      </c>
      <c r="EK9" s="107">
        <v>0</v>
      </c>
      <c r="EL9" s="100">
        <f t="shared" si="61"/>
        <v>0</v>
      </c>
      <c r="EM9" s="99">
        <v>0</v>
      </c>
      <c r="EN9" s="100">
        <f t="shared" si="62"/>
        <v>0</v>
      </c>
      <c r="EO9" s="103">
        <v>0</v>
      </c>
      <c r="EP9" s="104">
        <f t="shared" ref="EP9:EP14" si="191">EK9+EM9+EO9</f>
        <v>0</v>
      </c>
      <c r="EQ9" s="105">
        <f t="shared" si="63"/>
        <v>0</v>
      </c>
      <c r="ER9" s="107">
        <v>0</v>
      </c>
      <c r="ES9" s="100">
        <f t="shared" si="64"/>
        <v>0</v>
      </c>
      <c r="ET9" s="99">
        <v>0</v>
      </c>
      <c r="EU9" s="100">
        <f t="shared" si="65"/>
        <v>0</v>
      </c>
      <c r="EV9" s="103">
        <v>0</v>
      </c>
      <c r="EW9" s="104">
        <f t="shared" ref="EW9:EW14" si="192">ER9+ET9+EV9</f>
        <v>0</v>
      </c>
      <c r="EX9" s="105">
        <f t="shared" si="66"/>
        <v>0</v>
      </c>
      <c r="EY9" s="107">
        <v>0</v>
      </c>
      <c r="EZ9" s="100">
        <f t="shared" si="67"/>
        <v>0</v>
      </c>
      <c r="FA9" s="99">
        <v>0</v>
      </c>
      <c r="FB9" s="100">
        <f t="shared" si="68"/>
        <v>0</v>
      </c>
      <c r="FC9" s="103">
        <v>0</v>
      </c>
      <c r="FD9" s="104">
        <f t="shared" ref="FD9:FD14" si="193">EY9+FA9+FC9</f>
        <v>0</v>
      </c>
      <c r="FE9" s="105">
        <f t="shared" si="69"/>
        <v>0</v>
      </c>
      <c r="FF9" s="107">
        <v>0</v>
      </c>
      <c r="FG9" s="100">
        <f t="shared" si="70"/>
        <v>0</v>
      </c>
      <c r="FH9" s="99">
        <v>0</v>
      </c>
      <c r="FI9" s="100">
        <f t="shared" si="71"/>
        <v>0</v>
      </c>
      <c r="FJ9" s="103">
        <v>0</v>
      </c>
      <c r="FK9" s="104">
        <f t="shared" ref="FK9:FK14" si="194">FF9+FH9+FJ9</f>
        <v>0</v>
      </c>
      <c r="FL9" s="105">
        <f t="shared" si="72"/>
        <v>0</v>
      </c>
      <c r="FM9" s="107">
        <v>0</v>
      </c>
      <c r="FN9" s="100">
        <f t="shared" si="73"/>
        <v>0</v>
      </c>
      <c r="FO9" s="99">
        <v>0</v>
      </c>
      <c r="FP9" s="100">
        <f t="shared" si="74"/>
        <v>0</v>
      </c>
      <c r="FQ9" s="103">
        <v>0</v>
      </c>
      <c r="FR9" s="104">
        <f t="shared" ref="FR9:FR14" si="195">FM9+FO9+FQ9</f>
        <v>0</v>
      </c>
      <c r="FS9" s="105">
        <f t="shared" si="75"/>
        <v>0</v>
      </c>
      <c r="FT9" s="107">
        <v>0</v>
      </c>
      <c r="FU9" s="100">
        <f t="shared" si="76"/>
        <v>0</v>
      </c>
      <c r="FV9" s="99">
        <v>0</v>
      </c>
      <c r="FW9" s="100">
        <f t="shared" si="77"/>
        <v>0</v>
      </c>
      <c r="FX9" s="103">
        <v>0</v>
      </c>
      <c r="FY9" s="104">
        <f t="shared" ref="FY9:FY14" si="196">FT9+FV9+FX9</f>
        <v>0</v>
      </c>
      <c r="FZ9" s="105">
        <f t="shared" si="78"/>
        <v>0</v>
      </c>
      <c r="GA9" s="107">
        <v>0</v>
      </c>
      <c r="GB9" s="100">
        <f t="shared" si="79"/>
        <v>0</v>
      </c>
      <c r="GC9" s="99">
        <v>0</v>
      </c>
      <c r="GD9" s="100">
        <f t="shared" si="80"/>
        <v>0</v>
      </c>
      <c r="GE9" s="103">
        <v>0</v>
      </c>
      <c r="GF9" s="104">
        <f t="shared" ref="GF9:GF14" si="197">GA9+GC9+GE9</f>
        <v>0</v>
      </c>
      <c r="GG9" s="105">
        <f t="shared" si="81"/>
        <v>0</v>
      </c>
      <c r="GH9" s="107">
        <v>0</v>
      </c>
      <c r="GI9" s="100">
        <f t="shared" si="82"/>
        <v>0</v>
      </c>
      <c r="GJ9" s="99">
        <v>0</v>
      </c>
      <c r="GK9" s="100">
        <f t="shared" si="83"/>
        <v>0</v>
      </c>
      <c r="GL9" s="103">
        <v>0</v>
      </c>
      <c r="GM9" s="104">
        <f t="shared" ref="GM9:GM14" si="198">GH9+GJ9+GL9</f>
        <v>0</v>
      </c>
      <c r="GN9" s="105">
        <f t="shared" si="84"/>
        <v>0</v>
      </c>
      <c r="GO9" s="107">
        <v>0</v>
      </c>
      <c r="GP9" s="100">
        <f t="shared" si="85"/>
        <v>0</v>
      </c>
      <c r="GQ9" s="99">
        <v>0</v>
      </c>
      <c r="GR9" s="100">
        <f t="shared" si="86"/>
        <v>0</v>
      </c>
      <c r="GS9" s="103">
        <v>0</v>
      </c>
      <c r="GT9" s="104">
        <f t="shared" ref="GT9:GT14" si="199">GO9+GQ9+GS9</f>
        <v>0</v>
      </c>
      <c r="GU9" s="105">
        <f t="shared" si="87"/>
        <v>0</v>
      </c>
      <c r="GV9" s="107">
        <v>0</v>
      </c>
      <c r="GW9" s="100">
        <f t="shared" si="88"/>
        <v>0</v>
      </c>
      <c r="GX9" s="99">
        <v>0</v>
      </c>
      <c r="GY9" s="100">
        <f t="shared" si="89"/>
        <v>0</v>
      </c>
      <c r="GZ9" s="103">
        <v>0</v>
      </c>
      <c r="HA9" s="104">
        <f t="shared" ref="HA9:HA14" si="200">GV9+GX9+GZ9</f>
        <v>0</v>
      </c>
      <c r="HB9" s="105">
        <f t="shared" si="90"/>
        <v>0</v>
      </c>
      <c r="HC9" s="107">
        <v>0</v>
      </c>
      <c r="HD9" s="100">
        <f t="shared" si="91"/>
        <v>0</v>
      </c>
      <c r="HE9" s="99">
        <v>0</v>
      </c>
      <c r="HF9" s="100">
        <f t="shared" si="92"/>
        <v>0</v>
      </c>
      <c r="HG9" s="103">
        <v>0</v>
      </c>
      <c r="HH9" s="104">
        <f t="shared" ref="HH9:HH14" si="201">HC9+HE9+HG9</f>
        <v>0</v>
      </c>
      <c r="HI9" s="105">
        <f t="shared" si="93"/>
        <v>0</v>
      </c>
      <c r="HJ9" s="107">
        <v>0</v>
      </c>
      <c r="HK9" s="100">
        <f t="shared" si="94"/>
        <v>0</v>
      </c>
      <c r="HL9" s="99">
        <v>0</v>
      </c>
      <c r="HM9" s="100">
        <f t="shared" si="95"/>
        <v>0</v>
      </c>
      <c r="HN9" s="103">
        <v>0</v>
      </c>
      <c r="HO9" s="104">
        <f t="shared" ref="HO9:HO14" si="202">HJ9+HL9+HN9</f>
        <v>0</v>
      </c>
      <c r="HP9" s="105">
        <f t="shared" si="96"/>
        <v>0</v>
      </c>
      <c r="HQ9" s="107">
        <v>0</v>
      </c>
      <c r="HR9" s="100">
        <f t="shared" si="97"/>
        <v>0</v>
      </c>
      <c r="HS9" s="99">
        <v>0</v>
      </c>
      <c r="HT9" s="100">
        <f t="shared" si="98"/>
        <v>0</v>
      </c>
      <c r="HU9" s="103">
        <v>0</v>
      </c>
      <c r="HV9" s="104">
        <f t="shared" ref="HV9:HV14" si="203">HQ9+HS9+HU9</f>
        <v>0</v>
      </c>
      <c r="HW9" s="105">
        <f t="shared" si="99"/>
        <v>0</v>
      </c>
      <c r="HX9" s="107">
        <v>0</v>
      </c>
      <c r="HY9" s="100">
        <f t="shared" si="100"/>
        <v>0</v>
      </c>
      <c r="HZ9" s="99">
        <v>0</v>
      </c>
      <c r="IA9" s="100">
        <f t="shared" si="101"/>
        <v>0</v>
      </c>
      <c r="IB9" s="103">
        <v>0</v>
      </c>
      <c r="IC9" s="104">
        <f t="shared" ref="IC9:IC14" si="204">HX9+HZ9+IB9</f>
        <v>0</v>
      </c>
      <c r="ID9" s="105">
        <f t="shared" si="102"/>
        <v>0</v>
      </c>
      <c r="IE9" s="107">
        <v>0</v>
      </c>
      <c r="IF9" s="100">
        <f t="shared" si="103"/>
        <v>0</v>
      </c>
      <c r="IG9" s="99">
        <v>0</v>
      </c>
      <c r="IH9" s="100">
        <f t="shared" si="104"/>
        <v>0</v>
      </c>
      <c r="II9" s="103">
        <v>0</v>
      </c>
      <c r="IJ9" s="104">
        <f t="shared" ref="IJ9:IJ14" si="205">IE9+IG9+II9</f>
        <v>0</v>
      </c>
      <c r="IK9" s="105">
        <f t="shared" si="105"/>
        <v>0</v>
      </c>
      <c r="IL9" s="107">
        <v>0</v>
      </c>
      <c r="IM9" s="100">
        <f t="shared" si="106"/>
        <v>0</v>
      </c>
      <c r="IN9" s="99">
        <v>0</v>
      </c>
      <c r="IO9" s="100">
        <f t="shared" si="107"/>
        <v>0</v>
      </c>
      <c r="IP9" s="103">
        <v>0</v>
      </c>
      <c r="IQ9" s="104">
        <f t="shared" ref="IQ9:IQ14" si="206">IL9+IN9+IP9</f>
        <v>0</v>
      </c>
      <c r="IR9" s="105">
        <f t="shared" si="108"/>
        <v>0</v>
      </c>
      <c r="IS9" s="107">
        <v>0</v>
      </c>
      <c r="IT9" s="100">
        <f t="shared" si="109"/>
        <v>0</v>
      </c>
      <c r="IU9" s="99">
        <v>0</v>
      </c>
      <c r="IV9" s="100">
        <f t="shared" si="110"/>
        <v>0</v>
      </c>
      <c r="IW9" s="103">
        <v>0</v>
      </c>
      <c r="IX9" s="104">
        <f t="shared" ref="IX9:IX14" si="207">IS9+IU9+IW9</f>
        <v>0</v>
      </c>
      <c r="IY9" s="105">
        <f t="shared" si="111"/>
        <v>0</v>
      </c>
      <c r="IZ9" s="107">
        <v>0</v>
      </c>
      <c r="JA9" s="100">
        <f t="shared" si="112"/>
        <v>0</v>
      </c>
      <c r="JB9" s="99">
        <v>0</v>
      </c>
      <c r="JC9" s="100">
        <f t="shared" si="113"/>
        <v>0</v>
      </c>
      <c r="JD9" s="103">
        <v>0</v>
      </c>
      <c r="JE9" s="104">
        <f t="shared" ref="JE9:JE14" si="208">IZ9+JB9+JD9</f>
        <v>0</v>
      </c>
      <c r="JF9" s="105">
        <f t="shared" si="114"/>
        <v>0</v>
      </c>
      <c r="JG9" s="107">
        <v>0</v>
      </c>
      <c r="JH9" s="100">
        <f t="shared" si="115"/>
        <v>0</v>
      </c>
      <c r="JI9" s="99">
        <v>0</v>
      </c>
      <c r="JJ9" s="100">
        <f t="shared" si="116"/>
        <v>0</v>
      </c>
      <c r="JK9" s="103">
        <v>0</v>
      </c>
      <c r="JL9" s="104">
        <f t="shared" ref="JL9:JL14" si="209">JG9+JI9+JK9</f>
        <v>0</v>
      </c>
      <c r="JM9" s="105">
        <f t="shared" si="117"/>
        <v>0</v>
      </c>
      <c r="JN9" s="107">
        <v>0</v>
      </c>
      <c r="JO9" s="100">
        <f t="shared" si="118"/>
        <v>0</v>
      </c>
      <c r="JP9" s="99">
        <v>0</v>
      </c>
      <c r="JQ9" s="100">
        <f t="shared" si="119"/>
        <v>0</v>
      </c>
      <c r="JR9" s="103">
        <v>0</v>
      </c>
      <c r="JS9" s="104">
        <f t="shared" ref="JS9:JS14" si="210">JN9+JP9+JR9</f>
        <v>0</v>
      </c>
      <c r="JT9" s="105">
        <f t="shared" si="120"/>
        <v>0</v>
      </c>
      <c r="JU9" s="107">
        <v>0</v>
      </c>
      <c r="JV9" s="100">
        <f t="shared" si="121"/>
        <v>0</v>
      </c>
      <c r="JW9" s="99">
        <v>0</v>
      </c>
      <c r="JX9" s="100">
        <f t="shared" si="122"/>
        <v>0</v>
      </c>
      <c r="JY9" s="103">
        <v>0</v>
      </c>
      <c r="JZ9" s="104">
        <f t="shared" ref="JZ9:JZ14" si="211">JU9+JW9+JY9</f>
        <v>0</v>
      </c>
      <c r="KA9" s="105">
        <f t="shared" si="123"/>
        <v>0</v>
      </c>
      <c r="KB9" s="107">
        <v>0</v>
      </c>
      <c r="KC9" s="100">
        <f t="shared" si="124"/>
        <v>0</v>
      </c>
      <c r="KD9" s="99">
        <v>0</v>
      </c>
      <c r="KE9" s="100">
        <f t="shared" si="125"/>
        <v>0</v>
      </c>
      <c r="KF9" s="103">
        <v>0</v>
      </c>
      <c r="KG9" s="104">
        <f t="shared" ref="KG9:KG14" si="212">KB9+KD9+KF9</f>
        <v>0</v>
      </c>
      <c r="KH9" s="105">
        <f t="shared" si="126"/>
        <v>0</v>
      </c>
      <c r="KI9" s="107">
        <v>0</v>
      </c>
      <c r="KJ9" s="100">
        <f t="shared" si="127"/>
        <v>0</v>
      </c>
      <c r="KK9" s="99">
        <v>0</v>
      </c>
      <c r="KL9" s="100">
        <f t="shared" si="128"/>
        <v>0</v>
      </c>
      <c r="KM9" s="103">
        <v>0</v>
      </c>
      <c r="KN9" s="104">
        <f t="shared" ref="KN9:KN14" si="213">KI9+KK9+KM9</f>
        <v>0</v>
      </c>
      <c r="KO9" s="105">
        <f t="shared" si="129"/>
        <v>0</v>
      </c>
      <c r="KP9" s="107">
        <v>0</v>
      </c>
      <c r="KQ9" s="100">
        <f t="shared" si="130"/>
        <v>0</v>
      </c>
      <c r="KR9" s="99">
        <v>0</v>
      </c>
      <c r="KS9" s="100">
        <f t="shared" si="131"/>
        <v>0</v>
      </c>
      <c r="KT9" s="103">
        <v>0</v>
      </c>
      <c r="KU9" s="104">
        <f t="shared" ref="KU9:KU14" si="214">KP9+KR9+KT9</f>
        <v>0</v>
      </c>
      <c r="KV9" s="105">
        <f t="shared" si="132"/>
        <v>0</v>
      </c>
      <c r="KW9" s="107">
        <v>0</v>
      </c>
      <c r="KX9" s="100">
        <f t="shared" si="133"/>
        <v>0</v>
      </c>
      <c r="KY9" s="99">
        <v>0</v>
      </c>
      <c r="KZ9" s="100">
        <f t="shared" si="134"/>
        <v>0</v>
      </c>
      <c r="LA9" s="103">
        <v>0</v>
      </c>
      <c r="LB9" s="104">
        <f t="shared" ref="LB9:LB14" si="215">KW9+KY9+LA9</f>
        <v>0</v>
      </c>
      <c r="LC9" s="105">
        <f t="shared" si="135"/>
        <v>0</v>
      </c>
      <c r="LD9" s="107">
        <v>0</v>
      </c>
      <c r="LE9" s="100">
        <f t="shared" si="136"/>
        <v>0</v>
      </c>
      <c r="LF9" s="99">
        <v>0</v>
      </c>
      <c r="LG9" s="100">
        <f t="shared" si="137"/>
        <v>0</v>
      </c>
      <c r="LH9" s="103">
        <v>0</v>
      </c>
      <c r="LI9" s="104">
        <f t="shared" ref="LI9:LI14" si="216">LD9+LF9+LH9</f>
        <v>0</v>
      </c>
      <c r="LJ9" s="105">
        <f t="shared" si="138"/>
        <v>0</v>
      </c>
      <c r="LK9" s="107">
        <v>0</v>
      </c>
      <c r="LL9" s="100">
        <f t="shared" si="139"/>
        <v>0</v>
      </c>
      <c r="LM9" s="99">
        <v>0</v>
      </c>
      <c r="LN9" s="100">
        <f t="shared" si="140"/>
        <v>0</v>
      </c>
      <c r="LO9" s="103">
        <v>0</v>
      </c>
      <c r="LP9" s="104">
        <f t="shared" ref="LP9:LP14" si="217">LK9+LM9+LO9</f>
        <v>0</v>
      </c>
      <c r="LQ9" s="105">
        <f t="shared" si="141"/>
        <v>0</v>
      </c>
      <c r="LR9" s="107">
        <v>0</v>
      </c>
      <c r="LS9" s="100">
        <f t="shared" si="142"/>
        <v>0</v>
      </c>
      <c r="LT9" s="99">
        <v>0</v>
      </c>
      <c r="LU9" s="100">
        <f t="shared" si="143"/>
        <v>0</v>
      </c>
      <c r="LV9" s="103">
        <v>0</v>
      </c>
      <c r="LW9" s="104">
        <f t="shared" ref="LW9:LW14" si="218">LR9+LT9+LV9</f>
        <v>0</v>
      </c>
      <c r="LX9" s="105">
        <f t="shared" si="144"/>
        <v>0</v>
      </c>
      <c r="LY9" s="107">
        <v>0</v>
      </c>
      <c r="LZ9" s="100">
        <f t="shared" si="145"/>
        <v>0</v>
      </c>
      <c r="MA9" s="99">
        <v>0</v>
      </c>
      <c r="MB9" s="100">
        <f t="shared" si="146"/>
        <v>0</v>
      </c>
      <c r="MC9" s="103">
        <v>0</v>
      </c>
      <c r="MD9" s="104">
        <f t="shared" ref="MD9:MD14" si="219">LY9+MA9+MC9</f>
        <v>0</v>
      </c>
      <c r="ME9" s="105">
        <f t="shared" si="147"/>
        <v>0</v>
      </c>
      <c r="MF9" s="107">
        <v>0</v>
      </c>
      <c r="MG9" s="100">
        <f t="shared" si="148"/>
        <v>0</v>
      </c>
      <c r="MH9" s="99">
        <v>0</v>
      </c>
      <c r="MI9" s="100">
        <f t="shared" si="149"/>
        <v>0</v>
      </c>
      <c r="MJ9" s="103">
        <v>0</v>
      </c>
      <c r="MK9" s="104">
        <f t="shared" ref="MK9:MK14" si="220">MF9+MH9+MJ9</f>
        <v>0</v>
      </c>
      <c r="ML9" s="105">
        <f t="shared" si="150"/>
        <v>0</v>
      </c>
      <c r="MM9" s="107">
        <v>0</v>
      </c>
      <c r="MN9" s="100">
        <f t="shared" si="151"/>
        <v>0</v>
      </c>
      <c r="MO9" s="99">
        <v>0</v>
      </c>
      <c r="MP9" s="100">
        <f t="shared" si="152"/>
        <v>0</v>
      </c>
      <c r="MQ9" s="103">
        <v>0</v>
      </c>
      <c r="MR9" s="104">
        <f t="shared" ref="MR9:MR14" si="221">MM9+MO9+MQ9</f>
        <v>0</v>
      </c>
      <c r="MS9" s="105">
        <f t="shared" si="153"/>
        <v>0</v>
      </c>
      <c r="MT9" s="107">
        <v>0</v>
      </c>
      <c r="MU9" s="100">
        <f t="shared" si="154"/>
        <v>0</v>
      </c>
      <c r="MV9" s="99">
        <v>0</v>
      </c>
      <c r="MW9" s="100">
        <f t="shared" si="155"/>
        <v>0</v>
      </c>
      <c r="MX9" s="103">
        <v>0</v>
      </c>
      <c r="MY9" s="104">
        <f t="shared" ref="MY9:MY14" si="222">MT9+MV9+MX9</f>
        <v>0</v>
      </c>
      <c r="MZ9" s="105">
        <f t="shared" si="156"/>
        <v>0</v>
      </c>
      <c r="NA9" s="107">
        <v>0</v>
      </c>
      <c r="NB9" s="100">
        <f t="shared" si="157"/>
        <v>0</v>
      </c>
      <c r="NC9" s="99">
        <v>0</v>
      </c>
      <c r="ND9" s="100">
        <f t="shared" si="158"/>
        <v>0</v>
      </c>
      <c r="NE9" s="103">
        <v>0</v>
      </c>
      <c r="NF9" s="104">
        <f t="shared" ref="NF9:NF14" si="223">NA9+NC9+NE9</f>
        <v>0</v>
      </c>
      <c r="NG9" s="105">
        <f t="shared" si="159"/>
        <v>0</v>
      </c>
      <c r="NH9" s="107">
        <v>0</v>
      </c>
      <c r="NI9" s="100">
        <f t="shared" si="160"/>
        <v>0</v>
      </c>
      <c r="NJ9" s="99">
        <v>0</v>
      </c>
      <c r="NK9" s="100">
        <f t="shared" si="161"/>
        <v>0</v>
      </c>
      <c r="NL9" s="103">
        <v>0</v>
      </c>
      <c r="NM9" s="104">
        <f t="shared" ref="NM9:NM14" si="224">NH9+NJ9+NL9</f>
        <v>0</v>
      </c>
      <c r="NN9" s="105">
        <f t="shared" si="162"/>
        <v>0</v>
      </c>
      <c r="NO9" s="107">
        <v>0</v>
      </c>
      <c r="NP9" s="100">
        <f t="shared" si="163"/>
        <v>0</v>
      </c>
      <c r="NQ9" s="99">
        <v>0</v>
      </c>
      <c r="NR9" s="100">
        <f t="shared" si="164"/>
        <v>0</v>
      </c>
      <c r="NS9" s="103">
        <v>0</v>
      </c>
      <c r="NT9" s="104">
        <f t="shared" ref="NT9:NT14" si="225">NO9+NQ9+NS9</f>
        <v>0</v>
      </c>
      <c r="NU9" s="105">
        <f t="shared" si="165"/>
        <v>0</v>
      </c>
      <c r="NV9" s="107">
        <v>0</v>
      </c>
      <c r="NW9" s="100">
        <f t="shared" si="166"/>
        <v>0</v>
      </c>
      <c r="NX9" s="99">
        <v>0</v>
      </c>
      <c r="NY9" s="100">
        <f t="shared" si="167"/>
        <v>0</v>
      </c>
      <c r="NZ9" s="103">
        <v>0</v>
      </c>
      <c r="OA9" s="104">
        <f t="shared" ref="OA9:OA14" si="226">NV9+NX9+NZ9</f>
        <v>0</v>
      </c>
      <c r="OB9" s="105">
        <f t="shared" si="168"/>
        <v>0</v>
      </c>
      <c r="OC9" s="107">
        <v>0</v>
      </c>
      <c r="OD9" s="100">
        <f t="shared" si="169"/>
        <v>0</v>
      </c>
      <c r="OE9" s="99">
        <v>0</v>
      </c>
      <c r="OF9" s="100">
        <f t="shared" si="170"/>
        <v>0</v>
      </c>
      <c r="OG9" s="103">
        <v>0</v>
      </c>
      <c r="OH9" s="104">
        <f t="shared" ref="OH9:OH14" si="227">OC9+OE9+OG9</f>
        <v>0</v>
      </c>
      <c r="OI9" s="105">
        <f t="shared" si="171"/>
        <v>0</v>
      </c>
    </row>
    <row r="10" spans="1:1397" s="97" customFormat="1" x14ac:dyDescent="0.25">
      <c r="A10" s="98" t="s">
        <v>13</v>
      </c>
      <c r="B10" s="99">
        <v>1023432</v>
      </c>
      <c r="C10" s="100">
        <f t="shared" si="0"/>
        <v>38.431500077168515</v>
      </c>
      <c r="D10" s="99">
        <v>1029654</v>
      </c>
      <c r="E10" s="100">
        <f t="shared" si="1"/>
        <v>36.769456954030233</v>
      </c>
      <c r="F10" s="99">
        <f t="shared" si="2"/>
        <v>2053086</v>
      </c>
      <c r="G10" s="100">
        <f t="shared" si="3"/>
        <v>37.579594750425564</v>
      </c>
      <c r="H10" s="107">
        <v>48</v>
      </c>
      <c r="I10" s="100">
        <f t="shared" si="4"/>
        <v>0.94025465230166505</v>
      </c>
      <c r="J10" s="99">
        <v>36</v>
      </c>
      <c r="K10" s="100">
        <f t="shared" si="5"/>
        <v>0.73081607795371495</v>
      </c>
      <c r="L10" s="103">
        <v>0</v>
      </c>
      <c r="M10" s="104">
        <f t="shared" si="172"/>
        <v>84</v>
      </c>
      <c r="N10" s="105">
        <f t="shared" si="6"/>
        <v>0.83740404745289609</v>
      </c>
      <c r="O10" s="107">
        <v>47</v>
      </c>
      <c r="P10" s="100">
        <f t="shared" si="7"/>
        <v>0.92428711897738436</v>
      </c>
      <c r="Q10" s="99">
        <v>36</v>
      </c>
      <c r="R10" s="100">
        <f t="shared" si="8"/>
        <v>0.73289902280130292</v>
      </c>
      <c r="S10" s="103">
        <v>0</v>
      </c>
      <c r="T10" s="104">
        <f t="shared" si="173"/>
        <v>83</v>
      </c>
      <c r="U10" s="105">
        <f t="shared" si="9"/>
        <v>0.83024907472241671</v>
      </c>
      <c r="V10" s="107">
        <v>46</v>
      </c>
      <c r="W10" s="100">
        <f t="shared" si="10"/>
        <v>0.90819348469891414</v>
      </c>
      <c r="X10" s="99">
        <v>35</v>
      </c>
      <c r="Y10" s="100">
        <f t="shared" si="11"/>
        <v>0.7151614221495709</v>
      </c>
      <c r="Z10" s="103">
        <v>0</v>
      </c>
      <c r="AA10" s="104">
        <f t="shared" si="174"/>
        <v>81</v>
      </c>
      <c r="AB10" s="105">
        <f t="shared" si="12"/>
        <v>0.81333467215583888</v>
      </c>
      <c r="AC10" s="107">
        <v>45</v>
      </c>
      <c r="AD10" s="100">
        <f t="shared" si="13"/>
        <v>0.89374379344587895</v>
      </c>
      <c r="AE10" s="99">
        <v>34</v>
      </c>
      <c r="AF10" s="100">
        <f t="shared" si="14"/>
        <v>0.69930069930069927</v>
      </c>
      <c r="AG10" s="103">
        <v>0</v>
      </c>
      <c r="AH10" s="104">
        <f t="shared" si="175"/>
        <v>79</v>
      </c>
      <c r="AI10" s="105">
        <f t="shared" si="15"/>
        <v>0.79822168333838539</v>
      </c>
      <c r="AJ10" s="107">
        <v>43</v>
      </c>
      <c r="AK10" s="100">
        <f t="shared" si="16"/>
        <v>0.85982803439312128</v>
      </c>
      <c r="AL10" s="99">
        <v>34</v>
      </c>
      <c r="AM10" s="100">
        <f t="shared" si="17"/>
        <v>0.70393374741200831</v>
      </c>
      <c r="AN10" s="103">
        <v>0</v>
      </c>
      <c r="AO10" s="104">
        <f t="shared" si="176"/>
        <v>77</v>
      </c>
      <c r="AP10" s="105">
        <f t="shared" si="18"/>
        <v>0.78323670023395375</v>
      </c>
      <c r="AQ10" s="107">
        <v>40</v>
      </c>
      <c r="AR10" s="100">
        <f t="shared" si="19"/>
        <v>0.80873433077234136</v>
      </c>
      <c r="AS10" s="99">
        <v>34</v>
      </c>
      <c r="AT10" s="100">
        <f t="shared" si="20"/>
        <v>0.71114829533570378</v>
      </c>
      <c r="AU10" s="103">
        <v>0</v>
      </c>
      <c r="AV10" s="104">
        <f t="shared" si="177"/>
        <v>74</v>
      </c>
      <c r="AW10" s="105">
        <f t="shared" si="21"/>
        <v>0.76076899352318283</v>
      </c>
      <c r="AX10" s="107">
        <v>39</v>
      </c>
      <c r="AY10" s="100">
        <f t="shared" si="22"/>
        <v>0.8003283398317258</v>
      </c>
      <c r="AZ10" s="99">
        <v>33</v>
      </c>
      <c r="BA10" s="100">
        <f t="shared" si="23"/>
        <v>0.70033955857385399</v>
      </c>
      <c r="BB10" s="103">
        <v>0</v>
      </c>
      <c r="BC10" s="104">
        <f t="shared" si="178"/>
        <v>72</v>
      </c>
      <c r="BD10" s="105">
        <f t="shared" si="24"/>
        <v>0.75117370892018775</v>
      </c>
      <c r="BE10" s="107">
        <v>37</v>
      </c>
      <c r="BF10" s="100">
        <f t="shared" si="25"/>
        <v>0.77763766288356462</v>
      </c>
      <c r="BG10" s="99">
        <v>31</v>
      </c>
      <c r="BH10" s="100">
        <f t="shared" si="26"/>
        <v>0.67435283880791819</v>
      </c>
      <c r="BI10" s="103">
        <v>0</v>
      </c>
      <c r="BJ10" s="104">
        <f t="shared" si="179"/>
        <v>68</v>
      </c>
      <c r="BK10" s="105">
        <f t="shared" si="27"/>
        <v>0.72688401924104762</v>
      </c>
      <c r="BL10" s="107">
        <v>35</v>
      </c>
      <c r="BM10" s="100">
        <f t="shared" si="28"/>
        <v>0.75806800952999787</v>
      </c>
      <c r="BN10" s="99">
        <v>28</v>
      </c>
      <c r="BO10" s="100">
        <f t="shared" si="29"/>
        <v>0.62963795817404988</v>
      </c>
      <c r="BP10" s="103">
        <v>0</v>
      </c>
      <c r="BQ10" s="104">
        <f t="shared" si="180"/>
        <v>63</v>
      </c>
      <c r="BR10" s="105">
        <f t="shared" si="30"/>
        <v>0.69505736981465138</v>
      </c>
      <c r="BS10" s="107">
        <v>33</v>
      </c>
      <c r="BT10" s="100">
        <f t="shared" si="31"/>
        <v>0.74074074074074081</v>
      </c>
      <c r="BU10" s="99">
        <v>27</v>
      </c>
      <c r="BV10" s="100">
        <f t="shared" si="32"/>
        <v>0.63025210084033612</v>
      </c>
      <c r="BW10" s="103">
        <v>0</v>
      </c>
      <c r="BX10" s="104">
        <f t="shared" si="181"/>
        <v>60</v>
      </c>
      <c r="BY10" s="105">
        <f t="shared" si="33"/>
        <v>0.68657741160315822</v>
      </c>
      <c r="BZ10" s="107">
        <v>33</v>
      </c>
      <c r="CA10" s="100">
        <f t="shared" si="34"/>
        <v>0.77283372365339587</v>
      </c>
      <c r="CB10" s="99">
        <v>26</v>
      </c>
      <c r="CC10" s="100">
        <f t="shared" si="35"/>
        <v>0.63538611925708699</v>
      </c>
      <c r="CD10" s="103">
        <v>0</v>
      </c>
      <c r="CE10" s="104">
        <f t="shared" si="182"/>
        <v>59</v>
      </c>
      <c r="CF10" s="105">
        <f t="shared" si="36"/>
        <v>0.7055728294666348</v>
      </c>
      <c r="CG10" s="107">
        <v>31</v>
      </c>
      <c r="CH10" s="100">
        <f t="shared" si="37"/>
        <v>0.76411141237367508</v>
      </c>
      <c r="CI10" s="99">
        <v>23</v>
      </c>
      <c r="CJ10" s="100">
        <f t="shared" si="38"/>
        <v>0.59554634904194714</v>
      </c>
      <c r="CK10" s="103">
        <v>0</v>
      </c>
      <c r="CL10" s="104">
        <f t="shared" si="183"/>
        <v>54</v>
      </c>
      <c r="CM10" s="105">
        <f t="shared" si="39"/>
        <v>0.68190428084354093</v>
      </c>
      <c r="CN10" s="107">
        <v>27</v>
      </c>
      <c r="CO10" s="100">
        <f t="shared" si="40"/>
        <v>0.70422535211267612</v>
      </c>
      <c r="CP10" s="99">
        <v>22</v>
      </c>
      <c r="CQ10" s="100">
        <f t="shared" si="41"/>
        <v>0.60556014313239748</v>
      </c>
      <c r="CR10" s="103">
        <v>0</v>
      </c>
      <c r="CS10" s="104">
        <f t="shared" si="184"/>
        <v>49</v>
      </c>
      <c r="CT10" s="105">
        <f t="shared" si="42"/>
        <v>0.65622070443283786</v>
      </c>
      <c r="CU10" s="107">
        <v>26</v>
      </c>
      <c r="CV10" s="100">
        <f t="shared" si="43"/>
        <v>0.71487489689304373</v>
      </c>
      <c r="CW10" s="99">
        <v>22</v>
      </c>
      <c r="CX10" s="100">
        <f t="shared" si="44"/>
        <v>0.63638993346832518</v>
      </c>
      <c r="CY10" s="103">
        <v>0</v>
      </c>
      <c r="CZ10" s="104">
        <f t="shared" si="185"/>
        <v>48</v>
      </c>
      <c r="DA10" s="105">
        <f t="shared" si="45"/>
        <v>0.67662813645334086</v>
      </c>
      <c r="DB10" s="107">
        <v>24</v>
      </c>
      <c r="DC10" s="100">
        <f t="shared" si="46"/>
        <v>0.70216500877706256</v>
      </c>
      <c r="DD10" s="99">
        <v>20</v>
      </c>
      <c r="DE10" s="100">
        <f t="shared" si="47"/>
        <v>0.60901339829476242</v>
      </c>
      <c r="DF10" s="103">
        <v>0</v>
      </c>
      <c r="DG10" s="104">
        <f t="shared" si="186"/>
        <v>44</v>
      </c>
      <c r="DH10" s="105">
        <f t="shared" si="48"/>
        <v>0.6565204416592062</v>
      </c>
      <c r="DI10" s="107">
        <v>23</v>
      </c>
      <c r="DJ10" s="100">
        <f t="shared" si="49"/>
        <v>0.69110576923076916</v>
      </c>
      <c r="DK10" s="99">
        <v>19</v>
      </c>
      <c r="DL10" s="100">
        <f t="shared" si="50"/>
        <v>0.59617194854094768</v>
      </c>
      <c r="DM10" s="103">
        <v>0</v>
      </c>
      <c r="DN10" s="104">
        <f t="shared" si="187"/>
        <v>42</v>
      </c>
      <c r="DO10" s="105">
        <f t="shared" si="51"/>
        <v>0.64466615502686109</v>
      </c>
      <c r="DP10" s="107">
        <v>23</v>
      </c>
      <c r="DQ10" s="100">
        <f t="shared" si="52"/>
        <v>0.71295722256664606</v>
      </c>
      <c r="DR10" s="99">
        <v>19</v>
      </c>
      <c r="DS10" s="100">
        <f t="shared" si="53"/>
        <v>0.61548428895367668</v>
      </c>
      <c r="DT10" s="103">
        <v>0</v>
      </c>
      <c r="DU10" s="104">
        <f t="shared" si="188"/>
        <v>42</v>
      </c>
      <c r="DV10" s="105">
        <f t="shared" si="54"/>
        <v>0.66529383811183274</v>
      </c>
      <c r="DW10" s="107">
        <v>23</v>
      </c>
      <c r="DX10" s="100">
        <f t="shared" si="55"/>
        <v>0.73812580231065472</v>
      </c>
      <c r="DY10" s="99">
        <v>19</v>
      </c>
      <c r="DZ10" s="100">
        <f t="shared" si="56"/>
        <v>0.63566410170625631</v>
      </c>
      <c r="EA10" s="103">
        <v>0</v>
      </c>
      <c r="EB10" s="104">
        <f t="shared" si="189"/>
        <v>42</v>
      </c>
      <c r="EC10" s="105">
        <f t="shared" si="57"/>
        <v>0.68796068796068799</v>
      </c>
      <c r="ED10" s="107">
        <v>23</v>
      </c>
      <c r="EE10" s="100">
        <f t="shared" si="58"/>
        <v>0.76692230743581202</v>
      </c>
      <c r="EF10" s="99">
        <v>19</v>
      </c>
      <c r="EG10" s="100">
        <f t="shared" si="59"/>
        <v>0.65995137200416809</v>
      </c>
      <c r="EH10" s="103">
        <v>0</v>
      </c>
      <c r="EI10" s="104">
        <f t="shared" si="190"/>
        <v>42</v>
      </c>
      <c r="EJ10" s="105">
        <f t="shared" si="60"/>
        <v>0.71452875127594417</v>
      </c>
      <c r="EK10" s="107">
        <v>21</v>
      </c>
      <c r="EL10" s="100">
        <f t="shared" si="61"/>
        <v>0.73145245559038663</v>
      </c>
      <c r="EM10" s="99">
        <v>19</v>
      </c>
      <c r="EN10" s="100">
        <f t="shared" si="62"/>
        <v>0.68493150684931503</v>
      </c>
      <c r="EO10" s="103">
        <v>0</v>
      </c>
      <c r="EP10" s="104">
        <f t="shared" si="191"/>
        <v>40</v>
      </c>
      <c r="EQ10" s="105">
        <f t="shared" si="63"/>
        <v>0.70859167404782997</v>
      </c>
      <c r="ER10" s="107">
        <v>21</v>
      </c>
      <c r="ES10" s="100">
        <f t="shared" si="64"/>
        <v>0.76698319941563187</v>
      </c>
      <c r="ET10" s="99">
        <v>17</v>
      </c>
      <c r="EU10" s="100">
        <f t="shared" si="65"/>
        <v>0.64030131826741998</v>
      </c>
      <c r="EV10" s="103">
        <v>0</v>
      </c>
      <c r="EW10" s="104">
        <f t="shared" si="192"/>
        <v>38</v>
      </c>
      <c r="EX10" s="105">
        <f t="shared" si="66"/>
        <v>0.70461709623586133</v>
      </c>
      <c r="EY10" s="107">
        <v>20</v>
      </c>
      <c r="EZ10" s="100">
        <f t="shared" si="67"/>
        <v>0.76628352490421447</v>
      </c>
      <c r="FA10" s="99">
        <v>16</v>
      </c>
      <c r="FB10" s="100">
        <f t="shared" si="68"/>
        <v>0.63141278610891871</v>
      </c>
      <c r="FC10" s="103">
        <v>0</v>
      </c>
      <c r="FD10" s="104">
        <f t="shared" si="193"/>
        <v>36</v>
      </c>
      <c r="FE10" s="105">
        <f t="shared" si="69"/>
        <v>0.69984447900466562</v>
      </c>
      <c r="FF10" s="107">
        <v>19</v>
      </c>
      <c r="FG10" s="100">
        <f t="shared" si="70"/>
        <v>0.77519379844961245</v>
      </c>
      <c r="FH10" s="99">
        <v>16</v>
      </c>
      <c r="FI10" s="100">
        <f t="shared" si="71"/>
        <v>0.66307501036054706</v>
      </c>
      <c r="FJ10" s="103">
        <v>0</v>
      </c>
      <c r="FK10" s="104">
        <f t="shared" si="194"/>
        <v>35</v>
      </c>
      <c r="FL10" s="105">
        <f t="shared" si="72"/>
        <v>0.71957236842105265</v>
      </c>
      <c r="FM10" s="107">
        <v>19</v>
      </c>
      <c r="FN10" s="100">
        <f t="shared" si="73"/>
        <v>0.80988917306052854</v>
      </c>
      <c r="FO10" s="99">
        <v>16</v>
      </c>
      <c r="FP10" s="100">
        <f t="shared" si="74"/>
        <v>0.69294066695539192</v>
      </c>
      <c r="FQ10" s="103">
        <v>0</v>
      </c>
      <c r="FR10" s="104">
        <f t="shared" si="195"/>
        <v>35</v>
      </c>
      <c r="FS10" s="105">
        <f t="shared" si="75"/>
        <v>0.75187969924812026</v>
      </c>
      <c r="FT10" s="107">
        <v>19</v>
      </c>
      <c r="FU10" s="100">
        <f t="shared" si="76"/>
        <v>0.84519572953736666</v>
      </c>
      <c r="FV10" s="99">
        <v>16</v>
      </c>
      <c r="FW10" s="100">
        <f t="shared" si="77"/>
        <v>0.71460473425636439</v>
      </c>
      <c r="FX10" s="103">
        <v>0</v>
      </c>
      <c r="FY10" s="104">
        <f t="shared" si="196"/>
        <v>35</v>
      </c>
      <c r="FZ10" s="105">
        <f t="shared" si="78"/>
        <v>0.78003120124804992</v>
      </c>
      <c r="GA10" s="107">
        <v>17</v>
      </c>
      <c r="GB10" s="100">
        <f t="shared" si="79"/>
        <v>0.77767612076852699</v>
      </c>
      <c r="GC10" s="99">
        <v>16</v>
      </c>
      <c r="GD10" s="100">
        <f t="shared" si="80"/>
        <v>0.72926162260711025</v>
      </c>
      <c r="GE10" s="103">
        <v>0</v>
      </c>
      <c r="GF10" s="104">
        <f t="shared" si="197"/>
        <v>33</v>
      </c>
      <c r="GG10" s="105">
        <f t="shared" si="81"/>
        <v>0.75342465753424659</v>
      </c>
      <c r="GH10" s="107">
        <v>15</v>
      </c>
      <c r="GI10" s="100">
        <f t="shared" si="82"/>
        <v>0.70028011204481799</v>
      </c>
      <c r="GJ10" s="99">
        <v>16</v>
      </c>
      <c r="GK10" s="100">
        <f t="shared" si="83"/>
        <v>0.74005550416281229</v>
      </c>
      <c r="GL10" s="103">
        <v>0</v>
      </c>
      <c r="GM10" s="104">
        <f t="shared" si="198"/>
        <v>31</v>
      </c>
      <c r="GN10" s="105">
        <f t="shared" si="84"/>
        <v>0.72026022304832715</v>
      </c>
      <c r="GO10" s="107">
        <v>15</v>
      </c>
      <c r="GP10" s="100">
        <f t="shared" si="85"/>
        <v>0.70488721804511278</v>
      </c>
      <c r="GQ10" s="99">
        <v>15</v>
      </c>
      <c r="GR10" s="100">
        <f t="shared" si="86"/>
        <v>0.69735006973500702</v>
      </c>
      <c r="GS10" s="103">
        <v>0</v>
      </c>
      <c r="GT10" s="104">
        <f t="shared" si="199"/>
        <v>30</v>
      </c>
      <c r="GU10" s="105">
        <f t="shared" si="87"/>
        <v>0.7010983874737089</v>
      </c>
      <c r="GV10" s="107">
        <v>15</v>
      </c>
      <c r="GW10" s="100">
        <f t="shared" si="88"/>
        <v>0.70854983467170529</v>
      </c>
      <c r="GX10" s="99">
        <v>15</v>
      </c>
      <c r="GY10" s="100">
        <f t="shared" si="89"/>
        <v>0.70028011204481799</v>
      </c>
      <c r="GZ10" s="103">
        <v>0</v>
      </c>
      <c r="HA10" s="104">
        <f t="shared" si="200"/>
        <v>30</v>
      </c>
      <c r="HB10" s="105">
        <f t="shared" si="90"/>
        <v>0.70439070204273302</v>
      </c>
      <c r="HC10" s="107">
        <v>15</v>
      </c>
      <c r="HD10" s="100">
        <f t="shared" si="91"/>
        <v>0.7109004739336493</v>
      </c>
      <c r="HE10" s="99">
        <v>15</v>
      </c>
      <c r="HF10" s="100">
        <f t="shared" si="92"/>
        <v>0.70126227208976155</v>
      </c>
      <c r="HG10" s="103">
        <v>0</v>
      </c>
      <c r="HH10" s="104">
        <f t="shared" si="201"/>
        <v>30</v>
      </c>
      <c r="HI10" s="105">
        <f t="shared" si="93"/>
        <v>0.70604848199576375</v>
      </c>
      <c r="HJ10" s="107">
        <v>15</v>
      </c>
      <c r="HK10" s="100">
        <f t="shared" si="94"/>
        <v>0.71292775665399244</v>
      </c>
      <c r="HL10" s="99">
        <v>15</v>
      </c>
      <c r="HM10" s="100">
        <f t="shared" si="95"/>
        <v>0.70290534208059985</v>
      </c>
      <c r="HN10" s="103">
        <v>0</v>
      </c>
      <c r="HO10" s="104">
        <f t="shared" si="202"/>
        <v>30</v>
      </c>
      <c r="HP10" s="105">
        <f t="shared" si="96"/>
        <v>0.70788107597923544</v>
      </c>
      <c r="HQ10" s="107">
        <v>15</v>
      </c>
      <c r="HR10" s="100">
        <f t="shared" si="97"/>
        <v>0.7142857142857143</v>
      </c>
      <c r="HS10" s="99">
        <v>15</v>
      </c>
      <c r="HT10" s="100">
        <f t="shared" si="98"/>
        <v>0.70323488045007032</v>
      </c>
      <c r="HU10" s="103">
        <v>0</v>
      </c>
      <c r="HV10" s="104">
        <f t="shared" si="203"/>
        <v>30</v>
      </c>
      <c r="HW10" s="105">
        <f t="shared" si="99"/>
        <v>0.7087172218284904</v>
      </c>
      <c r="HX10" s="107">
        <v>15</v>
      </c>
      <c r="HY10" s="100">
        <f t="shared" si="100"/>
        <v>0.7142857142857143</v>
      </c>
      <c r="HZ10" s="99">
        <v>15</v>
      </c>
      <c r="IA10" s="100">
        <f t="shared" si="101"/>
        <v>0.70389488503050213</v>
      </c>
      <c r="IB10" s="103">
        <v>0</v>
      </c>
      <c r="IC10" s="104">
        <f t="shared" si="204"/>
        <v>30</v>
      </c>
      <c r="ID10" s="105">
        <f t="shared" si="102"/>
        <v>0.70905223351453561</v>
      </c>
      <c r="IE10" s="107">
        <v>15</v>
      </c>
      <c r="IF10" s="100">
        <f t="shared" si="103"/>
        <v>0.71564885496183206</v>
      </c>
      <c r="IG10" s="99">
        <v>15</v>
      </c>
      <c r="IH10" s="100">
        <f t="shared" si="104"/>
        <v>0.70488721804511278</v>
      </c>
      <c r="II10" s="103">
        <v>0</v>
      </c>
      <c r="IJ10" s="104">
        <f t="shared" si="205"/>
        <v>30</v>
      </c>
      <c r="IK10" s="105">
        <f t="shared" si="105"/>
        <v>0.71022727272727271</v>
      </c>
      <c r="IL10" s="107">
        <v>15</v>
      </c>
      <c r="IM10" s="100">
        <f t="shared" si="106"/>
        <v>0.71599045346062051</v>
      </c>
      <c r="IN10" s="99">
        <v>15</v>
      </c>
      <c r="IO10" s="100">
        <f t="shared" si="107"/>
        <v>0.70621468926553677</v>
      </c>
      <c r="IP10" s="103">
        <v>0</v>
      </c>
      <c r="IQ10" s="104">
        <f t="shared" si="206"/>
        <v>30</v>
      </c>
      <c r="IR10" s="105">
        <f t="shared" si="108"/>
        <v>0.71106897369044797</v>
      </c>
      <c r="IS10" s="107">
        <v>15</v>
      </c>
      <c r="IT10" s="100">
        <f t="shared" si="109"/>
        <v>0.71633237822349571</v>
      </c>
      <c r="IU10" s="99">
        <v>15</v>
      </c>
      <c r="IV10" s="100">
        <f t="shared" si="110"/>
        <v>0.70688030160226201</v>
      </c>
      <c r="IW10" s="103">
        <v>0</v>
      </c>
      <c r="IX10" s="104">
        <f t="shared" si="207"/>
        <v>30</v>
      </c>
      <c r="IY10" s="105">
        <f t="shared" si="111"/>
        <v>0.7115749525616698</v>
      </c>
      <c r="IZ10" s="107">
        <v>15</v>
      </c>
      <c r="JA10" s="100">
        <f t="shared" si="112"/>
        <v>0.71633237822349571</v>
      </c>
      <c r="JB10" s="99">
        <v>15</v>
      </c>
      <c r="JC10" s="100">
        <f t="shared" si="113"/>
        <v>0.70854983467170529</v>
      </c>
      <c r="JD10" s="103">
        <v>0</v>
      </c>
      <c r="JE10" s="104">
        <f t="shared" si="208"/>
        <v>30</v>
      </c>
      <c r="JF10" s="105">
        <f t="shared" si="114"/>
        <v>0.71241985276656372</v>
      </c>
      <c r="JG10" s="107">
        <v>15</v>
      </c>
      <c r="JH10" s="100">
        <f t="shared" si="115"/>
        <v>0.71701720841300187</v>
      </c>
      <c r="JI10" s="99">
        <v>15</v>
      </c>
      <c r="JJ10" s="100">
        <f t="shared" si="116"/>
        <v>0.70989115002366299</v>
      </c>
      <c r="JK10" s="103">
        <v>0</v>
      </c>
      <c r="JL10" s="104">
        <f t="shared" si="209"/>
        <v>30</v>
      </c>
      <c r="JM10" s="105">
        <f t="shared" si="117"/>
        <v>0.71343638525564801</v>
      </c>
      <c r="JN10" s="107">
        <v>15</v>
      </c>
      <c r="JO10" s="100">
        <f t="shared" si="118"/>
        <v>0.71804691239827667</v>
      </c>
      <c r="JP10" s="99">
        <v>15</v>
      </c>
      <c r="JQ10" s="100">
        <f t="shared" si="119"/>
        <v>0.7115749525616698</v>
      </c>
      <c r="JR10" s="103">
        <v>0</v>
      </c>
      <c r="JS10" s="104">
        <f t="shared" si="210"/>
        <v>30</v>
      </c>
      <c r="JT10" s="105">
        <f t="shared" si="120"/>
        <v>0.71479628305932807</v>
      </c>
      <c r="JU10" s="107">
        <v>15</v>
      </c>
      <c r="JV10" s="100">
        <f t="shared" si="121"/>
        <v>0.71873502635361763</v>
      </c>
      <c r="JW10" s="99">
        <v>15</v>
      </c>
      <c r="JX10" s="100">
        <f t="shared" si="122"/>
        <v>0.71292775665399244</v>
      </c>
      <c r="JY10" s="103">
        <v>0</v>
      </c>
      <c r="JZ10" s="104">
        <f t="shared" si="211"/>
        <v>30</v>
      </c>
      <c r="KA10" s="105">
        <f t="shared" si="123"/>
        <v>0.71581961345740874</v>
      </c>
      <c r="KB10" s="107">
        <v>15</v>
      </c>
      <c r="KC10" s="100">
        <f t="shared" si="124"/>
        <v>0.72046109510086453</v>
      </c>
      <c r="KD10" s="99">
        <v>15</v>
      </c>
      <c r="KE10" s="100">
        <f t="shared" si="125"/>
        <v>0.71564885496183206</v>
      </c>
      <c r="KF10" s="103">
        <v>0</v>
      </c>
      <c r="KG10" s="104">
        <f t="shared" si="212"/>
        <v>30</v>
      </c>
      <c r="KH10" s="105">
        <f t="shared" si="126"/>
        <v>0.71804691239827667</v>
      </c>
      <c r="KI10" s="107">
        <v>15</v>
      </c>
      <c r="KJ10" s="100">
        <f t="shared" si="127"/>
        <v>0.72324011571841851</v>
      </c>
      <c r="KK10" s="99">
        <v>14</v>
      </c>
      <c r="KL10" s="100">
        <f t="shared" si="128"/>
        <v>0.67146282973621096</v>
      </c>
      <c r="KM10" s="103">
        <v>0</v>
      </c>
      <c r="KN10" s="104">
        <f t="shared" si="213"/>
        <v>29</v>
      </c>
      <c r="KO10" s="105">
        <f t="shared" si="129"/>
        <v>0.69728300072132732</v>
      </c>
      <c r="KP10" s="107">
        <v>15</v>
      </c>
      <c r="KQ10" s="100">
        <f t="shared" si="130"/>
        <v>0.7292173067574137</v>
      </c>
      <c r="KR10" s="99">
        <v>14</v>
      </c>
      <c r="KS10" s="100">
        <f t="shared" si="131"/>
        <v>0.67763794772507258</v>
      </c>
      <c r="KT10" s="103">
        <v>0</v>
      </c>
      <c r="KU10" s="104">
        <f t="shared" si="214"/>
        <v>29</v>
      </c>
      <c r="KV10" s="105">
        <f t="shared" si="132"/>
        <v>0.70337133155469322</v>
      </c>
      <c r="KW10" s="107">
        <v>15</v>
      </c>
      <c r="KX10" s="100">
        <f t="shared" si="133"/>
        <v>0.73601570166830232</v>
      </c>
      <c r="KY10" s="99">
        <v>14</v>
      </c>
      <c r="KZ10" s="100">
        <f t="shared" si="134"/>
        <v>0.68762278978389002</v>
      </c>
      <c r="LA10" s="103">
        <v>0</v>
      </c>
      <c r="LB10" s="104">
        <f t="shared" si="215"/>
        <v>29</v>
      </c>
      <c r="LC10" s="105">
        <f t="shared" si="135"/>
        <v>0.71183112420225825</v>
      </c>
      <c r="LD10" s="107">
        <v>15</v>
      </c>
      <c r="LE10" s="100">
        <f t="shared" si="136"/>
        <v>0.74552683896620275</v>
      </c>
      <c r="LF10" s="99">
        <v>13</v>
      </c>
      <c r="LG10" s="100">
        <f t="shared" si="137"/>
        <v>0.65195586760280844</v>
      </c>
      <c r="LH10" s="103">
        <v>0</v>
      </c>
      <c r="LI10" s="104">
        <f t="shared" si="216"/>
        <v>28</v>
      </c>
      <c r="LJ10" s="105">
        <f t="shared" si="138"/>
        <v>0.69895157264103835</v>
      </c>
      <c r="LK10" s="107">
        <v>12</v>
      </c>
      <c r="LL10" s="100">
        <f t="shared" si="139"/>
        <v>0.6097560975609756</v>
      </c>
      <c r="LM10" s="99">
        <v>13</v>
      </c>
      <c r="LN10" s="100">
        <f t="shared" si="140"/>
        <v>0.66735112936344965</v>
      </c>
      <c r="LO10" s="103">
        <v>0</v>
      </c>
      <c r="LP10" s="104">
        <f t="shared" si="217"/>
        <v>25</v>
      </c>
      <c r="LQ10" s="105">
        <f t="shared" si="141"/>
        <v>0.63840653728294183</v>
      </c>
      <c r="LR10" s="107">
        <v>12</v>
      </c>
      <c r="LS10" s="100">
        <f t="shared" si="142"/>
        <v>0.62959076600209862</v>
      </c>
      <c r="LT10" s="99">
        <v>12</v>
      </c>
      <c r="LU10" s="100">
        <f t="shared" si="143"/>
        <v>0.63863757317722192</v>
      </c>
      <c r="LV10" s="103">
        <v>0</v>
      </c>
      <c r="LW10" s="104">
        <f t="shared" si="218"/>
        <v>24</v>
      </c>
      <c r="LX10" s="105">
        <f t="shared" si="144"/>
        <v>0.63408190224570671</v>
      </c>
      <c r="LY10" s="107">
        <v>12</v>
      </c>
      <c r="LZ10" s="100">
        <f t="shared" si="145"/>
        <v>0.66703724291272926</v>
      </c>
      <c r="MA10" s="99">
        <v>12</v>
      </c>
      <c r="MB10" s="100">
        <f t="shared" si="146"/>
        <v>0.68337129840546695</v>
      </c>
      <c r="MC10" s="103">
        <v>0</v>
      </c>
      <c r="MD10" s="104">
        <f t="shared" si="219"/>
        <v>24</v>
      </c>
      <c r="ME10" s="105">
        <f t="shared" si="147"/>
        <v>0.67510548523206748</v>
      </c>
      <c r="MF10" s="107">
        <v>10</v>
      </c>
      <c r="MG10" s="100">
        <f t="shared" si="148"/>
        <v>0.6082725060827251</v>
      </c>
      <c r="MH10" s="99">
        <v>12</v>
      </c>
      <c r="MI10" s="100">
        <f t="shared" si="149"/>
        <v>0.76190476190476186</v>
      </c>
      <c r="MJ10" s="103">
        <v>0</v>
      </c>
      <c r="MK10" s="104">
        <f t="shared" si="220"/>
        <v>22</v>
      </c>
      <c r="ML10" s="105">
        <f t="shared" si="150"/>
        <v>0.6834420627524076</v>
      </c>
      <c r="MM10" s="107">
        <v>9</v>
      </c>
      <c r="MN10" s="100">
        <f t="shared" si="151"/>
        <v>0.62068965517241381</v>
      </c>
      <c r="MO10" s="99">
        <v>11</v>
      </c>
      <c r="MP10" s="100">
        <f t="shared" si="152"/>
        <v>0.8118081180811807</v>
      </c>
      <c r="MQ10" s="103">
        <v>0</v>
      </c>
      <c r="MR10" s="104">
        <f t="shared" si="221"/>
        <v>20</v>
      </c>
      <c r="MS10" s="105">
        <f t="shared" si="153"/>
        <v>0.71301247771836007</v>
      </c>
      <c r="MT10" s="107">
        <v>9</v>
      </c>
      <c r="MU10" s="100">
        <f t="shared" si="154"/>
        <v>0.74875207986688852</v>
      </c>
      <c r="MV10" s="99">
        <v>9</v>
      </c>
      <c r="MW10" s="100">
        <f t="shared" si="155"/>
        <v>0.83643122676579917</v>
      </c>
      <c r="MX10" s="103">
        <v>0</v>
      </c>
      <c r="MY10" s="104">
        <f t="shared" si="222"/>
        <v>18</v>
      </c>
      <c r="MZ10" s="105">
        <f t="shared" si="156"/>
        <v>0.79016681299385427</v>
      </c>
      <c r="NA10" s="107">
        <v>5</v>
      </c>
      <c r="NB10" s="100">
        <f t="shared" si="157"/>
        <v>0.56497175141242939</v>
      </c>
      <c r="NC10" s="99">
        <v>6</v>
      </c>
      <c r="ND10" s="100">
        <f t="shared" si="158"/>
        <v>0.82191780821917804</v>
      </c>
      <c r="NE10" s="103">
        <v>0</v>
      </c>
      <c r="NF10" s="104">
        <f t="shared" si="223"/>
        <v>11</v>
      </c>
      <c r="NG10" s="105">
        <f t="shared" si="159"/>
        <v>0.68111455108359142</v>
      </c>
      <c r="NH10" s="107">
        <v>4</v>
      </c>
      <c r="NI10" s="100">
        <f t="shared" si="160"/>
        <v>0.73529411764705876</v>
      </c>
      <c r="NJ10" s="99">
        <v>5</v>
      </c>
      <c r="NK10" s="100">
        <f t="shared" si="161"/>
        <v>1.1904761904761905</v>
      </c>
      <c r="NL10" s="103">
        <v>0</v>
      </c>
      <c r="NM10" s="104">
        <f t="shared" si="224"/>
        <v>9</v>
      </c>
      <c r="NN10" s="105">
        <f t="shared" si="162"/>
        <v>0.93360995850622408</v>
      </c>
      <c r="NO10" s="107">
        <v>2</v>
      </c>
      <c r="NP10" s="100">
        <f t="shared" si="163"/>
        <v>1.015228426395939</v>
      </c>
      <c r="NQ10" s="99">
        <v>2</v>
      </c>
      <c r="NR10" s="100">
        <f t="shared" si="164"/>
        <v>1.2658227848101267</v>
      </c>
      <c r="NS10" s="103">
        <v>0</v>
      </c>
      <c r="NT10" s="104">
        <f t="shared" si="225"/>
        <v>4</v>
      </c>
      <c r="NU10" s="105">
        <f t="shared" si="165"/>
        <v>1.1267605633802817</v>
      </c>
      <c r="NV10" s="107">
        <v>0</v>
      </c>
      <c r="NW10" s="100">
        <f t="shared" si="166"/>
        <v>0</v>
      </c>
      <c r="NX10" s="99">
        <v>0</v>
      </c>
      <c r="NY10" s="100">
        <f t="shared" si="167"/>
        <v>0</v>
      </c>
      <c r="NZ10" s="103">
        <v>0</v>
      </c>
      <c r="OA10" s="104">
        <f t="shared" si="226"/>
        <v>0</v>
      </c>
      <c r="OB10" s="105">
        <f t="shared" si="168"/>
        <v>0</v>
      </c>
      <c r="OC10" s="107">
        <v>0</v>
      </c>
      <c r="OD10" s="100">
        <f t="shared" si="169"/>
        <v>0</v>
      </c>
      <c r="OE10" s="99">
        <v>0</v>
      </c>
      <c r="OF10" s="100">
        <f t="shared" si="170"/>
        <v>0</v>
      </c>
      <c r="OG10" s="103">
        <v>0</v>
      </c>
      <c r="OH10" s="104">
        <f t="shared" si="227"/>
        <v>0</v>
      </c>
      <c r="OI10" s="105">
        <f t="shared" si="171"/>
        <v>0</v>
      </c>
    </row>
    <row r="11" spans="1:1397" s="97" customFormat="1" x14ac:dyDescent="0.25">
      <c r="A11" s="98" t="s">
        <v>14</v>
      </c>
      <c r="B11" s="99">
        <v>726379</v>
      </c>
      <c r="C11" s="100">
        <f t="shared" si="0"/>
        <v>27.276687258707554</v>
      </c>
      <c r="D11" s="99">
        <v>773985</v>
      </c>
      <c r="E11" s="100">
        <f t="shared" si="1"/>
        <v>27.639389679023331</v>
      </c>
      <c r="F11" s="99">
        <f t="shared" si="2"/>
        <v>1500364</v>
      </c>
      <c r="G11" s="100">
        <f t="shared" si="3"/>
        <v>27.462595866966851</v>
      </c>
      <c r="H11" s="107">
        <v>630</v>
      </c>
      <c r="I11" s="100">
        <f t="shared" si="4"/>
        <v>12.340842311459353</v>
      </c>
      <c r="J11" s="99">
        <v>391</v>
      </c>
      <c r="K11" s="100">
        <f t="shared" si="5"/>
        <v>7.9374746244417373</v>
      </c>
      <c r="L11" s="103">
        <v>0</v>
      </c>
      <c r="M11" s="104">
        <f t="shared" si="172"/>
        <v>1021</v>
      </c>
      <c r="N11" s="105">
        <f t="shared" si="6"/>
        <v>10.178446814873892</v>
      </c>
      <c r="O11" s="107">
        <v>627</v>
      </c>
      <c r="P11" s="100">
        <f t="shared" si="7"/>
        <v>12.330383480825958</v>
      </c>
      <c r="Q11" s="99">
        <v>387</v>
      </c>
      <c r="R11" s="100">
        <f t="shared" si="8"/>
        <v>7.8786644951140055</v>
      </c>
      <c r="S11" s="103">
        <v>0</v>
      </c>
      <c r="T11" s="104">
        <f t="shared" si="173"/>
        <v>1014</v>
      </c>
      <c r="U11" s="105">
        <f t="shared" si="9"/>
        <v>10.143042912873861</v>
      </c>
      <c r="V11" s="107">
        <v>623</v>
      </c>
      <c r="W11" s="100">
        <f t="shared" si="10"/>
        <v>12.30009871668312</v>
      </c>
      <c r="X11" s="99">
        <v>385</v>
      </c>
      <c r="Y11" s="100">
        <f t="shared" si="11"/>
        <v>7.8667756436452798</v>
      </c>
      <c r="Z11" s="103">
        <v>0</v>
      </c>
      <c r="AA11" s="104">
        <f t="shared" si="174"/>
        <v>1008</v>
      </c>
      <c r="AB11" s="105">
        <f t="shared" si="12"/>
        <v>10.121498142383773</v>
      </c>
      <c r="AC11" s="107">
        <v>615</v>
      </c>
      <c r="AD11" s="100">
        <f t="shared" si="13"/>
        <v>12.21449851042701</v>
      </c>
      <c r="AE11" s="99">
        <v>381</v>
      </c>
      <c r="AF11" s="100">
        <f t="shared" si="14"/>
        <v>7.8362813656931305</v>
      </c>
      <c r="AG11" s="103">
        <v>0</v>
      </c>
      <c r="AH11" s="104">
        <f t="shared" si="175"/>
        <v>996</v>
      </c>
      <c r="AI11" s="105">
        <f t="shared" si="15"/>
        <v>10.063655653228251</v>
      </c>
      <c r="AJ11" s="107">
        <v>607</v>
      </c>
      <c r="AK11" s="100">
        <f t="shared" si="16"/>
        <v>12.137572485502899</v>
      </c>
      <c r="AL11" s="99">
        <v>379</v>
      </c>
      <c r="AM11" s="100">
        <f t="shared" si="17"/>
        <v>7.8467908902691512</v>
      </c>
      <c r="AN11" s="103">
        <v>0</v>
      </c>
      <c r="AO11" s="104">
        <f t="shared" si="176"/>
        <v>986</v>
      </c>
      <c r="AP11" s="105">
        <f t="shared" si="18"/>
        <v>10.029498525073747</v>
      </c>
      <c r="AQ11" s="107">
        <v>600</v>
      </c>
      <c r="AR11" s="100">
        <f t="shared" si="19"/>
        <v>12.131014961585119</v>
      </c>
      <c r="AS11" s="99">
        <v>368</v>
      </c>
      <c r="AT11" s="100">
        <f t="shared" si="20"/>
        <v>7.6971344906923242</v>
      </c>
      <c r="AU11" s="103">
        <v>0</v>
      </c>
      <c r="AV11" s="104">
        <f t="shared" si="177"/>
        <v>968</v>
      </c>
      <c r="AW11" s="105">
        <f t="shared" si="21"/>
        <v>9.9516808882492036</v>
      </c>
      <c r="AX11" s="107">
        <v>578</v>
      </c>
      <c r="AY11" s="100">
        <f t="shared" si="22"/>
        <v>11.861276421095834</v>
      </c>
      <c r="AZ11" s="99">
        <v>357</v>
      </c>
      <c r="BA11" s="100">
        <f t="shared" si="23"/>
        <v>7.576400679117147</v>
      </c>
      <c r="BB11" s="103">
        <v>0</v>
      </c>
      <c r="BC11" s="104">
        <f t="shared" si="178"/>
        <v>935</v>
      </c>
      <c r="BD11" s="105">
        <f t="shared" si="24"/>
        <v>9.7548252477829944</v>
      </c>
      <c r="BE11" s="107">
        <v>563</v>
      </c>
      <c r="BF11" s="100">
        <f t="shared" si="25"/>
        <v>11.832702816309373</v>
      </c>
      <c r="BG11" s="99">
        <v>344</v>
      </c>
      <c r="BH11" s="100">
        <f t="shared" si="26"/>
        <v>7.4831411790298024</v>
      </c>
      <c r="BI11" s="103">
        <v>0</v>
      </c>
      <c r="BJ11" s="104">
        <f t="shared" si="179"/>
        <v>907</v>
      </c>
      <c r="BK11" s="105">
        <f t="shared" si="27"/>
        <v>9.6953500801710319</v>
      </c>
      <c r="BL11" s="107">
        <v>539</v>
      </c>
      <c r="BM11" s="100">
        <f t="shared" si="28"/>
        <v>11.674247346761966</v>
      </c>
      <c r="BN11" s="99">
        <v>330</v>
      </c>
      <c r="BO11" s="100">
        <f t="shared" si="29"/>
        <v>7.4207330784798744</v>
      </c>
      <c r="BP11" s="103">
        <v>0</v>
      </c>
      <c r="BQ11" s="104">
        <f t="shared" si="180"/>
        <v>869</v>
      </c>
      <c r="BR11" s="105">
        <f t="shared" si="30"/>
        <v>9.5873786407766985</v>
      </c>
      <c r="BS11" s="107">
        <v>522</v>
      </c>
      <c r="BT11" s="100">
        <f t="shared" si="31"/>
        <v>11.717171717171718</v>
      </c>
      <c r="BU11" s="99">
        <v>314</v>
      </c>
      <c r="BV11" s="100">
        <f t="shared" si="32"/>
        <v>7.3295985060690949</v>
      </c>
      <c r="BW11" s="103">
        <v>0</v>
      </c>
      <c r="BX11" s="104">
        <f t="shared" si="181"/>
        <v>836</v>
      </c>
      <c r="BY11" s="105">
        <f t="shared" si="33"/>
        <v>9.5663119350040038</v>
      </c>
      <c r="BZ11" s="107">
        <v>500</v>
      </c>
      <c r="CA11" s="100">
        <f t="shared" si="34"/>
        <v>11.7096018735363</v>
      </c>
      <c r="CB11" s="99">
        <v>292</v>
      </c>
      <c r="CC11" s="100">
        <f t="shared" si="35"/>
        <v>7.1358748778103624</v>
      </c>
      <c r="CD11" s="103">
        <v>0</v>
      </c>
      <c r="CE11" s="104">
        <f t="shared" si="182"/>
        <v>792</v>
      </c>
      <c r="CF11" s="105">
        <f t="shared" si="36"/>
        <v>9.4714183209758431</v>
      </c>
      <c r="CG11" s="107">
        <v>471</v>
      </c>
      <c r="CH11" s="100">
        <f t="shared" si="37"/>
        <v>11.609563717032289</v>
      </c>
      <c r="CI11" s="99">
        <v>263</v>
      </c>
      <c r="CJ11" s="100">
        <f t="shared" si="38"/>
        <v>6.8099430346970484</v>
      </c>
      <c r="CK11" s="103">
        <v>0</v>
      </c>
      <c r="CL11" s="104">
        <f t="shared" si="183"/>
        <v>734</v>
      </c>
      <c r="CM11" s="105">
        <f t="shared" si="39"/>
        <v>9.2688470766510918</v>
      </c>
      <c r="CN11" s="107">
        <v>437</v>
      </c>
      <c r="CO11" s="100">
        <f t="shared" si="40"/>
        <v>11.398017736045905</v>
      </c>
      <c r="CP11" s="99">
        <v>239</v>
      </c>
      <c r="CQ11" s="100">
        <f t="shared" si="41"/>
        <v>6.5785851913019542</v>
      </c>
      <c r="CR11" s="103">
        <v>0</v>
      </c>
      <c r="CS11" s="104">
        <f t="shared" si="184"/>
        <v>676</v>
      </c>
      <c r="CT11" s="105">
        <f t="shared" si="42"/>
        <v>9.0531672693183332</v>
      </c>
      <c r="CU11" s="107">
        <v>417</v>
      </c>
      <c r="CV11" s="100">
        <f t="shared" si="43"/>
        <v>11.46549353863074</v>
      </c>
      <c r="CW11" s="99">
        <v>222</v>
      </c>
      <c r="CX11" s="100">
        <f t="shared" si="44"/>
        <v>6.4217529649985536</v>
      </c>
      <c r="CY11" s="103">
        <v>0</v>
      </c>
      <c r="CZ11" s="104">
        <f t="shared" si="185"/>
        <v>639</v>
      </c>
      <c r="DA11" s="105">
        <f t="shared" si="45"/>
        <v>9.0076120665351009</v>
      </c>
      <c r="DB11" s="107">
        <v>397</v>
      </c>
      <c r="DC11" s="100">
        <f t="shared" si="46"/>
        <v>11.614979520187244</v>
      </c>
      <c r="DD11" s="99">
        <v>208</v>
      </c>
      <c r="DE11" s="100">
        <f t="shared" si="47"/>
        <v>6.3337393422655293</v>
      </c>
      <c r="DF11" s="103">
        <v>0</v>
      </c>
      <c r="DG11" s="104">
        <f t="shared" si="186"/>
        <v>605</v>
      </c>
      <c r="DH11" s="105">
        <f t="shared" si="48"/>
        <v>9.0271560728140852</v>
      </c>
      <c r="DI11" s="107">
        <v>388</v>
      </c>
      <c r="DJ11" s="100">
        <f t="shared" si="49"/>
        <v>11.658653846153847</v>
      </c>
      <c r="DK11" s="99">
        <v>203</v>
      </c>
      <c r="DL11" s="100">
        <f t="shared" si="50"/>
        <v>6.3696266080953867</v>
      </c>
      <c r="DM11" s="103">
        <v>0</v>
      </c>
      <c r="DN11" s="104">
        <f t="shared" si="187"/>
        <v>591</v>
      </c>
      <c r="DO11" s="105">
        <f t="shared" si="51"/>
        <v>9.0713737528779745</v>
      </c>
      <c r="DP11" s="107">
        <v>380</v>
      </c>
      <c r="DQ11" s="100">
        <f t="shared" si="52"/>
        <v>11.779293242405457</v>
      </c>
      <c r="DR11" s="99">
        <v>193</v>
      </c>
      <c r="DS11" s="100">
        <f t="shared" si="53"/>
        <v>6.252024619371559</v>
      </c>
      <c r="DT11" s="103">
        <v>0</v>
      </c>
      <c r="DU11" s="104">
        <f t="shared" si="188"/>
        <v>573</v>
      </c>
      <c r="DV11" s="105">
        <f t="shared" si="54"/>
        <v>9.0765087913828602</v>
      </c>
      <c r="DW11" s="107">
        <v>371</v>
      </c>
      <c r="DX11" s="100">
        <f t="shared" si="55"/>
        <v>11.906290115532734</v>
      </c>
      <c r="DY11" s="99">
        <v>188</v>
      </c>
      <c r="DZ11" s="100">
        <f t="shared" si="56"/>
        <v>6.2897290063566409</v>
      </c>
      <c r="EA11" s="103">
        <v>0</v>
      </c>
      <c r="EB11" s="104">
        <f t="shared" si="189"/>
        <v>559</v>
      </c>
      <c r="EC11" s="105">
        <f t="shared" si="57"/>
        <v>9.1564291564291569</v>
      </c>
      <c r="ED11" s="107">
        <v>354</v>
      </c>
      <c r="EE11" s="100">
        <f t="shared" si="58"/>
        <v>11.803934644881627</v>
      </c>
      <c r="EF11" s="99">
        <v>181</v>
      </c>
      <c r="EG11" s="100">
        <f t="shared" si="59"/>
        <v>6.286905175408128</v>
      </c>
      <c r="EH11" s="103">
        <v>0</v>
      </c>
      <c r="EI11" s="104">
        <f t="shared" si="190"/>
        <v>535</v>
      </c>
      <c r="EJ11" s="105">
        <f t="shared" si="60"/>
        <v>9.1017352841102426</v>
      </c>
      <c r="EK11" s="107">
        <v>338</v>
      </c>
      <c r="EL11" s="100">
        <f t="shared" si="61"/>
        <v>11.772901428073842</v>
      </c>
      <c r="EM11" s="99">
        <v>177</v>
      </c>
      <c r="EN11" s="100">
        <f t="shared" si="62"/>
        <v>6.380677721701514</v>
      </c>
      <c r="EO11" s="103">
        <v>0</v>
      </c>
      <c r="EP11" s="104">
        <f t="shared" si="191"/>
        <v>515</v>
      </c>
      <c r="EQ11" s="105">
        <f t="shared" si="63"/>
        <v>9.12311780336581</v>
      </c>
      <c r="ER11" s="107">
        <v>317</v>
      </c>
      <c r="ES11" s="100">
        <f t="shared" si="64"/>
        <v>11.577794010226443</v>
      </c>
      <c r="ET11" s="99">
        <v>164</v>
      </c>
      <c r="EU11" s="100">
        <f t="shared" si="65"/>
        <v>6.1770244821092284</v>
      </c>
      <c r="EV11" s="103">
        <v>0</v>
      </c>
      <c r="EW11" s="104">
        <f t="shared" si="192"/>
        <v>481</v>
      </c>
      <c r="EX11" s="105">
        <f t="shared" si="66"/>
        <v>8.9189690339328767</v>
      </c>
      <c r="EY11" s="107">
        <v>294</v>
      </c>
      <c r="EZ11" s="100">
        <f t="shared" si="67"/>
        <v>11.264367816091953</v>
      </c>
      <c r="FA11" s="99">
        <v>156</v>
      </c>
      <c r="FB11" s="100">
        <f t="shared" si="68"/>
        <v>6.1562746645619573</v>
      </c>
      <c r="FC11" s="103">
        <v>0</v>
      </c>
      <c r="FD11" s="104">
        <f t="shared" si="193"/>
        <v>450</v>
      </c>
      <c r="FE11" s="105">
        <f t="shared" si="69"/>
        <v>8.7480559875583204</v>
      </c>
      <c r="FF11" s="107">
        <v>271</v>
      </c>
      <c r="FG11" s="100">
        <f t="shared" si="70"/>
        <v>11.056711546307628</v>
      </c>
      <c r="FH11" s="99">
        <v>146</v>
      </c>
      <c r="FI11" s="100">
        <f t="shared" si="71"/>
        <v>6.0505594695399916</v>
      </c>
      <c r="FJ11" s="103">
        <v>0</v>
      </c>
      <c r="FK11" s="104">
        <f t="shared" si="194"/>
        <v>417</v>
      </c>
      <c r="FL11" s="105">
        <f t="shared" si="72"/>
        <v>8.5731907894736832</v>
      </c>
      <c r="FM11" s="107">
        <v>259</v>
      </c>
      <c r="FN11" s="100">
        <f t="shared" si="73"/>
        <v>11.04006820119352</v>
      </c>
      <c r="FO11" s="99">
        <v>137</v>
      </c>
      <c r="FP11" s="100">
        <f t="shared" si="74"/>
        <v>5.9333044608055436</v>
      </c>
      <c r="FQ11" s="103">
        <v>0</v>
      </c>
      <c r="FR11" s="104">
        <f t="shared" si="195"/>
        <v>396</v>
      </c>
      <c r="FS11" s="105">
        <f t="shared" si="75"/>
        <v>8.5069817400644467</v>
      </c>
      <c r="FT11" s="107">
        <v>251</v>
      </c>
      <c r="FU11" s="100">
        <f t="shared" si="76"/>
        <v>11.165480427046264</v>
      </c>
      <c r="FV11" s="99">
        <v>132</v>
      </c>
      <c r="FW11" s="100">
        <f t="shared" si="77"/>
        <v>5.8954890576150065</v>
      </c>
      <c r="FX11" s="103">
        <v>0</v>
      </c>
      <c r="FY11" s="104">
        <f t="shared" si="196"/>
        <v>383</v>
      </c>
      <c r="FZ11" s="105">
        <f t="shared" si="78"/>
        <v>8.5357700022286611</v>
      </c>
      <c r="GA11" s="107">
        <v>241</v>
      </c>
      <c r="GB11" s="100">
        <f t="shared" si="79"/>
        <v>11.024702653247942</v>
      </c>
      <c r="GC11" s="99">
        <v>127</v>
      </c>
      <c r="GD11" s="100">
        <f t="shared" si="80"/>
        <v>5.7885141294439375</v>
      </c>
      <c r="GE11" s="103">
        <v>0</v>
      </c>
      <c r="GF11" s="104">
        <f t="shared" si="197"/>
        <v>368</v>
      </c>
      <c r="GG11" s="105">
        <f t="shared" si="81"/>
        <v>8.4018264840182653</v>
      </c>
      <c r="GH11" s="107">
        <v>235</v>
      </c>
      <c r="GI11" s="100">
        <f t="shared" si="82"/>
        <v>10.971055088702148</v>
      </c>
      <c r="GJ11" s="99">
        <v>124</v>
      </c>
      <c r="GK11" s="100">
        <f t="shared" si="83"/>
        <v>5.7354301572617947</v>
      </c>
      <c r="GL11" s="103">
        <v>0</v>
      </c>
      <c r="GM11" s="104">
        <f t="shared" si="198"/>
        <v>359</v>
      </c>
      <c r="GN11" s="105">
        <f t="shared" si="84"/>
        <v>8.3410780669144984</v>
      </c>
      <c r="GO11" s="107">
        <v>234</v>
      </c>
      <c r="GP11" s="100">
        <f t="shared" si="85"/>
        <v>10.996240601503759</v>
      </c>
      <c r="GQ11" s="99">
        <v>121</v>
      </c>
      <c r="GR11" s="100">
        <f t="shared" si="86"/>
        <v>5.6252905625290559</v>
      </c>
      <c r="GS11" s="103">
        <v>0</v>
      </c>
      <c r="GT11" s="104">
        <f t="shared" si="199"/>
        <v>355</v>
      </c>
      <c r="GU11" s="105">
        <f t="shared" si="87"/>
        <v>8.2963309184388869</v>
      </c>
      <c r="GV11" s="107">
        <v>233</v>
      </c>
      <c r="GW11" s="100">
        <f t="shared" si="88"/>
        <v>11.006140765233821</v>
      </c>
      <c r="GX11" s="99">
        <v>121</v>
      </c>
      <c r="GY11" s="100">
        <f t="shared" si="89"/>
        <v>5.6489262371615316</v>
      </c>
      <c r="GZ11" s="103">
        <v>0</v>
      </c>
      <c r="HA11" s="104">
        <f t="shared" si="200"/>
        <v>354</v>
      </c>
      <c r="HB11" s="105">
        <f t="shared" si="90"/>
        <v>8.3118102841042507</v>
      </c>
      <c r="HC11" s="107">
        <v>232</v>
      </c>
      <c r="HD11" s="100">
        <f t="shared" si="91"/>
        <v>10.995260663507109</v>
      </c>
      <c r="HE11" s="99">
        <v>121</v>
      </c>
      <c r="HF11" s="100">
        <f t="shared" si="92"/>
        <v>5.6568489948574099</v>
      </c>
      <c r="HG11" s="103">
        <v>0</v>
      </c>
      <c r="HH11" s="104">
        <f t="shared" si="201"/>
        <v>353</v>
      </c>
      <c r="HI11" s="105">
        <f t="shared" si="93"/>
        <v>8.3078371381501519</v>
      </c>
      <c r="HJ11" s="107">
        <v>230</v>
      </c>
      <c r="HK11" s="100">
        <f t="shared" si="94"/>
        <v>10.931558935361217</v>
      </c>
      <c r="HL11" s="99">
        <v>121</v>
      </c>
      <c r="HM11" s="100">
        <f t="shared" si="95"/>
        <v>5.6701030927835054</v>
      </c>
      <c r="HN11" s="103">
        <v>0</v>
      </c>
      <c r="HO11" s="104">
        <f t="shared" si="202"/>
        <v>351</v>
      </c>
      <c r="HP11" s="105">
        <f t="shared" si="96"/>
        <v>8.2822085889570545</v>
      </c>
      <c r="HQ11" s="107">
        <v>230</v>
      </c>
      <c r="HR11" s="100">
        <f t="shared" si="97"/>
        <v>10.952380952380953</v>
      </c>
      <c r="HS11" s="99">
        <v>121</v>
      </c>
      <c r="HT11" s="100">
        <f t="shared" si="98"/>
        <v>5.6727613689639007</v>
      </c>
      <c r="HU11" s="103">
        <v>0</v>
      </c>
      <c r="HV11" s="104">
        <f t="shared" si="203"/>
        <v>351</v>
      </c>
      <c r="HW11" s="105">
        <f t="shared" si="99"/>
        <v>8.2919914953933382</v>
      </c>
      <c r="HX11" s="107">
        <v>230</v>
      </c>
      <c r="HY11" s="100">
        <f t="shared" si="100"/>
        <v>10.952380952380953</v>
      </c>
      <c r="HZ11" s="99">
        <v>121</v>
      </c>
      <c r="IA11" s="100">
        <f t="shared" si="101"/>
        <v>5.678085405912717</v>
      </c>
      <c r="IB11" s="103">
        <v>0</v>
      </c>
      <c r="IC11" s="104">
        <f t="shared" si="204"/>
        <v>351</v>
      </c>
      <c r="ID11" s="105">
        <f t="shared" si="102"/>
        <v>8.2959111321200663</v>
      </c>
      <c r="IE11" s="107">
        <v>229</v>
      </c>
      <c r="IF11" s="100">
        <f t="shared" si="103"/>
        <v>10.925572519083969</v>
      </c>
      <c r="IG11" s="99">
        <v>121</v>
      </c>
      <c r="IH11" s="100">
        <f t="shared" si="104"/>
        <v>5.6860902255639099</v>
      </c>
      <c r="II11" s="103">
        <v>0</v>
      </c>
      <c r="IJ11" s="104">
        <f t="shared" si="205"/>
        <v>350</v>
      </c>
      <c r="IK11" s="105">
        <f t="shared" si="105"/>
        <v>8.2859848484848477</v>
      </c>
      <c r="IL11" s="107">
        <v>229</v>
      </c>
      <c r="IM11" s="100">
        <f t="shared" si="106"/>
        <v>10.930787589498808</v>
      </c>
      <c r="IN11" s="99">
        <v>121</v>
      </c>
      <c r="IO11" s="100">
        <f t="shared" si="107"/>
        <v>5.6967984934086626</v>
      </c>
      <c r="IP11" s="103">
        <v>0</v>
      </c>
      <c r="IQ11" s="104">
        <f t="shared" si="206"/>
        <v>350</v>
      </c>
      <c r="IR11" s="105">
        <f t="shared" si="108"/>
        <v>8.2958046930552261</v>
      </c>
      <c r="IS11" s="107">
        <v>229</v>
      </c>
      <c r="IT11" s="100">
        <f t="shared" si="109"/>
        <v>10.936007640878701</v>
      </c>
      <c r="IU11" s="99">
        <v>120</v>
      </c>
      <c r="IV11" s="100">
        <f t="shared" si="110"/>
        <v>5.6550424128180961</v>
      </c>
      <c r="IW11" s="103">
        <v>0</v>
      </c>
      <c r="IX11" s="104">
        <f t="shared" si="207"/>
        <v>349</v>
      </c>
      <c r="IY11" s="105">
        <f t="shared" si="111"/>
        <v>8.2779886148007584</v>
      </c>
      <c r="IZ11" s="107">
        <v>229</v>
      </c>
      <c r="JA11" s="100">
        <f t="shared" si="112"/>
        <v>10.936007640878701</v>
      </c>
      <c r="JB11" s="99">
        <v>120</v>
      </c>
      <c r="JC11" s="100">
        <f t="shared" si="113"/>
        <v>5.6683986773736423</v>
      </c>
      <c r="JD11" s="103">
        <v>0</v>
      </c>
      <c r="JE11" s="104">
        <f t="shared" si="208"/>
        <v>349</v>
      </c>
      <c r="JF11" s="105">
        <f t="shared" si="114"/>
        <v>8.287817620517691</v>
      </c>
      <c r="JG11" s="107">
        <v>228</v>
      </c>
      <c r="JH11" s="100">
        <f t="shared" si="115"/>
        <v>10.89866156787763</v>
      </c>
      <c r="JI11" s="99">
        <v>119</v>
      </c>
      <c r="JJ11" s="100">
        <f t="shared" si="116"/>
        <v>5.6318031235210597</v>
      </c>
      <c r="JK11" s="103">
        <v>0</v>
      </c>
      <c r="JL11" s="104">
        <f t="shared" si="209"/>
        <v>347</v>
      </c>
      <c r="JM11" s="105">
        <f t="shared" si="117"/>
        <v>8.252080856123662</v>
      </c>
      <c r="JN11" s="107">
        <v>228</v>
      </c>
      <c r="JO11" s="100">
        <f t="shared" si="118"/>
        <v>10.914313068453806</v>
      </c>
      <c r="JP11" s="99">
        <v>118</v>
      </c>
      <c r="JQ11" s="100">
        <f t="shared" si="119"/>
        <v>5.5977229601518026</v>
      </c>
      <c r="JR11" s="103">
        <v>0</v>
      </c>
      <c r="JS11" s="104">
        <f t="shared" si="210"/>
        <v>346</v>
      </c>
      <c r="JT11" s="105">
        <f t="shared" si="120"/>
        <v>8.2439837979509178</v>
      </c>
      <c r="JU11" s="107">
        <v>228</v>
      </c>
      <c r="JV11" s="100">
        <f t="shared" si="121"/>
        <v>10.924772400574987</v>
      </c>
      <c r="JW11" s="99">
        <v>118</v>
      </c>
      <c r="JX11" s="100">
        <f t="shared" si="122"/>
        <v>5.6083650190114067</v>
      </c>
      <c r="JY11" s="103">
        <v>0</v>
      </c>
      <c r="JZ11" s="104">
        <f t="shared" si="211"/>
        <v>346</v>
      </c>
      <c r="KA11" s="105">
        <f t="shared" si="123"/>
        <v>8.2557862085421139</v>
      </c>
      <c r="KB11" s="107">
        <v>228</v>
      </c>
      <c r="KC11" s="100">
        <f t="shared" si="124"/>
        <v>10.951008645533141</v>
      </c>
      <c r="KD11" s="99">
        <v>118</v>
      </c>
      <c r="KE11" s="100">
        <f t="shared" si="125"/>
        <v>5.6297709923664119</v>
      </c>
      <c r="KF11" s="103">
        <v>0</v>
      </c>
      <c r="KG11" s="104">
        <f t="shared" si="212"/>
        <v>346</v>
      </c>
      <c r="KH11" s="105">
        <f t="shared" si="126"/>
        <v>8.2814743896601239</v>
      </c>
      <c r="KI11" s="107">
        <v>226</v>
      </c>
      <c r="KJ11" s="100">
        <f t="shared" si="127"/>
        <v>10.896817743490839</v>
      </c>
      <c r="KK11" s="99">
        <v>118</v>
      </c>
      <c r="KL11" s="100">
        <f t="shared" si="128"/>
        <v>5.6594724220623505</v>
      </c>
      <c r="KM11" s="103">
        <v>0</v>
      </c>
      <c r="KN11" s="104">
        <f t="shared" si="213"/>
        <v>344</v>
      </c>
      <c r="KO11" s="105">
        <f t="shared" si="129"/>
        <v>8.2712190430391921</v>
      </c>
      <c r="KP11" s="107">
        <v>223</v>
      </c>
      <c r="KQ11" s="100">
        <f t="shared" si="130"/>
        <v>10.841030627126884</v>
      </c>
      <c r="KR11" s="99">
        <v>118</v>
      </c>
      <c r="KS11" s="100">
        <f t="shared" si="131"/>
        <v>5.7115198451113267</v>
      </c>
      <c r="KT11" s="103">
        <v>0</v>
      </c>
      <c r="KU11" s="104">
        <f t="shared" si="214"/>
        <v>341</v>
      </c>
      <c r="KV11" s="105">
        <f t="shared" si="132"/>
        <v>8.2706766917293226</v>
      </c>
      <c r="KW11" s="107">
        <v>222</v>
      </c>
      <c r="KX11" s="100">
        <f t="shared" si="133"/>
        <v>10.893032384690873</v>
      </c>
      <c r="KY11" s="99">
        <v>116</v>
      </c>
      <c r="KZ11" s="100">
        <f t="shared" si="134"/>
        <v>5.6974459724950881</v>
      </c>
      <c r="LA11" s="103">
        <v>0</v>
      </c>
      <c r="LB11" s="104">
        <f t="shared" si="215"/>
        <v>338</v>
      </c>
      <c r="LC11" s="105">
        <f t="shared" si="135"/>
        <v>8.2965144820814913</v>
      </c>
      <c r="LD11" s="107">
        <v>220</v>
      </c>
      <c r="LE11" s="100">
        <f t="shared" si="136"/>
        <v>10.934393638170974</v>
      </c>
      <c r="LF11" s="99">
        <v>116</v>
      </c>
      <c r="LG11" s="100">
        <f t="shared" si="137"/>
        <v>5.8174523570712138</v>
      </c>
      <c r="LH11" s="103">
        <v>0</v>
      </c>
      <c r="LI11" s="104">
        <f t="shared" si="216"/>
        <v>336</v>
      </c>
      <c r="LJ11" s="105">
        <f t="shared" si="138"/>
        <v>8.3874188716924625</v>
      </c>
      <c r="LK11" s="107">
        <v>213</v>
      </c>
      <c r="LL11" s="100">
        <f t="shared" si="139"/>
        <v>10.823170731707316</v>
      </c>
      <c r="LM11" s="99">
        <v>114</v>
      </c>
      <c r="LN11" s="100">
        <f t="shared" si="140"/>
        <v>5.8521560574948666</v>
      </c>
      <c r="LO11" s="103">
        <v>0</v>
      </c>
      <c r="LP11" s="104">
        <f t="shared" si="217"/>
        <v>327</v>
      </c>
      <c r="LQ11" s="105">
        <f t="shared" si="141"/>
        <v>8.3503575076608794</v>
      </c>
      <c r="LR11" s="107">
        <v>209</v>
      </c>
      <c r="LS11" s="100">
        <f t="shared" si="142"/>
        <v>10.965372507869885</v>
      </c>
      <c r="LT11" s="99">
        <v>109</v>
      </c>
      <c r="LU11" s="100">
        <f t="shared" si="143"/>
        <v>5.800957956359766</v>
      </c>
      <c r="LV11" s="103">
        <v>0</v>
      </c>
      <c r="LW11" s="104">
        <f t="shared" si="218"/>
        <v>318</v>
      </c>
      <c r="LX11" s="105">
        <f t="shared" si="144"/>
        <v>8.4015852047556141</v>
      </c>
      <c r="LY11" s="107">
        <v>202</v>
      </c>
      <c r="LZ11" s="100">
        <f t="shared" si="145"/>
        <v>11.228460255697611</v>
      </c>
      <c r="MA11" s="99">
        <v>104</v>
      </c>
      <c r="MB11" s="100">
        <f t="shared" si="146"/>
        <v>5.9225512528473807</v>
      </c>
      <c r="MC11" s="103">
        <v>0</v>
      </c>
      <c r="MD11" s="104">
        <f t="shared" si="219"/>
        <v>306</v>
      </c>
      <c r="ME11" s="105">
        <f t="shared" si="147"/>
        <v>8.6075949367088604</v>
      </c>
      <c r="MF11" s="107">
        <v>187</v>
      </c>
      <c r="MG11" s="100">
        <f t="shared" si="148"/>
        <v>11.374695863746959</v>
      </c>
      <c r="MH11" s="99">
        <v>94</v>
      </c>
      <c r="MI11" s="100">
        <f t="shared" si="149"/>
        <v>5.9682539682539684</v>
      </c>
      <c r="MJ11" s="103">
        <v>0</v>
      </c>
      <c r="MK11" s="104">
        <f t="shared" si="220"/>
        <v>281</v>
      </c>
      <c r="ML11" s="105">
        <f t="shared" si="150"/>
        <v>8.7294190742466604</v>
      </c>
      <c r="MM11" s="107">
        <v>168</v>
      </c>
      <c r="MN11" s="100">
        <f t="shared" si="151"/>
        <v>11.586206896551724</v>
      </c>
      <c r="MO11" s="99">
        <v>78</v>
      </c>
      <c r="MP11" s="100">
        <f t="shared" si="152"/>
        <v>5.7564575645756459</v>
      </c>
      <c r="MQ11" s="103">
        <v>0</v>
      </c>
      <c r="MR11" s="104">
        <f t="shared" si="221"/>
        <v>246</v>
      </c>
      <c r="MS11" s="105">
        <f t="shared" si="153"/>
        <v>8.7700534759358302</v>
      </c>
      <c r="MT11" s="107">
        <v>142</v>
      </c>
      <c r="MU11" s="100">
        <f t="shared" si="154"/>
        <v>11.813643926788686</v>
      </c>
      <c r="MV11" s="99">
        <v>66</v>
      </c>
      <c r="MW11" s="100">
        <f t="shared" si="155"/>
        <v>6.1338289962825279</v>
      </c>
      <c r="MX11" s="103">
        <v>0</v>
      </c>
      <c r="MY11" s="104">
        <f t="shared" si="222"/>
        <v>208</v>
      </c>
      <c r="MZ11" s="105">
        <f t="shared" si="156"/>
        <v>9.1308165057067594</v>
      </c>
      <c r="NA11" s="107">
        <v>104</v>
      </c>
      <c r="NB11" s="100">
        <f t="shared" si="157"/>
        <v>11.751412429378531</v>
      </c>
      <c r="NC11" s="99">
        <v>49</v>
      </c>
      <c r="ND11" s="100">
        <f t="shared" si="158"/>
        <v>6.7123287671232879</v>
      </c>
      <c r="NE11" s="103">
        <v>0</v>
      </c>
      <c r="NF11" s="104">
        <f t="shared" si="223"/>
        <v>153</v>
      </c>
      <c r="NG11" s="105">
        <f t="shared" si="159"/>
        <v>9.4736842105263168</v>
      </c>
      <c r="NH11" s="107">
        <v>73</v>
      </c>
      <c r="NI11" s="100">
        <f t="shared" si="160"/>
        <v>13.419117647058822</v>
      </c>
      <c r="NJ11" s="99">
        <v>33</v>
      </c>
      <c r="NK11" s="100">
        <f t="shared" si="161"/>
        <v>7.8571428571428568</v>
      </c>
      <c r="NL11" s="103">
        <v>0</v>
      </c>
      <c r="NM11" s="104">
        <f t="shared" si="224"/>
        <v>106</v>
      </c>
      <c r="NN11" s="105">
        <f t="shared" si="162"/>
        <v>10.995850622406639</v>
      </c>
      <c r="NO11" s="107">
        <v>27</v>
      </c>
      <c r="NP11" s="100">
        <f t="shared" si="163"/>
        <v>13.705583756345177</v>
      </c>
      <c r="NQ11" s="99">
        <v>16</v>
      </c>
      <c r="NR11" s="100">
        <f t="shared" si="164"/>
        <v>10.126582278481013</v>
      </c>
      <c r="NS11" s="103">
        <v>0</v>
      </c>
      <c r="NT11" s="104">
        <f t="shared" si="225"/>
        <v>43</v>
      </c>
      <c r="NU11" s="105">
        <f t="shared" si="165"/>
        <v>12.112676056338028</v>
      </c>
      <c r="NV11" s="107">
        <v>9</v>
      </c>
      <c r="NW11" s="100">
        <f t="shared" si="166"/>
        <v>21.428571428571427</v>
      </c>
      <c r="NX11" s="99">
        <v>4</v>
      </c>
      <c r="NY11" s="100">
        <f t="shared" si="167"/>
        <v>12.903225806451612</v>
      </c>
      <c r="NZ11" s="103">
        <v>0</v>
      </c>
      <c r="OA11" s="104">
        <f t="shared" si="226"/>
        <v>13</v>
      </c>
      <c r="OB11" s="105">
        <f t="shared" si="168"/>
        <v>17.80821917808219</v>
      </c>
      <c r="OC11" s="107">
        <v>0</v>
      </c>
      <c r="OD11" s="100">
        <f t="shared" si="169"/>
        <v>0</v>
      </c>
      <c r="OE11" s="99">
        <v>1</v>
      </c>
      <c r="OF11" s="100">
        <f t="shared" si="170"/>
        <v>20</v>
      </c>
      <c r="OG11" s="103">
        <v>0</v>
      </c>
      <c r="OH11" s="104">
        <f t="shared" si="227"/>
        <v>1</v>
      </c>
      <c r="OI11" s="105">
        <f t="shared" si="171"/>
        <v>9.0909090909090917</v>
      </c>
    </row>
    <row r="12" spans="1:1397" s="97" customFormat="1" x14ac:dyDescent="0.25">
      <c r="A12" s="98" t="s">
        <v>15</v>
      </c>
      <c r="B12" s="99">
        <v>276799</v>
      </c>
      <c r="C12" s="100">
        <f t="shared" si="0"/>
        <v>10.394242890451119</v>
      </c>
      <c r="D12" s="99">
        <v>301501</v>
      </c>
      <c r="E12" s="100">
        <f t="shared" si="1"/>
        <v>10.766750812503103</v>
      </c>
      <c r="F12" s="99">
        <f t="shared" si="2"/>
        <v>578300</v>
      </c>
      <c r="G12" s="100">
        <f t="shared" si="3"/>
        <v>10.585177456848426</v>
      </c>
      <c r="H12" s="107">
        <v>997</v>
      </c>
      <c r="I12" s="100">
        <f t="shared" si="4"/>
        <v>19.529872673849166</v>
      </c>
      <c r="J12" s="99">
        <v>656</v>
      </c>
      <c r="K12" s="100">
        <f t="shared" si="5"/>
        <v>13.317092976045473</v>
      </c>
      <c r="L12" s="103">
        <v>0</v>
      </c>
      <c r="M12" s="104">
        <f t="shared" si="172"/>
        <v>1653</v>
      </c>
      <c r="N12" s="105">
        <f t="shared" si="6"/>
        <v>16.478915362376632</v>
      </c>
      <c r="O12" s="107">
        <v>989</v>
      </c>
      <c r="P12" s="100">
        <f t="shared" si="7"/>
        <v>19.449360865290068</v>
      </c>
      <c r="Q12" s="99">
        <v>655</v>
      </c>
      <c r="R12" s="100">
        <f t="shared" si="8"/>
        <v>13.334690553745929</v>
      </c>
      <c r="S12" s="103">
        <v>0</v>
      </c>
      <c r="T12" s="104">
        <f t="shared" si="173"/>
        <v>1644</v>
      </c>
      <c r="U12" s="105">
        <f t="shared" si="9"/>
        <v>16.444933480044014</v>
      </c>
      <c r="V12" s="107">
        <v>983</v>
      </c>
      <c r="W12" s="100">
        <f t="shared" si="10"/>
        <v>19.407699901283319</v>
      </c>
      <c r="X12" s="99">
        <v>649</v>
      </c>
      <c r="Y12" s="100">
        <f t="shared" si="11"/>
        <v>13.261136085002043</v>
      </c>
      <c r="Z12" s="103">
        <v>0</v>
      </c>
      <c r="AA12" s="104">
        <f t="shared" si="174"/>
        <v>1632</v>
      </c>
      <c r="AB12" s="105">
        <f t="shared" si="12"/>
        <v>16.387187468621349</v>
      </c>
      <c r="AC12" s="107">
        <v>975</v>
      </c>
      <c r="AD12" s="100">
        <f t="shared" si="13"/>
        <v>19.364448857994041</v>
      </c>
      <c r="AE12" s="99">
        <v>641</v>
      </c>
      <c r="AF12" s="100">
        <f t="shared" si="14"/>
        <v>13.183874948580831</v>
      </c>
      <c r="AG12" s="103">
        <v>0</v>
      </c>
      <c r="AH12" s="104">
        <f t="shared" si="175"/>
        <v>1616</v>
      </c>
      <c r="AI12" s="105">
        <f t="shared" si="15"/>
        <v>16.328180256643428</v>
      </c>
      <c r="AJ12" s="107">
        <v>968</v>
      </c>
      <c r="AK12" s="100">
        <f t="shared" si="16"/>
        <v>19.35612877424515</v>
      </c>
      <c r="AL12" s="99">
        <v>631</v>
      </c>
      <c r="AM12" s="100">
        <f t="shared" si="17"/>
        <v>13.064182194616977</v>
      </c>
      <c r="AN12" s="103">
        <v>0</v>
      </c>
      <c r="AO12" s="104">
        <f t="shared" si="176"/>
        <v>1599</v>
      </c>
      <c r="AP12" s="105">
        <f t="shared" si="18"/>
        <v>16.264876411351846</v>
      </c>
      <c r="AQ12" s="107">
        <v>957</v>
      </c>
      <c r="AR12" s="100">
        <f t="shared" si="19"/>
        <v>19.348968863728267</v>
      </c>
      <c r="AS12" s="99">
        <v>626</v>
      </c>
      <c r="AT12" s="100">
        <f t="shared" si="20"/>
        <v>13.093495084710311</v>
      </c>
      <c r="AU12" s="103">
        <v>0</v>
      </c>
      <c r="AV12" s="104">
        <f t="shared" si="177"/>
        <v>1583</v>
      </c>
      <c r="AW12" s="105">
        <f t="shared" si="21"/>
        <v>16.274288064151332</v>
      </c>
      <c r="AX12" s="107">
        <v>938</v>
      </c>
      <c r="AY12" s="100">
        <f t="shared" si="22"/>
        <v>19.248922634927148</v>
      </c>
      <c r="AZ12" s="99">
        <v>615</v>
      </c>
      <c r="BA12" s="100">
        <f t="shared" si="23"/>
        <v>13.051782682512734</v>
      </c>
      <c r="BB12" s="103">
        <v>0</v>
      </c>
      <c r="BC12" s="104">
        <f t="shared" si="178"/>
        <v>1553</v>
      </c>
      <c r="BD12" s="105">
        <f t="shared" si="24"/>
        <v>16.202399582681274</v>
      </c>
      <c r="BE12" s="107">
        <v>911</v>
      </c>
      <c r="BF12" s="100">
        <f t="shared" si="25"/>
        <v>19.146700294241278</v>
      </c>
      <c r="BG12" s="99">
        <v>594</v>
      </c>
      <c r="BH12" s="100">
        <f t="shared" si="26"/>
        <v>12.92147052425495</v>
      </c>
      <c r="BI12" s="103">
        <v>0</v>
      </c>
      <c r="BJ12" s="104">
        <f t="shared" si="179"/>
        <v>1505</v>
      </c>
      <c r="BK12" s="105">
        <f t="shared" si="27"/>
        <v>16.087653661143772</v>
      </c>
      <c r="BL12" s="107">
        <v>877</v>
      </c>
      <c r="BM12" s="100">
        <f t="shared" si="28"/>
        <v>18.995018410223089</v>
      </c>
      <c r="BN12" s="99">
        <v>569</v>
      </c>
      <c r="BO12" s="100">
        <f t="shared" si="29"/>
        <v>12.795142792894085</v>
      </c>
      <c r="BP12" s="103">
        <v>0</v>
      </c>
      <c r="BQ12" s="104">
        <f t="shared" si="180"/>
        <v>1446</v>
      </c>
      <c r="BR12" s="105">
        <f t="shared" si="30"/>
        <v>15.953221535745806</v>
      </c>
      <c r="BS12" s="107">
        <v>841</v>
      </c>
      <c r="BT12" s="100">
        <f t="shared" si="31"/>
        <v>18.87766554433221</v>
      </c>
      <c r="BU12" s="99">
        <v>546</v>
      </c>
      <c r="BV12" s="100">
        <f t="shared" si="32"/>
        <v>12.745098039215685</v>
      </c>
      <c r="BW12" s="103">
        <v>0</v>
      </c>
      <c r="BX12" s="104">
        <f t="shared" si="181"/>
        <v>1387</v>
      </c>
      <c r="BY12" s="105">
        <f t="shared" si="33"/>
        <v>15.871381164893009</v>
      </c>
      <c r="BZ12" s="107">
        <v>813</v>
      </c>
      <c r="CA12" s="100">
        <f t="shared" si="34"/>
        <v>19.039812646370024</v>
      </c>
      <c r="CB12" s="99">
        <v>518</v>
      </c>
      <c r="CC12" s="100">
        <f t="shared" si="35"/>
        <v>12.658846529814271</v>
      </c>
      <c r="CD12" s="103">
        <v>0</v>
      </c>
      <c r="CE12" s="104">
        <f t="shared" si="182"/>
        <v>1331</v>
      </c>
      <c r="CF12" s="105">
        <f t="shared" si="36"/>
        <v>15.917244678306625</v>
      </c>
      <c r="CG12" s="107">
        <v>768</v>
      </c>
      <c r="CH12" s="100">
        <f t="shared" si="37"/>
        <v>18.930244022676852</v>
      </c>
      <c r="CI12" s="99">
        <v>486</v>
      </c>
      <c r="CJ12" s="100">
        <f t="shared" si="38"/>
        <v>12.58415328845158</v>
      </c>
      <c r="CK12" s="103">
        <v>0</v>
      </c>
      <c r="CL12" s="104">
        <f t="shared" si="183"/>
        <v>1254</v>
      </c>
      <c r="CM12" s="105">
        <f t="shared" si="39"/>
        <v>15.835332744033337</v>
      </c>
      <c r="CN12" s="107">
        <v>728</v>
      </c>
      <c r="CO12" s="100">
        <f t="shared" si="40"/>
        <v>18.988002086593635</v>
      </c>
      <c r="CP12" s="99">
        <v>461</v>
      </c>
      <c r="CQ12" s="100">
        <f t="shared" si="41"/>
        <v>12.689237544728874</v>
      </c>
      <c r="CR12" s="103">
        <v>0</v>
      </c>
      <c r="CS12" s="104">
        <f t="shared" si="184"/>
        <v>1189</v>
      </c>
      <c r="CT12" s="105">
        <f t="shared" si="42"/>
        <v>15.923396276951921</v>
      </c>
      <c r="CU12" s="107">
        <v>675</v>
      </c>
      <c r="CV12" s="100">
        <f t="shared" si="43"/>
        <v>18.559252130877095</v>
      </c>
      <c r="CW12" s="99">
        <v>428</v>
      </c>
      <c r="CX12" s="100">
        <f t="shared" si="44"/>
        <v>12.380676887474689</v>
      </c>
      <c r="CY12" s="103">
        <v>0</v>
      </c>
      <c r="CZ12" s="104">
        <f t="shared" si="185"/>
        <v>1103</v>
      </c>
      <c r="DA12" s="105">
        <f t="shared" si="45"/>
        <v>15.548350718917394</v>
      </c>
      <c r="DB12" s="107">
        <v>625</v>
      </c>
      <c r="DC12" s="100">
        <f t="shared" si="46"/>
        <v>18.285547103569339</v>
      </c>
      <c r="DD12" s="99">
        <v>407</v>
      </c>
      <c r="DE12" s="100">
        <f t="shared" si="47"/>
        <v>12.393422655298417</v>
      </c>
      <c r="DF12" s="103">
        <v>0</v>
      </c>
      <c r="DG12" s="104">
        <f t="shared" si="186"/>
        <v>1032</v>
      </c>
      <c r="DH12" s="105">
        <f t="shared" si="48"/>
        <v>15.398388540734109</v>
      </c>
      <c r="DI12" s="107">
        <v>607</v>
      </c>
      <c r="DJ12" s="100">
        <f t="shared" si="49"/>
        <v>18.239182692307693</v>
      </c>
      <c r="DK12" s="99">
        <v>394</v>
      </c>
      <c r="DL12" s="100">
        <f t="shared" si="50"/>
        <v>12.362723564480703</v>
      </c>
      <c r="DM12" s="103">
        <v>0</v>
      </c>
      <c r="DN12" s="104">
        <f t="shared" si="187"/>
        <v>1001</v>
      </c>
      <c r="DO12" s="105">
        <f t="shared" si="51"/>
        <v>15.364543361473523</v>
      </c>
      <c r="DP12" s="107">
        <v>573</v>
      </c>
      <c r="DQ12" s="100">
        <f t="shared" si="52"/>
        <v>17.761934283942963</v>
      </c>
      <c r="DR12" s="99">
        <v>378</v>
      </c>
      <c r="DS12" s="100">
        <f t="shared" si="53"/>
        <v>12.244897959183673</v>
      </c>
      <c r="DT12" s="103">
        <v>0</v>
      </c>
      <c r="DU12" s="104">
        <f t="shared" si="188"/>
        <v>951</v>
      </c>
      <c r="DV12" s="105">
        <f t="shared" si="54"/>
        <v>15.064153334389355</v>
      </c>
      <c r="DW12" s="107">
        <v>559</v>
      </c>
      <c r="DX12" s="100">
        <f t="shared" si="55"/>
        <v>17.93966623876765</v>
      </c>
      <c r="DY12" s="99">
        <v>368</v>
      </c>
      <c r="DZ12" s="100">
        <f t="shared" si="56"/>
        <v>12.311809969889595</v>
      </c>
      <c r="EA12" s="103">
        <v>0</v>
      </c>
      <c r="EB12" s="104">
        <f t="shared" si="189"/>
        <v>927</v>
      </c>
      <c r="EC12" s="105">
        <f t="shared" si="57"/>
        <v>15.184275184275183</v>
      </c>
      <c r="ED12" s="107">
        <v>542</v>
      </c>
      <c r="EE12" s="100">
        <f t="shared" si="58"/>
        <v>18.072690896965653</v>
      </c>
      <c r="EF12" s="99">
        <v>351</v>
      </c>
      <c r="EG12" s="100">
        <f t="shared" si="59"/>
        <v>12.191733240708579</v>
      </c>
      <c r="EH12" s="103">
        <v>0</v>
      </c>
      <c r="EI12" s="104">
        <f t="shared" si="190"/>
        <v>893</v>
      </c>
      <c r="EJ12" s="105">
        <f t="shared" si="60"/>
        <v>15.192242259271863</v>
      </c>
      <c r="EK12" s="107">
        <v>519</v>
      </c>
      <c r="EL12" s="100">
        <f t="shared" si="61"/>
        <v>18.077324973876699</v>
      </c>
      <c r="EM12" s="99">
        <v>334</v>
      </c>
      <c r="EN12" s="100">
        <f t="shared" si="62"/>
        <v>12.040374909877432</v>
      </c>
      <c r="EO12" s="103">
        <v>0</v>
      </c>
      <c r="EP12" s="104">
        <f t="shared" si="191"/>
        <v>853</v>
      </c>
      <c r="EQ12" s="105">
        <f t="shared" si="63"/>
        <v>15.110717449069973</v>
      </c>
      <c r="ER12" s="107">
        <v>496</v>
      </c>
      <c r="ES12" s="100">
        <f t="shared" si="64"/>
        <v>18.115412710007305</v>
      </c>
      <c r="ET12" s="99">
        <v>318</v>
      </c>
      <c r="EU12" s="100">
        <f t="shared" si="65"/>
        <v>11.977401129943503</v>
      </c>
      <c r="EV12" s="103">
        <v>0</v>
      </c>
      <c r="EW12" s="104">
        <f t="shared" si="192"/>
        <v>814</v>
      </c>
      <c r="EX12" s="105">
        <f t="shared" si="66"/>
        <v>15.093639903578712</v>
      </c>
      <c r="EY12" s="107">
        <v>474</v>
      </c>
      <c r="EZ12" s="100">
        <f t="shared" si="67"/>
        <v>18.160919540229887</v>
      </c>
      <c r="FA12" s="99">
        <v>297</v>
      </c>
      <c r="FB12" s="100">
        <f t="shared" si="68"/>
        <v>11.720599842146804</v>
      </c>
      <c r="FC12" s="103">
        <v>0</v>
      </c>
      <c r="FD12" s="104">
        <f t="shared" si="193"/>
        <v>771</v>
      </c>
      <c r="FE12" s="105">
        <f t="shared" si="69"/>
        <v>14.988335925349922</v>
      </c>
      <c r="FF12" s="107">
        <v>441</v>
      </c>
      <c r="FG12" s="100">
        <f t="shared" si="70"/>
        <v>17.992656058751528</v>
      </c>
      <c r="FH12" s="99">
        <v>277</v>
      </c>
      <c r="FI12" s="100">
        <f t="shared" si="71"/>
        <v>11.479486116866971</v>
      </c>
      <c r="FJ12" s="103">
        <v>0</v>
      </c>
      <c r="FK12" s="104">
        <f t="shared" si="194"/>
        <v>718</v>
      </c>
      <c r="FL12" s="105">
        <f t="shared" si="72"/>
        <v>14.761513157894738</v>
      </c>
      <c r="FM12" s="107">
        <v>424</v>
      </c>
      <c r="FN12" s="100">
        <f t="shared" si="73"/>
        <v>18.073316283034956</v>
      </c>
      <c r="FO12" s="99">
        <v>259</v>
      </c>
      <c r="FP12" s="100">
        <f t="shared" si="74"/>
        <v>11.216977046340407</v>
      </c>
      <c r="FQ12" s="103">
        <v>0</v>
      </c>
      <c r="FR12" s="104">
        <f t="shared" si="195"/>
        <v>683</v>
      </c>
      <c r="FS12" s="105">
        <f t="shared" si="75"/>
        <v>14.672395273899033</v>
      </c>
      <c r="FT12" s="107">
        <v>400</v>
      </c>
      <c r="FU12" s="100">
        <f t="shared" si="76"/>
        <v>17.793594306049823</v>
      </c>
      <c r="FV12" s="99">
        <v>243</v>
      </c>
      <c r="FW12" s="100">
        <f t="shared" si="77"/>
        <v>10.853059401518534</v>
      </c>
      <c r="FX12" s="103">
        <v>0</v>
      </c>
      <c r="FY12" s="104">
        <f t="shared" si="196"/>
        <v>643</v>
      </c>
      <c r="FZ12" s="105">
        <f t="shared" si="78"/>
        <v>14.330287497214176</v>
      </c>
      <c r="GA12" s="107">
        <v>385</v>
      </c>
      <c r="GB12" s="100">
        <f t="shared" si="79"/>
        <v>17.612076852698994</v>
      </c>
      <c r="GC12" s="99">
        <v>238</v>
      </c>
      <c r="GD12" s="100">
        <f t="shared" si="80"/>
        <v>10.847766636280767</v>
      </c>
      <c r="GE12" s="103">
        <v>0</v>
      </c>
      <c r="GF12" s="104">
        <f t="shared" si="197"/>
        <v>623</v>
      </c>
      <c r="GG12" s="105">
        <f t="shared" si="81"/>
        <v>14.223744292237441</v>
      </c>
      <c r="GH12" s="107">
        <v>383</v>
      </c>
      <c r="GI12" s="100">
        <f t="shared" si="82"/>
        <v>17.880485527544351</v>
      </c>
      <c r="GJ12" s="99">
        <v>231</v>
      </c>
      <c r="GK12" s="100">
        <f t="shared" si="83"/>
        <v>10.684551341350602</v>
      </c>
      <c r="GL12" s="103">
        <v>0</v>
      </c>
      <c r="GM12" s="104">
        <f t="shared" si="198"/>
        <v>614</v>
      </c>
      <c r="GN12" s="105">
        <f t="shared" si="84"/>
        <v>14.265799256505577</v>
      </c>
      <c r="GO12" s="107">
        <v>380</v>
      </c>
      <c r="GP12" s="100">
        <f t="shared" si="85"/>
        <v>17.857142857142858</v>
      </c>
      <c r="GQ12" s="99">
        <v>230</v>
      </c>
      <c r="GR12" s="100">
        <f t="shared" si="86"/>
        <v>10.692701069270107</v>
      </c>
      <c r="GS12" s="103">
        <v>0</v>
      </c>
      <c r="GT12" s="104">
        <f t="shared" si="199"/>
        <v>610</v>
      </c>
      <c r="GU12" s="105">
        <f t="shared" si="87"/>
        <v>14.255667211965411</v>
      </c>
      <c r="GV12" s="107">
        <v>377</v>
      </c>
      <c r="GW12" s="100">
        <f t="shared" si="88"/>
        <v>17.80821917808219</v>
      </c>
      <c r="GX12" s="99">
        <v>230</v>
      </c>
      <c r="GY12" s="100">
        <f t="shared" si="89"/>
        <v>10.737628384687207</v>
      </c>
      <c r="GZ12" s="103">
        <v>0</v>
      </c>
      <c r="HA12" s="104">
        <f t="shared" si="200"/>
        <v>607</v>
      </c>
      <c r="HB12" s="105">
        <f t="shared" si="90"/>
        <v>14.252171871331299</v>
      </c>
      <c r="HC12" s="107">
        <v>377</v>
      </c>
      <c r="HD12" s="100">
        <f t="shared" si="91"/>
        <v>17.867298578199055</v>
      </c>
      <c r="HE12" s="99">
        <v>230</v>
      </c>
      <c r="HF12" s="100">
        <f t="shared" si="92"/>
        <v>10.75268817204301</v>
      </c>
      <c r="HG12" s="103">
        <v>0</v>
      </c>
      <c r="HH12" s="104">
        <f t="shared" si="201"/>
        <v>607</v>
      </c>
      <c r="HI12" s="105">
        <f t="shared" si="93"/>
        <v>14.285714285714285</v>
      </c>
      <c r="HJ12" s="107">
        <v>377</v>
      </c>
      <c r="HK12" s="100">
        <f t="shared" si="94"/>
        <v>17.918250950570343</v>
      </c>
      <c r="HL12" s="99">
        <v>230</v>
      </c>
      <c r="HM12" s="100">
        <f t="shared" si="95"/>
        <v>10.777881911902529</v>
      </c>
      <c r="HN12" s="103">
        <v>0</v>
      </c>
      <c r="HO12" s="104">
        <f t="shared" si="202"/>
        <v>607</v>
      </c>
      <c r="HP12" s="105">
        <f t="shared" si="96"/>
        <v>14.32279377064653</v>
      </c>
      <c r="HQ12" s="107">
        <v>376</v>
      </c>
      <c r="HR12" s="100">
        <f t="shared" si="97"/>
        <v>17.904761904761905</v>
      </c>
      <c r="HS12" s="99">
        <v>229</v>
      </c>
      <c r="HT12" s="100">
        <f t="shared" si="98"/>
        <v>10.736052508204406</v>
      </c>
      <c r="HU12" s="103">
        <v>0</v>
      </c>
      <c r="HV12" s="104">
        <f t="shared" si="203"/>
        <v>605</v>
      </c>
      <c r="HW12" s="105">
        <f t="shared" si="99"/>
        <v>14.292463973541222</v>
      </c>
      <c r="HX12" s="107">
        <v>376</v>
      </c>
      <c r="HY12" s="100">
        <f t="shared" si="100"/>
        <v>17.904761904761905</v>
      </c>
      <c r="HZ12" s="99">
        <v>229</v>
      </c>
      <c r="IA12" s="100">
        <f t="shared" si="101"/>
        <v>10.746128578132334</v>
      </c>
      <c r="IB12" s="103">
        <v>0</v>
      </c>
      <c r="IC12" s="104">
        <f t="shared" si="204"/>
        <v>605</v>
      </c>
      <c r="ID12" s="105">
        <f t="shared" si="102"/>
        <v>14.299220042543134</v>
      </c>
      <c r="IE12" s="107">
        <v>376</v>
      </c>
      <c r="IF12" s="100">
        <f t="shared" si="103"/>
        <v>17.938931297709924</v>
      </c>
      <c r="IG12" s="99">
        <v>228</v>
      </c>
      <c r="IH12" s="100">
        <f t="shared" si="104"/>
        <v>10.714285714285714</v>
      </c>
      <c r="II12" s="103">
        <v>0</v>
      </c>
      <c r="IJ12" s="104">
        <f t="shared" si="205"/>
        <v>604</v>
      </c>
      <c r="IK12" s="105">
        <f t="shared" si="105"/>
        <v>14.299242424242426</v>
      </c>
      <c r="IL12" s="107">
        <v>376</v>
      </c>
      <c r="IM12" s="100">
        <f t="shared" si="106"/>
        <v>17.947494033412887</v>
      </c>
      <c r="IN12" s="99">
        <v>228</v>
      </c>
      <c r="IO12" s="100">
        <f t="shared" si="107"/>
        <v>10.734463276836157</v>
      </c>
      <c r="IP12" s="103">
        <v>0</v>
      </c>
      <c r="IQ12" s="104">
        <f t="shared" si="206"/>
        <v>604</v>
      </c>
      <c r="IR12" s="105">
        <f t="shared" si="108"/>
        <v>14.316188670301019</v>
      </c>
      <c r="IS12" s="107">
        <v>375</v>
      </c>
      <c r="IT12" s="100">
        <f t="shared" si="109"/>
        <v>17.908309455587393</v>
      </c>
      <c r="IU12" s="99">
        <v>228</v>
      </c>
      <c r="IV12" s="100">
        <f t="shared" si="110"/>
        <v>10.744580584354383</v>
      </c>
      <c r="IW12" s="103">
        <v>0</v>
      </c>
      <c r="IX12" s="104">
        <f t="shared" si="207"/>
        <v>603</v>
      </c>
      <c r="IY12" s="105">
        <f t="shared" si="111"/>
        <v>14.302656546489564</v>
      </c>
      <c r="IZ12" s="107">
        <v>375</v>
      </c>
      <c r="JA12" s="100">
        <f t="shared" si="112"/>
        <v>17.908309455587393</v>
      </c>
      <c r="JB12" s="99">
        <v>227</v>
      </c>
      <c r="JC12" s="100">
        <f t="shared" si="113"/>
        <v>10.722720831365139</v>
      </c>
      <c r="JD12" s="103">
        <v>0</v>
      </c>
      <c r="JE12" s="104">
        <f t="shared" si="208"/>
        <v>602</v>
      </c>
      <c r="JF12" s="105">
        <f t="shared" si="114"/>
        <v>14.29589171218238</v>
      </c>
      <c r="JG12" s="107">
        <v>374</v>
      </c>
      <c r="JH12" s="100">
        <f t="shared" si="115"/>
        <v>17.877629063097515</v>
      </c>
      <c r="JI12" s="99">
        <v>227</v>
      </c>
      <c r="JJ12" s="100">
        <f t="shared" si="116"/>
        <v>10.743019403691434</v>
      </c>
      <c r="JK12" s="103">
        <v>0</v>
      </c>
      <c r="JL12" s="104">
        <f t="shared" si="209"/>
        <v>601</v>
      </c>
      <c r="JM12" s="105">
        <f t="shared" si="117"/>
        <v>14.292508917954816</v>
      </c>
      <c r="JN12" s="107">
        <v>374</v>
      </c>
      <c r="JO12" s="100">
        <f t="shared" si="118"/>
        <v>17.903303015797032</v>
      </c>
      <c r="JP12" s="99">
        <v>227</v>
      </c>
      <c r="JQ12" s="100">
        <f t="shared" si="119"/>
        <v>10.768500948766603</v>
      </c>
      <c r="JR12" s="103">
        <v>0</v>
      </c>
      <c r="JS12" s="104">
        <f t="shared" si="210"/>
        <v>601</v>
      </c>
      <c r="JT12" s="105">
        <f t="shared" si="120"/>
        <v>14.319752203955204</v>
      </c>
      <c r="JU12" s="107">
        <v>374</v>
      </c>
      <c r="JV12" s="100">
        <f t="shared" si="121"/>
        <v>17.920459990416866</v>
      </c>
      <c r="JW12" s="99">
        <v>227</v>
      </c>
      <c r="JX12" s="100">
        <f t="shared" si="122"/>
        <v>10.788973384030419</v>
      </c>
      <c r="JY12" s="103">
        <v>0</v>
      </c>
      <c r="JZ12" s="104">
        <f t="shared" si="211"/>
        <v>601</v>
      </c>
      <c r="KA12" s="105">
        <f t="shared" si="123"/>
        <v>14.340252922930089</v>
      </c>
      <c r="KB12" s="107">
        <v>374</v>
      </c>
      <c r="KC12" s="100">
        <f t="shared" si="124"/>
        <v>17.963496637848223</v>
      </c>
      <c r="KD12" s="99">
        <v>225</v>
      </c>
      <c r="KE12" s="100">
        <f t="shared" si="125"/>
        <v>10.734732824427482</v>
      </c>
      <c r="KF12" s="103">
        <v>0</v>
      </c>
      <c r="KG12" s="104">
        <f t="shared" si="212"/>
        <v>599</v>
      </c>
      <c r="KH12" s="105">
        <f t="shared" si="126"/>
        <v>14.337003350885592</v>
      </c>
      <c r="KI12" s="107">
        <v>374</v>
      </c>
      <c r="KJ12" s="100">
        <f t="shared" si="127"/>
        <v>18.032786885245901</v>
      </c>
      <c r="KK12" s="99">
        <v>224</v>
      </c>
      <c r="KL12" s="100">
        <f t="shared" si="128"/>
        <v>10.743405275779375</v>
      </c>
      <c r="KM12" s="103">
        <v>0</v>
      </c>
      <c r="KN12" s="104">
        <f t="shared" si="213"/>
        <v>598</v>
      </c>
      <c r="KO12" s="105">
        <f t="shared" si="129"/>
        <v>14.378456359701852</v>
      </c>
      <c r="KP12" s="107">
        <v>370</v>
      </c>
      <c r="KQ12" s="100">
        <f t="shared" si="130"/>
        <v>17.987360233349538</v>
      </c>
      <c r="KR12" s="99">
        <v>224</v>
      </c>
      <c r="KS12" s="100">
        <f t="shared" si="131"/>
        <v>10.842207163601161</v>
      </c>
      <c r="KT12" s="103">
        <v>0</v>
      </c>
      <c r="KU12" s="104">
        <f t="shared" si="214"/>
        <v>594</v>
      </c>
      <c r="KV12" s="105">
        <f t="shared" si="132"/>
        <v>14.406985204947853</v>
      </c>
      <c r="KW12" s="107">
        <v>370</v>
      </c>
      <c r="KX12" s="100">
        <f t="shared" si="133"/>
        <v>18.15505397448479</v>
      </c>
      <c r="KY12" s="99">
        <v>220</v>
      </c>
      <c r="KZ12" s="100">
        <f t="shared" si="134"/>
        <v>10.805500982318271</v>
      </c>
      <c r="LA12" s="103">
        <v>0</v>
      </c>
      <c r="LB12" s="104">
        <f t="shared" si="215"/>
        <v>590</v>
      </c>
      <c r="LC12" s="105">
        <f t="shared" si="135"/>
        <v>14.482081492390773</v>
      </c>
      <c r="LD12" s="107">
        <v>366</v>
      </c>
      <c r="LE12" s="100">
        <f t="shared" si="136"/>
        <v>18.190854870775347</v>
      </c>
      <c r="LF12" s="99">
        <v>218</v>
      </c>
      <c r="LG12" s="100">
        <f t="shared" si="137"/>
        <v>10.932798395185557</v>
      </c>
      <c r="LH12" s="103">
        <v>0</v>
      </c>
      <c r="LI12" s="104">
        <f t="shared" si="216"/>
        <v>584</v>
      </c>
      <c r="LJ12" s="105">
        <f t="shared" si="138"/>
        <v>14.578132800798802</v>
      </c>
      <c r="LK12" s="107">
        <v>362</v>
      </c>
      <c r="LL12" s="100">
        <f t="shared" si="139"/>
        <v>18.394308943089431</v>
      </c>
      <c r="LM12" s="99">
        <v>212</v>
      </c>
      <c r="LN12" s="100">
        <f t="shared" si="140"/>
        <v>10.882956878850102</v>
      </c>
      <c r="LO12" s="103">
        <v>0</v>
      </c>
      <c r="LP12" s="104">
        <f t="shared" si="217"/>
        <v>574</v>
      </c>
      <c r="LQ12" s="105">
        <f t="shared" si="141"/>
        <v>14.657814096016345</v>
      </c>
      <c r="LR12" s="107">
        <v>354</v>
      </c>
      <c r="LS12" s="100">
        <f t="shared" si="142"/>
        <v>18.572927597061909</v>
      </c>
      <c r="LT12" s="99">
        <v>204</v>
      </c>
      <c r="LU12" s="100">
        <f t="shared" si="143"/>
        <v>10.856838744012773</v>
      </c>
      <c r="LV12" s="103">
        <v>0</v>
      </c>
      <c r="LW12" s="104">
        <f t="shared" si="218"/>
        <v>558</v>
      </c>
      <c r="LX12" s="105">
        <f t="shared" si="144"/>
        <v>14.742404227212683</v>
      </c>
      <c r="LY12" s="107">
        <v>335</v>
      </c>
      <c r="LZ12" s="100">
        <f t="shared" si="145"/>
        <v>18.621456364647027</v>
      </c>
      <c r="MA12" s="99">
        <v>200</v>
      </c>
      <c r="MB12" s="100">
        <f t="shared" si="146"/>
        <v>11.389521640091116</v>
      </c>
      <c r="MC12" s="103">
        <v>0</v>
      </c>
      <c r="MD12" s="104">
        <f t="shared" si="219"/>
        <v>535</v>
      </c>
      <c r="ME12" s="105">
        <f t="shared" si="147"/>
        <v>15.049226441631506</v>
      </c>
      <c r="MF12" s="107">
        <v>309</v>
      </c>
      <c r="MG12" s="100">
        <f t="shared" si="148"/>
        <v>18.795620437956202</v>
      </c>
      <c r="MH12" s="99">
        <v>179</v>
      </c>
      <c r="MI12" s="100">
        <f t="shared" si="149"/>
        <v>11.365079365079366</v>
      </c>
      <c r="MJ12" s="103">
        <v>0</v>
      </c>
      <c r="MK12" s="104">
        <f t="shared" si="220"/>
        <v>488</v>
      </c>
      <c r="ML12" s="105">
        <f t="shared" si="150"/>
        <v>15.159987573780679</v>
      </c>
      <c r="MM12" s="107">
        <v>279</v>
      </c>
      <c r="MN12" s="100">
        <f t="shared" si="151"/>
        <v>19.241379310344829</v>
      </c>
      <c r="MO12" s="99">
        <v>159</v>
      </c>
      <c r="MP12" s="100">
        <f t="shared" si="152"/>
        <v>11.734317343173432</v>
      </c>
      <c r="MQ12" s="103">
        <v>0</v>
      </c>
      <c r="MR12" s="104">
        <f t="shared" si="221"/>
        <v>438</v>
      </c>
      <c r="MS12" s="105">
        <f t="shared" si="153"/>
        <v>15.614973262032086</v>
      </c>
      <c r="MT12" s="107">
        <v>231</v>
      </c>
      <c r="MU12" s="100">
        <f t="shared" si="154"/>
        <v>19.217970049916804</v>
      </c>
      <c r="MV12" s="99">
        <v>133</v>
      </c>
      <c r="MW12" s="100">
        <f t="shared" si="155"/>
        <v>12.360594795539033</v>
      </c>
      <c r="MX12" s="103">
        <v>0</v>
      </c>
      <c r="MY12" s="104">
        <f t="shared" si="222"/>
        <v>364</v>
      </c>
      <c r="MZ12" s="105">
        <f t="shared" si="156"/>
        <v>15.978928884986832</v>
      </c>
      <c r="NA12" s="107">
        <v>174</v>
      </c>
      <c r="NB12" s="100">
        <f t="shared" si="157"/>
        <v>19.661016949152543</v>
      </c>
      <c r="NC12" s="99">
        <v>90</v>
      </c>
      <c r="ND12" s="100">
        <f t="shared" si="158"/>
        <v>12.328767123287671</v>
      </c>
      <c r="NE12" s="103">
        <v>0</v>
      </c>
      <c r="NF12" s="104">
        <f t="shared" si="223"/>
        <v>264</v>
      </c>
      <c r="NG12" s="105">
        <f t="shared" si="159"/>
        <v>16.346749226006192</v>
      </c>
      <c r="NH12" s="107">
        <v>125</v>
      </c>
      <c r="NI12" s="100">
        <f t="shared" si="160"/>
        <v>22.977941176470587</v>
      </c>
      <c r="NJ12" s="99">
        <v>58</v>
      </c>
      <c r="NK12" s="100">
        <f t="shared" si="161"/>
        <v>13.80952380952381</v>
      </c>
      <c r="NL12" s="103">
        <v>0</v>
      </c>
      <c r="NM12" s="104">
        <f t="shared" si="224"/>
        <v>183</v>
      </c>
      <c r="NN12" s="105">
        <f t="shared" si="162"/>
        <v>18.983402489626556</v>
      </c>
      <c r="NO12" s="107">
        <v>57</v>
      </c>
      <c r="NP12" s="100">
        <f t="shared" si="163"/>
        <v>28.934010152284262</v>
      </c>
      <c r="NQ12" s="99">
        <v>26</v>
      </c>
      <c r="NR12" s="100">
        <f t="shared" si="164"/>
        <v>16.455696202531644</v>
      </c>
      <c r="NS12" s="103">
        <v>0</v>
      </c>
      <c r="NT12" s="104">
        <f t="shared" si="225"/>
        <v>83</v>
      </c>
      <c r="NU12" s="105">
        <f t="shared" si="165"/>
        <v>23.380281690140844</v>
      </c>
      <c r="NV12" s="107">
        <v>10</v>
      </c>
      <c r="NW12" s="100">
        <f t="shared" si="166"/>
        <v>23.809523809523807</v>
      </c>
      <c r="NX12" s="99">
        <v>6</v>
      </c>
      <c r="NY12" s="100">
        <f t="shared" si="167"/>
        <v>19.35483870967742</v>
      </c>
      <c r="NZ12" s="103">
        <v>0</v>
      </c>
      <c r="OA12" s="104">
        <f t="shared" si="226"/>
        <v>16</v>
      </c>
      <c r="OB12" s="105">
        <f t="shared" si="168"/>
        <v>21.917808219178081</v>
      </c>
      <c r="OC12" s="107">
        <v>2</v>
      </c>
      <c r="OD12" s="100">
        <f t="shared" si="169"/>
        <v>33.333333333333329</v>
      </c>
      <c r="OE12" s="99">
        <v>3</v>
      </c>
      <c r="OF12" s="100">
        <f t="shared" si="170"/>
        <v>60</v>
      </c>
      <c r="OG12" s="103">
        <v>0</v>
      </c>
      <c r="OH12" s="104">
        <f t="shared" si="227"/>
        <v>5</v>
      </c>
      <c r="OI12" s="105">
        <f t="shared" si="171"/>
        <v>45.454545454545453</v>
      </c>
    </row>
    <row r="13" spans="1:1397" s="97" customFormat="1" x14ac:dyDescent="0.25">
      <c r="A13" s="98" t="s">
        <v>16</v>
      </c>
      <c r="B13" s="99">
        <v>147734</v>
      </c>
      <c r="C13" s="100">
        <f t="shared" si="0"/>
        <v>5.5476467732105448</v>
      </c>
      <c r="D13" s="99">
        <v>191024</v>
      </c>
      <c r="E13" s="100">
        <f t="shared" si="1"/>
        <v>6.8215621414442831</v>
      </c>
      <c r="F13" s="99">
        <f t="shared" si="2"/>
        <v>338758</v>
      </c>
      <c r="G13" s="100">
        <f t="shared" si="3"/>
        <v>6.2006113521131914</v>
      </c>
      <c r="H13" s="107">
        <v>1786</v>
      </c>
      <c r="I13" s="100">
        <f t="shared" si="4"/>
        <v>34.985308521057782</v>
      </c>
      <c r="J13" s="99">
        <v>1460</v>
      </c>
      <c r="K13" s="100">
        <f t="shared" si="5"/>
        <v>29.638652050345112</v>
      </c>
      <c r="L13" s="103">
        <v>0</v>
      </c>
      <c r="M13" s="104">
        <f t="shared" si="172"/>
        <v>3246</v>
      </c>
      <c r="N13" s="105">
        <f t="shared" si="6"/>
        <v>32.359684976572623</v>
      </c>
      <c r="O13" s="107">
        <v>1782</v>
      </c>
      <c r="P13" s="100">
        <f t="shared" si="7"/>
        <v>35.044247787610622</v>
      </c>
      <c r="Q13" s="99">
        <v>1457</v>
      </c>
      <c r="R13" s="100">
        <f t="shared" si="8"/>
        <v>29.662052117263844</v>
      </c>
      <c r="S13" s="103">
        <v>0</v>
      </c>
      <c r="T13" s="104">
        <f t="shared" si="173"/>
        <v>3239</v>
      </c>
      <c r="U13" s="105">
        <f t="shared" si="9"/>
        <v>32.399719915974792</v>
      </c>
      <c r="V13" s="107">
        <v>1776</v>
      </c>
      <c r="W13" s="100">
        <f t="shared" si="10"/>
        <v>35.064165844027642</v>
      </c>
      <c r="X13" s="99">
        <v>1450</v>
      </c>
      <c r="Y13" s="100">
        <f t="shared" si="11"/>
        <v>29.628116060482224</v>
      </c>
      <c r="Z13" s="103">
        <v>0</v>
      </c>
      <c r="AA13" s="104">
        <f t="shared" si="174"/>
        <v>3226</v>
      </c>
      <c r="AB13" s="105">
        <f t="shared" si="12"/>
        <v>32.392810523144895</v>
      </c>
      <c r="AC13" s="107">
        <v>1771</v>
      </c>
      <c r="AD13" s="100">
        <f t="shared" si="13"/>
        <v>35.173783515392252</v>
      </c>
      <c r="AE13" s="99">
        <v>1443</v>
      </c>
      <c r="AF13" s="100">
        <f t="shared" si="14"/>
        <v>29.679144385026738</v>
      </c>
      <c r="AG13" s="103">
        <v>0</v>
      </c>
      <c r="AH13" s="104">
        <f t="shared" si="175"/>
        <v>3214</v>
      </c>
      <c r="AI13" s="105">
        <f t="shared" si="15"/>
        <v>32.474487218348997</v>
      </c>
      <c r="AJ13" s="107">
        <v>1763</v>
      </c>
      <c r="AK13" s="100">
        <f t="shared" si="16"/>
        <v>35.252949410117978</v>
      </c>
      <c r="AL13" s="99">
        <v>1428</v>
      </c>
      <c r="AM13" s="100">
        <f t="shared" si="17"/>
        <v>29.565217391304348</v>
      </c>
      <c r="AN13" s="103">
        <v>0</v>
      </c>
      <c r="AO13" s="104">
        <f t="shared" si="176"/>
        <v>3191</v>
      </c>
      <c r="AP13" s="105">
        <f t="shared" si="18"/>
        <v>32.458549486318788</v>
      </c>
      <c r="AQ13" s="107">
        <v>1742</v>
      </c>
      <c r="AR13" s="100">
        <f t="shared" si="19"/>
        <v>35.220380105135462</v>
      </c>
      <c r="AS13" s="99">
        <v>1418</v>
      </c>
      <c r="AT13" s="100">
        <f t="shared" si="20"/>
        <v>29.659067140765533</v>
      </c>
      <c r="AU13" s="103">
        <v>0</v>
      </c>
      <c r="AV13" s="104">
        <f t="shared" si="177"/>
        <v>3160</v>
      </c>
      <c r="AW13" s="105">
        <f t="shared" si="21"/>
        <v>32.486892155854832</v>
      </c>
      <c r="AX13" s="107">
        <v>1726</v>
      </c>
      <c r="AY13" s="100">
        <f t="shared" si="22"/>
        <v>35.419659347424584</v>
      </c>
      <c r="AZ13" s="99">
        <v>1399</v>
      </c>
      <c r="BA13" s="100">
        <f t="shared" si="23"/>
        <v>29.690152801358234</v>
      </c>
      <c r="BB13" s="103">
        <v>0</v>
      </c>
      <c r="BC13" s="104">
        <f t="shared" si="178"/>
        <v>3125</v>
      </c>
      <c r="BD13" s="105">
        <f t="shared" si="24"/>
        <v>32.603025560772039</v>
      </c>
      <c r="BE13" s="107">
        <v>1687</v>
      </c>
      <c r="BF13" s="100">
        <f t="shared" si="25"/>
        <v>35.456073980664144</v>
      </c>
      <c r="BG13" s="99">
        <v>1373</v>
      </c>
      <c r="BH13" s="100">
        <f t="shared" si="26"/>
        <v>29.867304763976506</v>
      </c>
      <c r="BI13" s="103">
        <v>0</v>
      </c>
      <c r="BJ13" s="104">
        <f t="shared" si="179"/>
        <v>3060</v>
      </c>
      <c r="BK13" s="105">
        <f t="shared" si="27"/>
        <v>32.709780865847137</v>
      </c>
      <c r="BL13" s="107">
        <v>1647</v>
      </c>
      <c r="BM13" s="100">
        <f t="shared" si="28"/>
        <v>35.672514619883039</v>
      </c>
      <c r="BN13" s="99">
        <v>1325</v>
      </c>
      <c r="BO13" s="100">
        <f t="shared" si="29"/>
        <v>29.795367663593435</v>
      </c>
      <c r="BP13" s="103">
        <v>0</v>
      </c>
      <c r="BQ13" s="104">
        <f t="shared" si="180"/>
        <v>2972</v>
      </c>
      <c r="BR13" s="105">
        <f t="shared" si="30"/>
        <v>32.789055604589585</v>
      </c>
      <c r="BS13" s="107">
        <v>1584</v>
      </c>
      <c r="BT13" s="100">
        <f t="shared" si="31"/>
        <v>35.555555555555557</v>
      </c>
      <c r="BU13" s="99">
        <v>1265</v>
      </c>
      <c r="BV13" s="100">
        <f t="shared" si="32"/>
        <v>29.528478057889824</v>
      </c>
      <c r="BW13" s="103">
        <v>0</v>
      </c>
      <c r="BX13" s="104">
        <f t="shared" si="181"/>
        <v>2849</v>
      </c>
      <c r="BY13" s="105">
        <f t="shared" si="33"/>
        <v>32.600984094289963</v>
      </c>
      <c r="BZ13" s="107">
        <v>1514</v>
      </c>
      <c r="CA13" s="100">
        <f t="shared" si="34"/>
        <v>35.45667447306792</v>
      </c>
      <c r="CB13" s="99">
        <v>1209</v>
      </c>
      <c r="CC13" s="100">
        <f t="shared" si="35"/>
        <v>29.545454545454547</v>
      </c>
      <c r="CD13" s="103">
        <v>0</v>
      </c>
      <c r="CE13" s="104">
        <f t="shared" si="182"/>
        <v>2723</v>
      </c>
      <c r="CF13" s="105">
        <f t="shared" si="36"/>
        <v>32.563979909112653</v>
      </c>
      <c r="CG13" s="107">
        <v>1445</v>
      </c>
      <c r="CH13" s="100">
        <f t="shared" si="37"/>
        <v>35.617451318708405</v>
      </c>
      <c r="CI13" s="99">
        <v>1166</v>
      </c>
      <c r="CJ13" s="100">
        <f t="shared" si="38"/>
        <v>30.191610564474363</v>
      </c>
      <c r="CK13" s="103">
        <v>0</v>
      </c>
      <c r="CL13" s="104">
        <f t="shared" si="183"/>
        <v>2611</v>
      </c>
      <c r="CM13" s="105">
        <f t="shared" si="39"/>
        <v>32.971334764490464</v>
      </c>
      <c r="CN13" s="107">
        <v>1376</v>
      </c>
      <c r="CO13" s="100">
        <f t="shared" si="40"/>
        <v>35.889410537297863</v>
      </c>
      <c r="CP13" s="99">
        <v>1102</v>
      </c>
      <c r="CQ13" s="100">
        <f t="shared" si="41"/>
        <v>30.333058078722818</v>
      </c>
      <c r="CR13" s="103">
        <v>0</v>
      </c>
      <c r="CS13" s="104">
        <f t="shared" si="184"/>
        <v>2478</v>
      </c>
      <c r="CT13" s="105">
        <f t="shared" si="42"/>
        <v>33.186018481317795</v>
      </c>
      <c r="CU13" s="107">
        <v>1317</v>
      </c>
      <c r="CV13" s="100">
        <f t="shared" si="43"/>
        <v>36.211163046466872</v>
      </c>
      <c r="CW13" s="99">
        <v>1056</v>
      </c>
      <c r="CX13" s="100">
        <f t="shared" si="44"/>
        <v>30.546716806479608</v>
      </c>
      <c r="CY13" s="103">
        <v>0</v>
      </c>
      <c r="CZ13" s="104">
        <f t="shared" si="185"/>
        <v>2373</v>
      </c>
      <c r="DA13" s="105">
        <f t="shared" si="45"/>
        <v>33.450803495912041</v>
      </c>
      <c r="DB13" s="107">
        <v>1256</v>
      </c>
      <c r="DC13" s="100">
        <f t="shared" si="46"/>
        <v>36.746635459332943</v>
      </c>
      <c r="DD13" s="99">
        <v>995</v>
      </c>
      <c r="DE13" s="100">
        <f t="shared" si="47"/>
        <v>30.29841656516443</v>
      </c>
      <c r="DF13" s="103">
        <v>0</v>
      </c>
      <c r="DG13" s="104">
        <f t="shared" si="186"/>
        <v>2251</v>
      </c>
      <c r="DH13" s="105">
        <f t="shared" si="48"/>
        <v>33.586988958519839</v>
      </c>
      <c r="DI13" s="107">
        <v>1227</v>
      </c>
      <c r="DJ13" s="100">
        <f t="shared" si="49"/>
        <v>36.868990384615387</v>
      </c>
      <c r="DK13" s="99">
        <v>964</v>
      </c>
      <c r="DL13" s="100">
        <f t="shared" si="50"/>
        <v>30.247882020709131</v>
      </c>
      <c r="DM13" s="103">
        <v>0</v>
      </c>
      <c r="DN13" s="104">
        <f t="shared" si="187"/>
        <v>2191</v>
      </c>
      <c r="DO13" s="105">
        <f t="shared" si="51"/>
        <v>33.630084420567918</v>
      </c>
      <c r="DP13" s="107">
        <v>1196</v>
      </c>
      <c r="DQ13" s="100">
        <f t="shared" si="52"/>
        <v>37.073775573465589</v>
      </c>
      <c r="DR13" s="99">
        <v>937</v>
      </c>
      <c r="DS13" s="100">
        <f t="shared" si="53"/>
        <v>30.35309361839974</v>
      </c>
      <c r="DT13" s="103">
        <v>0</v>
      </c>
      <c r="DU13" s="104">
        <f t="shared" si="188"/>
        <v>2133</v>
      </c>
      <c r="DV13" s="105">
        <f t="shared" si="54"/>
        <v>33.78742277839379</v>
      </c>
      <c r="DW13" s="107">
        <v>1151</v>
      </c>
      <c r="DX13" s="100">
        <f t="shared" si="55"/>
        <v>36.938382541720152</v>
      </c>
      <c r="DY13" s="99">
        <v>912</v>
      </c>
      <c r="DZ13" s="100">
        <f t="shared" si="56"/>
        <v>30.511876881900303</v>
      </c>
      <c r="EA13" s="103">
        <v>0</v>
      </c>
      <c r="EB13" s="104">
        <f t="shared" si="189"/>
        <v>2063</v>
      </c>
      <c r="EC13" s="105">
        <f t="shared" si="57"/>
        <v>33.791973791973788</v>
      </c>
      <c r="ED13" s="107">
        <v>1108</v>
      </c>
      <c r="EE13" s="100">
        <f t="shared" si="58"/>
        <v>36.945648549516505</v>
      </c>
      <c r="EF13" s="99">
        <v>872</v>
      </c>
      <c r="EG13" s="100">
        <f t="shared" si="59"/>
        <v>30.288294546717609</v>
      </c>
      <c r="EH13" s="103">
        <v>0</v>
      </c>
      <c r="EI13" s="104">
        <f t="shared" si="190"/>
        <v>1980</v>
      </c>
      <c r="EJ13" s="105">
        <f t="shared" si="60"/>
        <v>33.684926845865945</v>
      </c>
      <c r="EK13" s="107">
        <v>1071</v>
      </c>
      <c r="EL13" s="100">
        <f t="shared" si="61"/>
        <v>37.304075235109721</v>
      </c>
      <c r="EM13" s="99">
        <v>832</v>
      </c>
      <c r="EN13" s="100">
        <f t="shared" si="62"/>
        <v>29.992790194664742</v>
      </c>
      <c r="EO13" s="103">
        <v>0</v>
      </c>
      <c r="EP13" s="104">
        <f t="shared" si="191"/>
        <v>1903</v>
      </c>
      <c r="EQ13" s="105">
        <f t="shared" si="63"/>
        <v>33.711248892825509</v>
      </c>
      <c r="ER13" s="107">
        <v>1026</v>
      </c>
      <c r="ES13" s="100">
        <f t="shared" si="64"/>
        <v>37.472607742878012</v>
      </c>
      <c r="ET13" s="99">
        <v>795</v>
      </c>
      <c r="EU13" s="100">
        <f t="shared" si="65"/>
        <v>29.943502824858758</v>
      </c>
      <c r="EV13" s="103">
        <v>0</v>
      </c>
      <c r="EW13" s="104">
        <f t="shared" si="192"/>
        <v>1821</v>
      </c>
      <c r="EX13" s="105">
        <f t="shared" si="66"/>
        <v>33.765992953829041</v>
      </c>
      <c r="EY13" s="107">
        <v>977</v>
      </c>
      <c r="EZ13" s="100">
        <f t="shared" si="67"/>
        <v>37.432950191570882</v>
      </c>
      <c r="FA13" s="99">
        <v>776</v>
      </c>
      <c r="FB13" s="100">
        <f t="shared" si="68"/>
        <v>30.623520126282557</v>
      </c>
      <c r="FC13" s="103">
        <v>0</v>
      </c>
      <c r="FD13" s="104">
        <f t="shared" si="193"/>
        <v>1753</v>
      </c>
      <c r="FE13" s="105">
        <f t="shared" si="69"/>
        <v>34.078538102643854</v>
      </c>
      <c r="FF13" s="107">
        <v>915</v>
      </c>
      <c r="FG13" s="100">
        <f t="shared" si="70"/>
        <v>37.331701346389231</v>
      </c>
      <c r="FH13" s="99">
        <v>739</v>
      </c>
      <c r="FI13" s="100">
        <f t="shared" si="71"/>
        <v>30.625777041027767</v>
      </c>
      <c r="FJ13" s="103">
        <v>0</v>
      </c>
      <c r="FK13" s="104">
        <f t="shared" si="194"/>
        <v>1654</v>
      </c>
      <c r="FL13" s="105">
        <f t="shared" si="72"/>
        <v>34.004934210526315</v>
      </c>
      <c r="FM13" s="107">
        <v>875</v>
      </c>
      <c r="FN13" s="100">
        <f t="shared" si="73"/>
        <v>37.297527706734869</v>
      </c>
      <c r="FO13" s="99">
        <v>707</v>
      </c>
      <c r="FP13" s="100">
        <f t="shared" si="74"/>
        <v>30.619315721091382</v>
      </c>
      <c r="FQ13" s="103">
        <v>0</v>
      </c>
      <c r="FR13" s="104">
        <f t="shared" si="195"/>
        <v>1582</v>
      </c>
      <c r="FS13" s="105">
        <f t="shared" si="75"/>
        <v>33.984962406015043</v>
      </c>
      <c r="FT13" s="107">
        <v>842</v>
      </c>
      <c r="FU13" s="100">
        <f t="shared" si="76"/>
        <v>37.455516014234874</v>
      </c>
      <c r="FV13" s="99">
        <v>682</v>
      </c>
      <c r="FW13" s="100">
        <f t="shared" si="77"/>
        <v>30.460026797677536</v>
      </c>
      <c r="FX13" s="103">
        <v>0</v>
      </c>
      <c r="FY13" s="104">
        <f t="shared" si="196"/>
        <v>1524</v>
      </c>
      <c r="FZ13" s="105">
        <f t="shared" si="78"/>
        <v>33.964787162915087</v>
      </c>
      <c r="GA13" s="107">
        <v>820</v>
      </c>
      <c r="GB13" s="100">
        <f t="shared" si="79"/>
        <v>37.511436413540714</v>
      </c>
      <c r="GC13" s="99">
        <v>662</v>
      </c>
      <c r="GD13" s="100">
        <f t="shared" si="80"/>
        <v>30.17319963536919</v>
      </c>
      <c r="GE13" s="103">
        <v>0</v>
      </c>
      <c r="GF13" s="104">
        <f t="shared" si="197"/>
        <v>1482</v>
      </c>
      <c r="GG13" s="105">
        <f t="shared" si="81"/>
        <v>33.835616438356162</v>
      </c>
      <c r="GH13" s="107">
        <v>794</v>
      </c>
      <c r="GI13" s="100">
        <f t="shared" si="82"/>
        <v>37.068160597572366</v>
      </c>
      <c r="GJ13" s="99">
        <v>649</v>
      </c>
      <c r="GK13" s="100">
        <f t="shared" si="83"/>
        <v>30.018501387604068</v>
      </c>
      <c r="GL13" s="103">
        <v>0</v>
      </c>
      <c r="GM13" s="104">
        <f t="shared" si="198"/>
        <v>1443</v>
      </c>
      <c r="GN13" s="105">
        <f t="shared" si="84"/>
        <v>33.526951672862452</v>
      </c>
      <c r="GO13" s="107">
        <v>788</v>
      </c>
      <c r="GP13" s="100">
        <f t="shared" si="85"/>
        <v>37.030075187969928</v>
      </c>
      <c r="GQ13" s="99">
        <v>646</v>
      </c>
      <c r="GR13" s="100">
        <f t="shared" si="86"/>
        <v>30.032543003254304</v>
      </c>
      <c r="GS13" s="103">
        <v>0</v>
      </c>
      <c r="GT13" s="104">
        <f t="shared" si="199"/>
        <v>1434</v>
      </c>
      <c r="GU13" s="105">
        <f t="shared" si="87"/>
        <v>33.512502921243282</v>
      </c>
      <c r="GV13" s="107">
        <v>781</v>
      </c>
      <c r="GW13" s="100">
        <f t="shared" si="88"/>
        <v>36.891828058573452</v>
      </c>
      <c r="GX13" s="99">
        <v>641</v>
      </c>
      <c r="GY13" s="100">
        <f t="shared" si="89"/>
        <v>29.92530345471522</v>
      </c>
      <c r="GZ13" s="103">
        <v>0</v>
      </c>
      <c r="HA13" s="104">
        <f t="shared" si="200"/>
        <v>1422</v>
      </c>
      <c r="HB13" s="105">
        <f t="shared" si="90"/>
        <v>33.388119276825549</v>
      </c>
      <c r="HC13" s="107">
        <v>778</v>
      </c>
      <c r="HD13" s="100">
        <f t="shared" si="91"/>
        <v>36.872037914691944</v>
      </c>
      <c r="HE13" s="99">
        <v>640</v>
      </c>
      <c r="HF13" s="100">
        <f t="shared" si="92"/>
        <v>29.920523609163158</v>
      </c>
      <c r="HG13" s="103">
        <v>0</v>
      </c>
      <c r="HH13" s="104">
        <f t="shared" si="201"/>
        <v>1418</v>
      </c>
      <c r="HI13" s="105">
        <f t="shared" si="93"/>
        <v>33.372558248999766</v>
      </c>
      <c r="HJ13" s="107">
        <v>777</v>
      </c>
      <c r="HK13" s="100">
        <f t="shared" si="94"/>
        <v>36.929657794676807</v>
      </c>
      <c r="HL13" s="99">
        <v>639</v>
      </c>
      <c r="HM13" s="100">
        <f t="shared" si="95"/>
        <v>29.943767572633551</v>
      </c>
      <c r="HN13" s="103">
        <v>0</v>
      </c>
      <c r="HO13" s="104">
        <f t="shared" si="202"/>
        <v>1416</v>
      </c>
      <c r="HP13" s="105">
        <f t="shared" si="96"/>
        <v>33.411986786219913</v>
      </c>
      <c r="HQ13" s="107">
        <v>774</v>
      </c>
      <c r="HR13" s="100">
        <f t="shared" si="97"/>
        <v>36.857142857142854</v>
      </c>
      <c r="HS13" s="99">
        <v>639</v>
      </c>
      <c r="HT13" s="100">
        <f t="shared" si="98"/>
        <v>29.957805907172997</v>
      </c>
      <c r="HU13" s="103">
        <v>0</v>
      </c>
      <c r="HV13" s="104">
        <f t="shared" si="203"/>
        <v>1413</v>
      </c>
      <c r="HW13" s="105">
        <f t="shared" si="99"/>
        <v>33.380581148121905</v>
      </c>
      <c r="HX13" s="107">
        <v>774</v>
      </c>
      <c r="HY13" s="100">
        <f t="shared" si="100"/>
        <v>36.857142857142854</v>
      </c>
      <c r="HZ13" s="99">
        <v>639</v>
      </c>
      <c r="IA13" s="100">
        <f t="shared" si="101"/>
        <v>29.985922102299391</v>
      </c>
      <c r="IB13" s="103">
        <v>0</v>
      </c>
      <c r="IC13" s="104">
        <f t="shared" si="204"/>
        <v>1413</v>
      </c>
      <c r="ID13" s="105">
        <f t="shared" si="102"/>
        <v>33.396360198534623</v>
      </c>
      <c r="IE13" s="107">
        <v>773</v>
      </c>
      <c r="IF13" s="100">
        <f t="shared" si="103"/>
        <v>36.87977099236641</v>
      </c>
      <c r="IG13" s="99">
        <v>639</v>
      </c>
      <c r="IH13" s="100">
        <f t="shared" si="104"/>
        <v>30.028195488721803</v>
      </c>
      <c r="II13" s="103">
        <v>0</v>
      </c>
      <c r="IJ13" s="104">
        <f t="shared" si="205"/>
        <v>1412</v>
      </c>
      <c r="IK13" s="105">
        <f t="shared" si="105"/>
        <v>33.428030303030305</v>
      </c>
      <c r="IL13" s="107">
        <v>772</v>
      </c>
      <c r="IM13" s="100">
        <f t="shared" si="106"/>
        <v>36.849642004773273</v>
      </c>
      <c r="IN13" s="99">
        <v>638</v>
      </c>
      <c r="IO13" s="100">
        <f t="shared" si="107"/>
        <v>30.037664783427498</v>
      </c>
      <c r="IP13" s="103">
        <v>0</v>
      </c>
      <c r="IQ13" s="104">
        <f t="shared" si="206"/>
        <v>1410</v>
      </c>
      <c r="IR13" s="105">
        <f t="shared" si="108"/>
        <v>33.420241763451052</v>
      </c>
      <c r="IS13" s="107">
        <v>772</v>
      </c>
      <c r="IT13" s="100">
        <f t="shared" si="109"/>
        <v>36.867239732569246</v>
      </c>
      <c r="IU13" s="99">
        <v>638</v>
      </c>
      <c r="IV13" s="100">
        <f t="shared" si="110"/>
        <v>30.065975494816211</v>
      </c>
      <c r="IW13" s="103">
        <v>0</v>
      </c>
      <c r="IX13" s="104">
        <f t="shared" si="207"/>
        <v>1410</v>
      </c>
      <c r="IY13" s="105">
        <f t="shared" si="111"/>
        <v>33.444022770398476</v>
      </c>
      <c r="IZ13" s="107">
        <v>772</v>
      </c>
      <c r="JA13" s="100">
        <f t="shared" si="112"/>
        <v>36.867239732569246</v>
      </c>
      <c r="JB13" s="99">
        <v>636</v>
      </c>
      <c r="JC13" s="100">
        <f t="shared" si="113"/>
        <v>30.042512990080301</v>
      </c>
      <c r="JD13" s="103">
        <v>0</v>
      </c>
      <c r="JE13" s="104">
        <f t="shared" si="208"/>
        <v>1408</v>
      </c>
      <c r="JF13" s="105">
        <f t="shared" si="114"/>
        <v>33.436238423177393</v>
      </c>
      <c r="JG13" s="107">
        <v>772</v>
      </c>
      <c r="JH13" s="100">
        <f t="shared" si="115"/>
        <v>36.902485659655831</v>
      </c>
      <c r="JI13" s="99">
        <v>634</v>
      </c>
      <c r="JJ13" s="100">
        <f t="shared" si="116"/>
        <v>30.004732607666824</v>
      </c>
      <c r="JK13" s="103">
        <v>0</v>
      </c>
      <c r="JL13" s="104">
        <f t="shared" si="209"/>
        <v>1406</v>
      </c>
      <c r="JM13" s="105">
        <f t="shared" si="117"/>
        <v>33.436385255648041</v>
      </c>
      <c r="JN13" s="107">
        <v>769</v>
      </c>
      <c r="JO13" s="100">
        <f t="shared" si="118"/>
        <v>36.811871708951649</v>
      </c>
      <c r="JP13" s="99">
        <v>632</v>
      </c>
      <c r="JQ13" s="100">
        <f t="shared" si="119"/>
        <v>29.981024667931688</v>
      </c>
      <c r="JR13" s="103">
        <v>0</v>
      </c>
      <c r="JS13" s="104">
        <f t="shared" si="210"/>
        <v>1401</v>
      </c>
      <c r="JT13" s="105">
        <f t="shared" si="120"/>
        <v>33.38098641887062</v>
      </c>
      <c r="JU13" s="107">
        <v>767</v>
      </c>
      <c r="JV13" s="100">
        <f t="shared" si="121"/>
        <v>36.751317680881648</v>
      </c>
      <c r="JW13" s="99">
        <v>630</v>
      </c>
      <c r="JX13" s="100">
        <f t="shared" si="122"/>
        <v>29.942965779467677</v>
      </c>
      <c r="JY13" s="103">
        <v>0</v>
      </c>
      <c r="JZ13" s="104">
        <f t="shared" si="211"/>
        <v>1397</v>
      </c>
      <c r="KA13" s="105">
        <f t="shared" si="123"/>
        <v>33.333333333333329</v>
      </c>
      <c r="KB13" s="107">
        <v>764</v>
      </c>
      <c r="KC13" s="100">
        <f t="shared" si="124"/>
        <v>36.695485110470699</v>
      </c>
      <c r="KD13" s="99">
        <v>629</v>
      </c>
      <c r="KE13" s="100">
        <f t="shared" si="125"/>
        <v>30.009541984732824</v>
      </c>
      <c r="KF13" s="103">
        <v>0</v>
      </c>
      <c r="KG13" s="104">
        <f t="shared" si="212"/>
        <v>1393</v>
      </c>
      <c r="KH13" s="105">
        <f t="shared" si="126"/>
        <v>33.341311632359982</v>
      </c>
      <c r="KI13" s="107">
        <v>759</v>
      </c>
      <c r="KJ13" s="100">
        <f t="shared" si="127"/>
        <v>36.595949855351975</v>
      </c>
      <c r="KK13" s="99">
        <v>627</v>
      </c>
      <c r="KL13" s="100">
        <f t="shared" si="128"/>
        <v>30.071942446043167</v>
      </c>
      <c r="KM13" s="103">
        <v>0</v>
      </c>
      <c r="KN13" s="104">
        <f t="shared" si="213"/>
        <v>1386</v>
      </c>
      <c r="KO13" s="105">
        <f t="shared" si="129"/>
        <v>33.325318586198605</v>
      </c>
      <c r="KP13" s="107">
        <v>753</v>
      </c>
      <c r="KQ13" s="100">
        <f t="shared" si="130"/>
        <v>36.606708799222169</v>
      </c>
      <c r="KR13" s="99">
        <v>620</v>
      </c>
      <c r="KS13" s="100">
        <f t="shared" si="131"/>
        <v>30.009680542110356</v>
      </c>
      <c r="KT13" s="103">
        <v>0</v>
      </c>
      <c r="KU13" s="104">
        <f t="shared" si="214"/>
        <v>1373</v>
      </c>
      <c r="KV13" s="105">
        <f t="shared" si="132"/>
        <v>33.300994421537716</v>
      </c>
      <c r="KW13" s="107">
        <v>746</v>
      </c>
      <c r="KX13" s="100">
        <f t="shared" si="133"/>
        <v>36.604514229636898</v>
      </c>
      <c r="KY13" s="99">
        <v>611</v>
      </c>
      <c r="KZ13" s="100">
        <f t="shared" si="134"/>
        <v>30.009823182711198</v>
      </c>
      <c r="LA13" s="103">
        <v>0</v>
      </c>
      <c r="LB13" s="104">
        <f t="shared" si="215"/>
        <v>1357</v>
      </c>
      <c r="LC13" s="105">
        <f t="shared" si="135"/>
        <v>33.308787432498768</v>
      </c>
      <c r="LD13" s="107">
        <v>734</v>
      </c>
      <c r="LE13" s="100">
        <f t="shared" si="136"/>
        <v>36.481113320079523</v>
      </c>
      <c r="LF13" s="99">
        <v>599</v>
      </c>
      <c r="LG13" s="100">
        <f t="shared" si="137"/>
        <v>30.04012036108325</v>
      </c>
      <c r="LH13" s="103">
        <v>0</v>
      </c>
      <c r="LI13" s="104">
        <f t="shared" si="216"/>
        <v>1333</v>
      </c>
      <c r="LJ13" s="105">
        <f t="shared" si="138"/>
        <v>33.275087368946579</v>
      </c>
      <c r="LK13" s="107">
        <v>720</v>
      </c>
      <c r="LL13" s="100">
        <f t="shared" si="139"/>
        <v>36.585365853658537</v>
      </c>
      <c r="LM13" s="99">
        <v>588</v>
      </c>
      <c r="LN13" s="100">
        <f t="shared" si="140"/>
        <v>30.184804928131413</v>
      </c>
      <c r="LO13" s="103">
        <v>0</v>
      </c>
      <c r="LP13" s="104">
        <f t="shared" si="217"/>
        <v>1308</v>
      </c>
      <c r="LQ13" s="105">
        <f t="shared" si="141"/>
        <v>33.401430030643517</v>
      </c>
      <c r="LR13" s="107">
        <v>695</v>
      </c>
      <c r="LS13" s="100">
        <f t="shared" si="142"/>
        <v>36.463798530954875</v>
      </c>
      <c r="LT13" s="99">
        <v>568</v>
      </c>
      <c r="LU13" s="100">
        <f t="shared" si="143"/>
        <v>30.228845130388503</v>
      </c>
      <c r="LV13" s="103">
        <v>0</v>
      </c>
      <c r="LW13" s="104">
        <f t="shared" si="218"/>
        <v>1263</v>
      </c>
      <c r="LX13" s="105">
        <f t="shared" si="144"/>
        <v>33.368560105680316</v>
      </c>
      <c r="LY13" s="107">
        <v>665</v>
      </c>
      <c r="LZ13" s="100">
        <f t="shared" si="145"/>
        <v>36.964980544747085</v>
      </c>
      <c r="MA13" s="99">
        <v>527</v>
      </c>
      <c r="MB13" s="100">
        <f t="shared" si="146"/>
        <v>30.011389521640091</v>
      </c>
      <c r="MC13" s="103">
        <v>0</v>
      </c>
      <c r="MD13" s="104">
        <f t="shared" si="219"/>
        <v>1192</v>
      </c>
      <c r="ME13" s="105">
        <f t="shared" si="147"/>
        <v>33.530239099859358</v>
      </c>
      <c r="MF13" s="107">
        <v>614</v>
      </c>
      <c r="MG13" s="100">
        <f t="shared" si="148"/>
        <v>37.347931873479318</v>
      </c>
      <c r="MH13" s="99">
        <v>485</v>
      </c>
      <c r="MI13" s="100">
        <f t="shared" si="149"/>
        <v>30.793650793650794</v>
      </c>
      <c r="MJ13" s="103">
        <v>0</v>
      </c>
      <c r="MK13" s="104">
        <f t="shared" si="220"/>
        <v>1099</v>
      </c>
      <c r="ML13" s="105">
        <f t="shared" si="150"/>
        <v>34.141037589313449</v>
      </c>
      <c r="MM13" s="107">
        <v>535</v>
      </c>
      <c r="MN13" s="100">
        <f t="shared" si="151"/>
        <v>36.896551724137936</v>
      </c>
      <c r="MO13" s="99">
        <v>420</v>
      </c>
      <c r="MP13" s="100">
        <f t="shared" si="152"/>
        <v>30.996309963099634</v>
      </c>
      <c r="MQ13" s="103">
        <v>0</v>
      </c>
      <c r="MR13" s="104">
        <f t="shared" si="221"/>
        <v>955</v>
      </c>
      <c r="MS13" s="105">
        <f t="shared" si="153"/>
        <v>34.046345811051694</v>
      </c>
      <c r="MT13" s="107">
        <v>457</v>
      </c>
      <c r="MU13" s="100">
        <f t="shared" si="154"/>
        <v>38.01996672212978</v>
      </c>
      <c r="MV13" s="99">
        <v>354</v>
      </c>
      <c r="MW13" s="100">
        <f t="shared" si="155"/>
        <v>32.899628252788105</v>
      </c>
      <c r="MX13" s="103">
        <v>0</v>
      </c>
      <c r="MY13" s="104">
        <f t="shared" si="222"/>
        <v>811</v>
      </c>
      <c r="MZ13" s="105">
        <f t="shared" si="156"/>
        <v>35.601404741000877</v>
      </c>
      <c r="NA13" s="107">
        <v>335</v>
      </c>
      <c r="NB13" s="100">
        <f t="shared" si="157"/>
        <v>37.853107344632768</v>
      </c>
      <c r="NC13" s="99">
        <v>249</v>
      </c>
      <c r="ND13" s="100">
        <f t="shared" si="158"/>
        <v>34.109589041095887</v>
      </c>
      <c r="NE13" s="103">
        <v>0</v>
      </c>
      <c r="NF13" s="104">
        <f t="shared" si="223"/>
        <v>584</v>
      </c>
      <c r="NG13" s="105">
        <f t="shared" si="159"/>
        <v>36.160990712074302</v>
      </c>
      <c r="NH13" s="107">
        <v>206</v>
      </c>
      <c r="NI13" s="100">
        <f t="shared" si="160"/>
        <v>37.867647058823529</v>
      </c>
      <c r="NJ13" s="99">
        <v>156</v>
      </c>
      <c r="NK13" s="100">
        <f t="shared" si="161"/>
        <v>37.142857142857146</v>
      </c>
      <c r="NL13" s="103">
        <v>0</v>
      </c>
      <c r="NM13" s="104">
        <f t="shared" si="224"/>
        <v>362</v>
      </c>
      <c r="NN13" s="105">
        <f t="shared" si="162"/>
        <v>37.551867219917014</v>
      </c>
      <c r="NO13" s="107">
        <v>75</v>
      </c>
      <c r="NP13" s="100">
        <f t="shared" si="163"/>
        <v>38.07106598984771</v>
      </c>
      <c r="NQ13" s="99">
        <v>59</v>
      </c>
      <c r="NR13" s="100">
        <f t="shared" si="164"/>
        <v>37.341772151898731</v>
      </c>
      <c r="NS13" s="103">
        <v>0</v>
      </c>
      <c r="NT13" s="104">
        <f t="shared" si="225"/>
        <v>134</v>
      </c>
      <c r="NU13" s="105">
        <f t="shared" si="165"/>
        <v>37.74647887323944</v>
      </c>
      <c r="NV13" s="107">
        <v>18</v>
      </c>
      <c r="NW13" s="100">
        <f t="shared" si="166"/>
        <v>42.857142857142854</v>
      </c>
      <c r="NX13" s="99">
        <v>9</v>
      </c>
      <c r="NY13" s="100">
        <f t="shared" si="167"/>
        <v>29.032258064516132</v>
      </c>
      <c r="NZ13" s="103">
        <v>0</v>
      </c>
      <c r="OA13" s="104">
        <f t="shared" si="226"/>
        <v>27</v>
      </c>
      <c r="OB13" s="105">
        <f t="shared" si="168"/>
        <v>36.986301369863014</v>
      </c>
      <c r="OC13" s="107">
        <v>3</v>
      </c>
      <c r="OD13" s="100">
        <f t="shared" si="169"/>
        <v>50</v>
      </c>
      <c r="OE13" s="99">
        <v>0</v>
      </c>
      <c r="OF13" s="100">
        <f t="shared" si="170"/>
        <v>0</v>
      </c>
      <c r="OG13" s="103">
        <v>0</v>
      </c>
      <c r="OH13" s="104">
        <f t="shared" si="227"/>
        <v>3</v>
      </c>
      <c r="OI13" s="105">
        <f t="shared" si="171"/>
        <v>27.27272727272727</v>
      </c>
    </row>
    <row r="14" spans="1:1397" s="97" customFormat="1" x14ac:dyDescent="0.25">
      <c r="A14" s="98" t="s">
        <v>17</v>
      </c>
      <c r="B14" s="99">
        <v>44893</v>
      </c>
      <c r="C14" s="100">
        <f t="shared" si="0"/>
        <v>1.6858035833981413</v>
      </c>
      <c r="D14" s="99">
        <v>82194</v>
      </c>
      <c r="E14" s="100">
        <f t="shared" si="1"/>
        <v>2.9351886603456707</v>
      </c>
      <c r="F14" s="99">
        <f t="shared" si="2"/>
        <v>127087</v>
      </c>
      <c r="G14" s="100">
        <f t="shared" si="3"/>
        <v>2.3261947906942688</v>
      </c>
      <c r="H14" s="107">
        <v>1643</v>
      </c>
      <c r="I14" s="100">
        <f t="shared" si="4"/>
        <v>32.184133202742409</v>
      </c>
      <c r="J14" s="99">
        <v>2381</v>
      </c>
      <c r="K14" s="100">
        <f t="shared" si="5"/>
        <v>48.335363377994319</v>
      </c>
      <c r="L14" s="103">
        <v>0</v>
      </c>
      <c r="M14" s="104">
        <f t="shared" si="172"/>
        <v>4024</v>
      </c>
      <c r="N14" s="105">
        <f t="shared" si="6"/>
        <v>40.115641511314927</v>
      </c>
      <c r="O14" s="107">
        <v>1639</v>
      </c>
      <c r="P14" s="100">
        <f t="shared" si="7"/>
        <v>32.232055063913471</v>
      </c>
      <c r="Q14" s="99">
        <v>2375</v>
      </c>
      <c r="R14" s="100">
        <f t="shared" si="8"/>
        <v>48.350977198697073</v>
      </c>
      <c r="S14" s="103">
        <v>0</v>
      </c>
      <c r="T14" s="104">
        <f t="shared" si="173"/>
        <v>4014</v>
      </c>
      <c r="U14" s="105">
        <f t="shared" si="9"/>
        <v>40.152045613684109</v>
      </c>
      <c r="V14" s="107">
        <v>1636</v>
      </c>
      <c r="W14" s="100">
        <f t="shared" si="10"/>
        <v>32.300098716683117</v>
      </c>
      <c r="X14" s="99">
        <v>2373</v>
      </c>
      <c r="Y14" s="100">
        <f t="shared" si="11"/>
        <v>48.487944421740906</v>
      </c>
      <c r="Z14" s="103">
        <v>0</v>
      </c>
      <c r="AA14" s="104">
        <f t="shared" si="174"/>
        <v>4009</v>
      </c>
      <c r="AB14" s="105">
        <f t="shared" si="12"/>
        <v>40.255045687318002</v>
      </c>
      <c r="AC14" s="107">
        <v>1628</v>
      </c>
      <c r="AD14" s="100">
        <f t="shared" si="13"/>
        <v>32.333664349553125</v>
      </c>
      <c r="AE14" s="99">
        <v>2361</v>
      </c>
      <c r="AF14" s="100">
        <f t="shared" si="14"/>
        <v>48.560263266145618</v>
      </c>
      <c r="AG14" s="103">
        <v>0</v>
      </c>
      <c r="AH14" s="104">
        <f t="shared" si="175"/>
        <v>3989</v>
      </c>
      <c r="AI14" s="105">
        <f t="shared" si="15"/>
        <v>40.305142972617965</v>
      </c>
      <c r="AJ14" s="107">
        <v>1619</v>
      </c>
      <c r="AK14" s="100">
        <f t="shared" si="16"/>
        <v>32.373525294941011</v>
      </c>
      <c r="AL14" s="99">
        <v>2356</v>
      </c>
      <c r="AM14" s="100">
        <f t="shared" si="17"/>
        <v>48.778467908902691</v>
      </c>
      <c r="AN14" s="103">
        <v>0</v>
      </c>
      <c r="AO14" s="104">
        <f t="shared" si="176"/>
        <v>3975</v>
      </c>
      <c r="AP14" s="105">
        <f t="shared" si="18"/>
        <v>40.433323161428135</v>
      </c>
      <c r="AQ14" s="107">
        <v>1606</v>
      </c>
      <c r="AR14" s="100">
        <f t="shared" si="19"/>
        <v>32.470683380509499</v>
      </c>
      <c r="AS14" s="99">
        <v>2333</v>
      </c>
      <c r="AT14" s="100">
        <f t="shared" si="20"/>
        <v>48.797322735829326</v>
      </c>
      <c r="AU14" s="103">
        <v>0</v>
      </c>
      <c r="AV14" s="104">
        <f t="shared" si="177"/>
        <v>3939</v>
      </c>
      <c r="AW14" s="105">
        <f t="shared" si="21"/>
        <v>40.495527911997527</v>
      </c>
      <c r="AX14" s="107">
        <v>1591</v>
      </c>
      <c r="AY14" s="100">
        <f t="shared" si="22"/>
        <v>32.64929201723784</v>
      </c>
      <c r="AZ14" s="99">
        <v>2307</v>
      </c>
      <c r="BA14" s="100">
        <f t="shared" si="23"/>
        <v>48.960101867572156</v>
      </c>
      <c r="BB14" s="103">
        <v>0</v>
      </c>
      <c r="BC14" s="104">
        <f t="shared" si="178"/>
        <v>3898</v>
      </c>
      <c r="BD14" s="105">
        <f t="shared" si="24"/>
        <v>40.667709963484612</v>
      </c>
      <c r="BE14" s="107">
        <v>1559</v>
      </c>
      <c r="BF14" s="100">
        <f t="shared" si="25"/>
        <v>32.765868011769648</v>
      </c>
      <c r="BG14" s="99">
        <v>2254</v>
      </c>
      <c r="BH14" s="100">
        <f t="shared" si="26"/>
        <v>49.031977376549925</v>
      </c>
      <c r="BI14" s="103">
        <v>0</v>
      </c>
      <c r="BJ14" s="104">
        <f t="shared" si="179"/>
        <v>3813</v>
      </c>
      <c r="BK14" s="105">
        <f t="shared" si="27"/>
        <v>40.758952431854624</v>
      </c>
      <c r="BL14" s="107">
        <v>1518</v>
      </c>
      <c r="BM14" s="100">
        <f t="shared" si="28"/>
        <v>32.878492527615336</v>
      </c>
      <c r="BN14" s="99">
        <v>2194</v>
      </c>
      <c r="BO14" s="100">
        <f t="shared" si="29"/>
        <v>49.336631436923767</v>
      </c>
      <c r="BP14" s="103">
        <v>0</v>
      </c>
      <c r="BQ14" s="104">
        <f t="shared" si="180"/>
        <v>3712</v>
      </c>
      <c r="BR14" s="105">
        <f t="shared" si="30"/>
        <v>40.953221535745811</v>
      </c>
      <c r="BS14" s="107">
        <v>1475</v>
      </c>
      <c r="BT14" s="100">
        <f t="shared" si="31"/>
        <v>33.108866442199776</v>
      </c>
      <c r="BU14" s="99">
        <v>2131</v>
      </c>
      <c r="BV14" s="100">
        <f t="shared" si="32"/>
        <v>49.743230625583564</v>
      </c>
      <c r="BW14" s="103">
        <v>0</v>
      </c>
      <c r="BX14" s="104">
        <f t="shared" si="181"/>
        <v>3606</v>
      </c>
      <c r="BY14" s="105">
        <f t="shared" si="33"/>
        <v>41.263302437349815</v>
      </c>
      <c r="BZ14" s="107">
        <v>1410</v>
      </c>
      <c r="CA14" s="100">
        <f t="shared" si="34"/>
        <v>33.021077283372364</v>
      </c>
      <c r="CB14" s="99">
        <v>2046</v>
      </c>
      <c r="CC14" s="100">
        <f t="shared" si="35"/>
        <v>50</v>
      </c>
      <c r="CD14" s="103">
        <v>0</v>
      </c>
      <c r="CE14" s="104">
        <f t="shared" si="182"/>
        <v>3456</v>
      </c>
      <c r="CF14" s="105">
        <f t="shared" si="36"/>
        <v>41.329825400621864</v>
      </c>
      <c r="CG14" s="107">
        <v>1342</v>
      </c>
      <c r="CH14" s="100">
        <f t="shared" si="37"/>
        <v>33.078629529208776</v>
      </c>
      <c r="CI14" s="99">
        <v>1923</v>
      </c>
      <c r="CJ14" s="100">
        <f t="shared" si="38"/>
        <v>49.792853443811495</v>
      </c>
      <c r="CK14" s="103">
        <v>0</v>
      </c>
      <c r="CL14" s="104">
        <f t="shared" si="183"/>
        <v>3265</v>
      </c>
      <c r="CM14" s="105">
        <f t="shared" si="39"/>
        <v>41.229953276928903</v>
      </c>
      <c r="CN14" s="107">
        <v>1266</v>
      </c>
      <c r="CO14" s="100">
        <f t="shared" si="40"/>
        <v>33.020344287949918</v>
      </c>
      <c r="CP14" s="99">
        <v>1808</v>
      </c>
      <c r="CQ14" s="100">
        <f t="shared" si="41"/>
        <v>49.766033581062487</v>
      </c>
      <c r="CR14" s="103">
        <v>0</v>
      </c>
      <c r="CS14" s="104">
        <f t="shared" si="184"/>
        <v>3074</v>
      </c>
      <c r="CT14" s="105">
        <f t="shared" si="42"/>
        <v>41.167805008704967</v>
      </c>
      <c r="CU14" s="107">
        <v>1202</v>
      </c>
      <c r="CV14" s="100">
        <f t="shared" si="43"/>
        <v>33.049216387132255</v>
      </c>
      <c r="CW14" s="99">
        <v>1728</v>
      </c>
      <c r="CX14" s="100">
        <f t="shared" si="44"/>
        <v>49.985536592421177</v>
      </c>
      <c r="CY14" s="103">
        <v>0</v>
      </c>
      <c r="CZ14" s="104">
        <f t="shared" si="185"/>
        <v>2930</v>
      </c>
      <c r="DA14" s="105">
        <f t="shared" si="45"/>
        <v>41.302509162672678</v>
      </c>
      <c r="DB14" s="107">
        <v>1116</v>
      </c>
      <c r="DC14" s="100">
        <f t="shared" si="46"/>
        <v>32.650672908133409</v>
      </c>
      <c r="DD14" s="99">
        <v>1653</v>
      </c>
      <c r="DE14" s="100">
        <f t="shared" si="47"/>
        <v>50.334957369062117</v>
      </c>
      <c r="DF14" s="103">
        <v>0</v>
      </c>
      <c r="DG14" s="104">
        <f t="shared" si="186"/>
        <v>2769</v>
      </c>
      <c r="DH14" s="105">
        <f t="shared" si="48"/>
        <v>41.316025067144139</v>
      </c>
      <c r="DI14" s="107">
        <v>1083</v>
      </c>
      <c r="DJ14" s="100">
        <f t="shared" si="49"/>
        <v>32.542067307692307</v>
      </c>
      <c r="DK14" s="99">
        <v>1606</v>
      </c>
      <c r="DL14" s="100">
        <f t="shared" si="50"/>
        <v>50.392218387197993</v>
      </c>
      <c r="DM14" s="103">
        <v>0</v>
      </c>
      <c r="DN14" s="104">
        <f t="shared" si="187"/>
        <v>2689</v>
      </c>
      <c r="DO14" s="105">
        <f t="shared" si="51"/>
        <v>41.273983115886416</v>
      </c>
      <c r="DP14" s="107">
        <v>1054</v>
      </c>
      <c r="DQ14" s="100">
        <f t="shared" si="52"/>
        <v>32.672039677619338</v>
      </c>
      <c r="DR14" s="99">
        <v>1559</v>
      </c>
      <c r="DS14" s="100">
        <f t="shared" si="53"/>
        <v>50.502105604146422</v>
      </c>
      <c r="DT14" s="103">
        <v>0</v>
      </c>
      <c r="DU14" s="104">
        <f t="shared" si="188"/>
        <v>2613</v>
      </c>
      <c r="DV14" s="105">
        <f t="shared" si="54"/>
        <v>41.390780928243309</v>
      </c>
      <c r="DW14" s="107">
        <v>1012</v>
      </c>
      <c r="DX14" s="100">
        <f t="shared" si="55"/>
        <v>32.477535301668809</v>
      </c>
      <c r="DY14" s="99">
        <v>1502</v>
      </c>
      <c r="DZ14" s="100">
        <f t="shared" si="56"/>
        <v>50.250920040147207</v>
      </c>
      <c r="EA14" s="103">
        <v>0</v>
      </c>
      <c r="EB14" s="104">
        <f t="shared" si="189"/>
        <v>2514</v>
      </c>
      <c r="EC14" s="105">
        <f t="shared" si="57"/>
        <v>41.17936117936118</v>
      </c>
      <c r="ED14" s="107">
        <v>972</v>
      </c>
      <c r="EE14" s="100">
        <f t="shared" si="58"/>
        <v>32.410803601200399</v>
      </c>
      <c r="EF14" s="99">
        <v>1456</v>
      </c>
      <c r="EG14" s="100">
        <f t="shared" si="59"/>
        <v>50.573115665161517</v>
      </c>
      <c r="EH14" s="103">
        <v>0</v>
      </c>
      <c r="EI14" s="104">
        <f t="shared" si="190"/>
        <v>2428</v>
      </c>
      <c r="EJ14" s="105">
        <f t="shared" si="60"/>
        <v>41.306566859476014</v>
      </c>
      <c r="EK14" s="107">
        <v>922</v>
      </c>
      <c r="EL14" s="100">
        <f t="shared" si="61"/>
        <v>32.114245907349357</v>
      </c>
      <c r="EM14" s="99">
        <v>1412</v>
      </c>
      <c r="EN14" s="100">
        <f t="shared" si="62"/>
        <v>50.901225666906988</v>
      </c>
      <c r="EO14" s="103">
        <v>0</v>
      </c>
      <c r="EP14" s="104">
        <f t="shared" si="191"/>
        <v>2334</v>
      </c>
      <c r="EQ14" s="105">
        <f t="shared" si="63"/>
        <v>41.346324180690871</v>
      </c>
      <c r="ER14" s="107">
        <v>878</v>
      </c>
      <c r="ES14" s="100">
        <f t="shared" si="64"/>
        <v>32.067202337472608</v>
      </c>
      <c r="ET14" s="99">
        <v>1361</v>
      </c>
      <c r="EU14" s="100">
        <f t="shared" si="65"/>
        <v>51.261770244821093</v>
      </c>
      <c r="EV14" s="103">
        <v>0</v>
      </c>
      <c r="EW14" s="104">
        <f t="shared" si="192"/>
        <v>2239</v>
      </c>
      <c r="EX14" s="105">
        <f t="shared" si="66"/>
        <v>41.516781012423507</v>
      </c>
      <c r="EY14" s="107">
        <v>845</v>
      </c>
      <c r="EZ14" s="100">
        <f t="shared" si="67"/>
        <v>32.375478927203069</v>
      </c>
      <c r="FA14" s="99">
        <v>1289</v>
      </c>
      <c r="FB14" s="100">
        <f t="shared" si="68"/>
        <v>50.868192580899759</v>
      </c>
      <c r="FC14" s="103">
        <v>0</v>
      </c>
      <c r="FD14" s="104">
        <f t="shared" si="193"/>
        <v>2134</v>
      </c>
      <c r="FE14" s="105">
        <f t="shared" si="69"/>
        <v>41.485225505443232</v>
      </c>
      <c r="FF14" s="107">
        <v>805</v>
      </c>
      <c r="FG14" s="100">
        <f t="shared" si="70"/>
        <v>32.843737250102002</v>
      </c>
      <c r="FH14" s="99">
        <v>1235</v>
      </c>
      <c r="FI14" s="100">
        <f t="shared" si="71"/>
        <v>51.181102362204726</v>
      </c>
      <c r="FJ14" s="103">
        <v>0</v>
      </c>
      <c r="FK14" s="104">
        <f t="shared" si="194"/>
        <v>2040</v>
      </c>
      <c r="FL14" s="105">
        <f t="shared" si="72"/>
        <v>41.940789473684212</v>
      </c>
      <c r="FM14" s="107">
        <v>769</v>
      </c>
      <c r="FN14" s="100">
        <f t="shared" si="73"/>
        <v>32.77919863597613</v>
      </c>
      <c r="FO14" s="99">
        <v>1190</v>
      </c>
      <c r="FP14" s="100">
        <f t="shared" si="74"/>
        <v>51.537462104807275</v>
      </c>
      <c r="FQ14" s="103">
        <v>0</v>
      </c>
      <c r="FR14" s="104">
        <f t="shared" si="195"/>
        <v>1959</v>
      </c>
      <c r="FS14" s="105">
        <f t="shared" si="75"/>
        <v>42.083780880773361</v>
      </c>
      <c r="FT14" s="107">
        <v>736</v>
      </c>
      <c r="FU14" s="100">
        <f t="shared" si="76"/>
        <v>32.740213523131672</v>
      </c>
      <c r="FV14" s="99">
        <v>1166</v>
      </c>
      <c r="FW14" s="100">
        <f t="shared" si="77"/>
        <v>52.076820008932557</v>
      </c>
      <c r="FX14" s="103">
        <v>0</v>
      </c>
      <c r="FY14" s="104">
        <f t="shared" si="196"/>
        <v>1902</v>
      </c>
      <c r="FZ14" s="105">
        <f t="shared" si="78"/>
        <v>42.389124136394031</v>
      </c>
      <c r="GA14" s="107">
        <v>723</v>
      </c>
      <c r="GB14" s="100">
        <f t="shared" si="79"/>
        <v>33.074107959743827</v>
      </c>
      <c r="GC14" s="99">
        <v>1151</v>
      </c>
      <c r="GD14" s="100">
        <f t="shared" si="80"/>
        <v>52.461257976299002</v>
      </c>
      <c r="GE14" s="103">
        <v>0</v>
      </c>
      <c r="GF14" s="104">
        <f t="shared" si="197"/>
        <v>1874</v>
      </c>
      <c r="GG14" s="105">
        <f t="shared" si="81"/>
        <v>42.785388127853878</v>
      </c>
      <c r="GH14" s="107">
        <v>715</v>
      </c>
      <c r="GI14" s="100">
        <f t="shared" si="82"/>
        <v>33.380018674136316</v>
      </c>
      <c r="GJ14" s="99">
        <v>1142</v>
      </c>
      <c r="GK14" s="100">
        <f t="shared" si="83"/>
        <v>52.821461609620727</v>
      </c>
      <c r="GL14" s="103">
        <v>0</v>
      </c>
      <c r="GM14" s="104">
        <f t="shared" si="198"/>
        <v>1857</v>
      </c>
      <c r="GN14" s="105">
        <f t="shared" si="84"/>
        <v>43.145910780669148</v>
      </c>
      <c r="GO14" s="107">
        <v>711</v>
      </c>
      <c r="GP14" s="100">
        <f t="shared" si="85"/>
        <v>33.411654135338345</v>
      </c>
      <c r="GQ14" s="99">
        <v>1139</v>
      </c>
      <c r="GR14" s="100">
        <f t="shared" si="86"/>
        <v>52.952115295211534</v>
      </c>
      <c r="GS14" s="103">
        <v>0</v>
      </c>
      <c r="GT14" s="104">
        <f t="shared" si="199"/>
        <v>1850</v>
      </c>
      <c r="GU14" s="105">
        <f t="shared" si="87"/>
        <v>43.234400560878711</v>
      </c>
      <c r="GV14" s="107">
        <v>711</v>
      </c>
      <c r="GW14" s="100">
        <f t="shared" si="88"/>
        <v>33.585262163438827</v>
      </c>
      <c r="GX14" s="99">
        <v>1135</v>
      </c>
      <c r="GY14" s="100">
        <f t="shared" si="89"/>
        <v>52.987861811391227</v>
      </c>
      <c r="GZ14" s="103">
        <v>0</v>
      </c>
      <c r="HA14" s="104">
        <f t="shared" si="200"/>
        <v>1846</v>
      </c>
      <c r="HB14" s="105">
        <f t="shared" si="90"/>
        <v>43.343507865696175</v>
      </c>
      <c r="HC14" s="107">
        <v>708</v>
      </c>
      <c r="HD14" s="100">
        <f t="shared" si="91"/>
        <v>33.554502369668249</v>
      </c>
      <c r="HE14" s="99">
        <v>1133</v>
      </c>
      <c r="HF14" s="100">
        <f t="shared" si="92"/>
        <v>52.96867695184666</v>
      </c>
      <c r="HG14" s="103">
        <v>0</v>
      </c>
      <c r="HH14" s="104">
        <f t="shared" si="201"/>
        <v>1841</v>
      </c>
      <c r="HI14" s="105">
        <f t="shared" si="93"/>
        <v>43.327841845140028</v>
      </c>
      <c r="HJ14" s="107">
        <v>705</v>
      </c>
      <c r="HK14" s="100">
        <f t="shared" si="94"/>
        <v>33.50760456273764</v>
      </c>
      <c r="HL14" s="99">
        <v>1129</v>
      </c>
      <c r="HM14" s="100">
        <f t="shared" si="95"/>
        <v>52.905342080599816</v>
      </c>
      <c r="HN14" s="103">
        <v>0</v>
      </c>
      <c r="HO14" s="104">
        <f t="shared" si="202"/>
        <v>1834</v>
      </c>
      <c r="HP14" s="105">
        <f t="shared" si="96"/>
        <v>43.275129778197261</v>
      </c>
      <c r="HQ14" s="107">
        <v>705</v>
      </c>
      <c r="HR14" s="100">
        <f t="shared" si="97"/>
        <v>33.571428571428569</v>
      </c>
      <c r="HS14" s="99">
        <v>1129</v>
      </c>
      <c r="HT14" s="100">
        <f t="shared" si="98"/>
        <v>52.930145335208621</v>
      </c>
      <c r="HU14" s="103">
        <v>0</v>
      </c>
      <c r="HV14" s="104">
        <f t="shared" si="203"/>
        <v>1834</v>
      </c>
      <c r="HW14" s="105">
        <f t="shared" si="99"/>
        <v>43.326246161115051</v>
      </c>
      <c r="HX14" s="107">
        <v>705</v>
      </c>
      <c r="HY14" s="100">
        <f t="shared" si="100"/>
        <v>33.571428571428569</v>
      </c>
      <c r="HZ14" s="99">
        <v>1127</v>
      </c>
      <c r="IA14" s="100">
        <f t="shared" si="101"/>
        <v>52.885969028625055</v>
      </c>
      <c r="IB14" s="103">
        <v>0</v>
      </c>
      <c r="IC14" s="104">
        <f t="shared" si="204"/>
        <v>1832</v>
      </c>
      <c r="ID14" s="105">
        <f t="shared" si="102"/>
        <v>43.299456393287642</v>
      </c>
      <c r="IE14" s="107">
        <v>703</v>
      </c>
      <c r="IF14" s="100">
        <f t="shared" si="103"/>
        <v>33.540076335877863</v>
      </c>
      <c r="IG14" s="99">
        <v>1125</v>
      </c>
      <c r="IH14" s="100">
        <f t="shared" si="104"/>
        <v>52.866541353383454</v>
      </c>
      <c r="II14" s="103">
        <v>0</v>
      </c>
      <c r="IJ14" s="104">
        <f t="shared" si="205"/>
        <v>1828</v>
      </c>
      <c r="IK14" s="105">
        <f t="shared" si="105"/>
        <v>43.276515151515149</v>
      </c>
      <c r="IL14" s="107">
        <v>703</v>
      </c>
      <c r="IM14" s="100">
        <f t="shared" si="106"/>
        <v>33.556085918854414</v>
      </c>
      <c r="IN14" s="99">
        <v>1122</v>
      </c>
      <c r="IO14" s="100">
        <f t="shared" si="107"/>
        <v>52.824858757062145</v>
      </c>
      <c r="IP14" s="103">
        <v>0</v>
      </c>
      <c r="IQ14" s="104">
        <f t="shared" si="206"/>
        <v>1825</v>
      </c>
      <c r="IR14" s="105">
        <f t="shared" si="108"/>
        <v>43.256695899502247</v>
      </c>
      <c r="IS14" s="107">
        <v>703</v>
      </c>
      <c r="IT14" s="100">
        <f t="shared" si="109"/>
        <v>33.572110792741164</v>
      </c>
      <c r="IU14" s="99">
        <v>1121</v>
      </c>
      <c r="IV14" s="100">
        <f t="shared" si="110"/>
        <v>52.827521206409045</v>
      </c>
      <c r="IW14" s="103">
        <v>0</v>
      </c>
      <c r="IX14" s="104">
        <f t="shared" si="207"/>
        <v>1824</v>
      </c>
      <c r="IY14" s="105">
        <f t="shared" si="111"/>
        <v>43.263757115749527</v>
      </c>
      <c r="IZ14" s="107">
        <v>703</v>
      </c>
      <c r="JA14" s="100">
        <f t="shared" si="112"/>
        <v>33.572110792741164</v>
      </c>
      <c r="JB14" s="99">
        <v>1119</v>
      </c>
      <c r="JC14" s="100">
        <f t="shared" si="113"/>
        <v>52.857817666509213</v>
      </c>
      <c r="JD14" s="103">
        <v>0</v>
      </c>
      <c r="JE14" s="104">
        <f t="shared" si="208"/>
        <v>1822</v>
      </c>
      <c r="JF14" s="105">
        <f t="shared" si="114"/>
        <v>43.267632391355967</v>
      </c>
      <c r="JG14" s="107">
        <v>703</v>
      </c>
      <c r="JH14" s="100">
        <f t="shared" si="115"/>
        <v>33.604206500956025</v>
      </c>
      <c r="JI14" s="99">
        <v>1118</v>
      </c>
      <c r="JJ14" s="100">
        <f t="shared" si="116"/>
        <v>52.910553715097016</v>
      </c>
      <c r="JK14" s="103">
        <v>0</v>
      </c>
      <c r="JL14" s="104">
        <f t="shared" si="209"/>
        <v>1821</v>
      </c>
      <c r="JM14" s="105">
        <f t="shared" si="117"/>
        <v>43.305588585017837</v>
      </c>
      <c r="JN14" s="107">
        <v>703</v>
      </c>
      <c r="JO14" s="100">
        <f t="shared" si="118"/>
        <v>33.652465294399235</v>
      </c>
      <c r="JP14" s="99">
        <v>1116</v>
      </c>
      <c r="JQ14" s="100">
        <f t="shared" si="119"/>
        <v>52.941176470588239</v>
      </c>
      <c r="JR14" s="103">
        <v>0</v>
      </c>
      <c r="JS14" s="104">
        <f t="shared" si="210"/>
        <v>1819</v>
      </c>
      <c r="JT14" s="105">
        <f t="shared" si="120"/>
        <v>43.340481296163922</v>
      </c>
      <c r="JU14" s="107">
        <v>703</v>
      </c>
      <c r="JV14" s="100">
        <f t="shared" si="121"/>
        <v>33.684714901772878</v>
      </c>
      <c r="JW14" s="99">
        <v>1114</v>
      </c>
      <c r="JX14" s="100">
        <f t="shared" si="122"/>
        <v>52.946768060836504</v>
      </c>
      <c r="JY14" s="103">
        <v>0</v>
      </c>
      <c r="JZ14" s="104">
        <f t="shared" si="211"/>
        <v>1817</v>
      </c>
      <c r="KA14" s="105">
        <f t="shared" si="123"/>
        <v>43.354807921737056</v>
      </c>
      <c r="KB14" s="107">
        <v>701</v>
      </c>
      <c r="KC14" s="100">
        <f t="shared" si="124"/>
        <v>33.669548511047068</v>
      </c>
      <c r="KD14" s="99">
        <v>1109</v>
      </c>
      <c r="KE14" s="100">
        <f t="shared" si="125"/>
        <v>52.910305343511453</v>
      </c>
      <c r="KF14" s="103">
        <v>0</v>
      </c>
      <c r="KG14" s="104">
        <f t="shared" si="212"/>
        <v>1810</v>
      </c>
      <c r="KH14" s="105">
        <f t="shared" si="126"/>
        <v>43.322163714696025</v>
      </c>
      <c r="KI14" s="107">
        <v>700</v>
      </c>
      <c r="KJ14" s="100">
        <f t="shared" si="127"/>
        <v>33.751205400192866</v>
      </c>
      <c r="KK14" s="99">
        <v>1102</v>
      </c>
      <c r="KL14" s="100">
        <f t="shared" si="128"/>
        <v>52.853717026378902</v>
      </c>
      <c r="KM14" s="103">
        <v>0</v>
      </c>
      <c r="KN14" s="104">
        <f t="shared" si="213"/>
        <v>1802</v>
      </c>
      <c r="KO14" s="105">
        <f t="shared" si="129"/>
        <v>43.327723010339028</v>
      </c>
      <c r="KP14" s="107">
        <v>696</v>
      </c>
      <c r="KQ14" s="100">
        <f t="shared" si="130"/>
        <v>33.835683033543994</v>
      </c>
      <c r="KR14" s="99">
        <v>1090</v>
      </c>
      <c r="KS14" s="100">
        <f t="shared" si="131"/>
        <v>52.758954501452081</v>
      </c>
      <c r="KT14" s="103">
        <v>0</v>
      </c>
      <c r="KU14" s="104">
        <f t="shared" si="214"/>
        <v>1786</v>
      </c>
      <c r="KV14" s="105">
        <f t="shared" si="132"/>
        <v>43.317972350230413</v>
      </c>
      <c r="KW14" s="107">
        <v>685</v>
      </c>
      <c r="KX14" s="100">
        <f t="shared" si="133"/>
        <v>33.611383709519139</v>
      </c>
      <c r="KY14" s="99">
        <v>1075</v>
      </c>
      <c r="KZ14" s="100">
        <f t="shared" si="134"/>
        <v>52.799607072691558</v>
      </c>
      <c r="LA14" s="103">
        <v>0</v>
      </c>
      <c r="LB14" s="104">
        <f t="shared" si="215"/>
        <v>1760</v>
      </c>
      <c r="LC14" s="105">
        <f t="shared" si="135"/>
        <v>43.200785468826709</v>
      </c>
      <c r="LD14" s="107">
        <v>677</v>
      </c>
      <c r="LE14" s="100">
        <f t="shared" si="136"/>
        <v>33.64811133200795</v>
      </c>
      <c r="LF14" s="99">
        <v>1048</v>
      </c>
      <c r="LG14" s="100">
        <f t="shared" si="137"/>
        <v>52.557673019057169</v>
      </c>
      <c r="LH14" s="103">
        <v>0</v>
      </c>
      <c r="LI14" s="104">
        <f t="shared" si="216"/>
        <v>1725</v>
      </c>
      <c r="LJ14" s="105">
        <f t="shared" si="138"/>
        <v>43.060409385921119</v>
      </c>
      <c r="LK14" s="107">
        <v>661</v>
      </c>
      <c r="LL14" s="100">
        <f t="shared" si="139"/>
        <v>33.587398373983739</v>
      </c>
      <c r="LM14" s="99">
        <v>1021</v>
      </c>
      <c r="LN14" s="100">
        <f t="shared" si="140"/>
        <v>52.412731006160165</v>
      </c>
      <c r="LO14" s="103">
        <v>0</v>
      </c>
      <c r="LP14" s="104">
        <f t="shared" si="217"/>
        <v>1682</v>
      </c>
      <c r="LQ14" s="105">
        <f t="shared" si="141"/>
        <v>42.951991828396324</v>
      </c>
      <c r="LR14" s="107">
        <v>636</v>
      </c>
      <c r="LS14" s="100">
        <f t="shared" si="142"/>
        <v>33.368310598111229</v>
      </c>
      <c r="LT14" s="99">
        <v>986</v>
      </c>
      <c r="LU14" s="100">
        <f t="shared" si="143"/>
        <v>52.474720596061729</v>
      </c>
      <c r="LV14" s="103">
        <v>0</v>
      </c>
      <c r="LW14" s="104">
        <f t="shared" si="218"/>
        <v>1622</v>
      </c>
      <c r="LX14" s="105">
        <f t="shared" si="144"/>
        <v>42.853368560105679</v>
      </c>
      <c r="LY14" s="107">
        <v>585</v>
      </c>
      <c r="LZ14" s="100">
        <f t="shared" si="145"/>
        <v>32.518065591995551</v>
      </c>
      <c r="MA14" s="99">
        <v>913</v>
      </c>
      <c r="MB14" s="100">
        <f t="shared" si="146"/>
        <v>51.993166287015946</v>
      </c>
      <c r="MC14" s="103">
        <v>0</v>
      </c>
      <c r="MD14" s="104">
        <f t="shared" si="219"/>
        <v>1498</v>
      </c>
      <c r="ME14" s="105">
        <f t="shared" si="147"/>
        <v>42.137834036568208</v>
      </c>
      <c r="MF14" s="107">
        <v>524</v>
      </c>
      <c r="MG14" s="100">
        <f t="shared" si="148"/>
        <v>31.873479318734795</v>
      </c>
      <c r="MH14" s="99">
        <v>805</v>
      </c>
      <c r="MI14" s="100">
        <f t="shared" si="149"/>
        <v>51.111111111111107</v>
      </c>
      <c r="MJ14" s="103">
        <v>0</v>
      </c>
      <c r="MK14" s="104">
        <f t="shared" si="220"/>
        <v>1329</v>
      </c>
      <c r="ML14" s="105">
        <f t="shared" si="150"/>
        <v>41.286113699906799</v>
      </c>
      <c r="MM14" s="107">
        <v>459</v>
      </c>
      <c r="MN14" s="100">
        <f t="shared" si="151"/>
        <v>31.655172413793103</v>
      </c>
      <c r="MO14" s="99">
        <v>687</v>
      </c>
      <c r="MP14" s="100">
        <f t="shared" si="152"/>
        <v>50.701107011070114</v>
      </c>
      <c r="MQ14" s="103">
        <v>0</v>
      </c>
      <c r="MR14" s="104">
        <f t="shared" si="221"/>
        <v>1146</v>
      </c>
      <c r="MS14" s="105">
        <f t="shared" si="153"/>
        <v>40.855614973262036</v>
      </c>
      <c r="MT14" s="107">
        <v>363</v>
      </c>
      <c r="MU14" s="100">
        <f t="shared" si="154"/>
        <v>30.199667221297837</v>
      </c>
      <c r="MV14" s="99">
        <v>514</v>
      </c>
      <c r="MW14" s="100">
        <f t="shared" si="155"/>
        <v>47.769516728624531</v>
      </c>
      <c r="MX14" s="103">
        <v>0</v>
      </c>
      <c r="MY14" s="104">
        <f t="shared" si="222"/>
        <v>877</v>
      </c>
      <c r="MZ14" s="105">
        <f t="shared" si="156"/>
        <v>38.49868305531168</v>
      </c>
      <c r="NA14" s="107">
        <v>267</v>
      </c>
      <c r="NB14" s="100">
        <f t="shared" si="157"/>
        <v>30.16949152542373</v>
      </c>
      <c r="NC14" s="99">
        <v>336</v>
      </c>
      <c r="ND14" s="100">
        <f t="shared" si="158"/>
        <v>46.027397260273972</v>
      </c>
      <c r="NE14" s="103">
        <v>0</v>
      </c>
      <c r="NF14" s="104">
        <f t="shared" si="223"/>
        <v>603</v>
      </c>
      <c r="NG14" s="105">
        <f t="shared" si="159"/>
        <v>37.337461300309599</v>
      </c>
      <c r="NH14" s="107">
        <v>136</v>
      </c>
      <c r="NI14" s="100">
        <f t="shared" si="160"/>
        <v>25</v>
      </c>
      <c r="NJ14" s="99">
        <v>168</v>
      </c>
      <c r="NK14" s="100">
        <f t="shared" si="161"/>
        <v>40</v>
      </c>
      <c r="NL14" s="103">
        <v>0</v>
      </c>
      <c r="NM14" s="104">
        <f t="shared" si="224"/>
        <v>304</v>
      </c>
      <c r="NN14" s="105">
        <f t="shared" si="162"/>
        <v>31.535269709543567</v>
      </c>
      <c r="NO14" s="107">
        <v>36</v>
      </c>
      <c r="NP14" s="100">
        <f t="shared" si="163"/>
        <v>18.274111675126903</v>
      </c>
      <c r="NQ14" s="99">
        <v>55</v>
      </c>
      <c r="NR14" s="100">
        <f t="shared" si="164"/>
        <v>34.810126582278485</v>
      </c>
      <c r="NS14" s="103">
        <v>0</v>
      </c>
      <c r="NT14" s="104">
        <f t="shared" si="225"/>
        <v>91</v>
      </c>
      <c r="NU14" s="105">
        <f t="shared" si="165"/>
        <v>25.633802816901408</v>
      </c>
      <c r="NV14" s="107">
        <v>5</v>
      </c>
      <c r="NW14" s="100">
        <f t="shared" si="166"/>
        <v>11.904761904761903</v>
      </c>
      <c r="NX14" s="99">
        <v>12</v>
      </c>
      <c r="NY14" s="100">
        <f t="shared" si="167"/>
        <v>38.70967741935484</v>
      </c>
      <c r="NZ14" s="103">
        <v>0</v>
      </c>
      <c r="OA14" s="104">
        <f t="shared" si="226"/>
        <v>17</v>
      </c>
      <c r="OB14" s="105">
        <f t="shared" si="168"/>
        <v>23.287671232876711</v>
      </c>
      <c r="OC14" s="107">
        <v>1</v>
      </c>
      <c r="OD14" s="100">
        <f t="shared" si="169"/>
        <v>16.666666666666664</v>
      </c>
      <c r="OE14" s="99">
        <v>1</v>
      </c>
      <c r="OF14" s="100">
        <f t="shared" si="170"/>
        <v>20</v>
      </c>
      <c r="OG14" s="103">
        <v>0</v>
      </c>
      <c r="OH14" s="104">
        <f t="shared" si="227"/>
        <v>2</v>
      </c>
      <c r="OI14" s="105">
        <f t="shared" si="171"/>
        <v>18.181818181818183</v>
      </c>
    </row>
    <row r="15" spans="1:1397" s="97" customFormat="1" x14ac:dyDescent="0.25">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c r="MM15" s="110"/>
      <c r="MN15" s="109"/>
      <c r="MO15" s="108"/>
      <c r="MP15" s="109"/>
      <c r="MQ15" s="111"/>
      <c r="MR15" s="108"/>
      <c r="MS15" s="112"/>
      <c r="MT15" s="110"/>
      <c r="MU15" s="109"/>
      <c r="MV15" s="108"/>
      <c r="MW15" s="109"/>
      <c r="MX15" s="111"/>
      <c r="MY15" s="108"/>
      <c r="MZ15" s="112"/>
      <c r="NA15" s="110"/>
      <c r="NB15" s="109"/>
      <c r="NC15" s="108"/>
      <c r="ND15" s="109"/>
      <c r="NE15" s="111"/>
      <c r="NF15" s="108"/>
      <c r="NG15" s="112"/>
      <c r="NH15" s="110"/>
      <c r="NI15" s="109"/>
      <c r="NJ15" s="108"/>
      <c r="NK15" s="109"/>
      <c r="NL15" s="111"/>
      <c r="NM15" s="108"/>
      <c r="NN15" s="112"/>
      <c r="NO15" s="110"/>
      <c r="NP15" s="109"/>
      <c r="NQ15" s="108"/>
      <c r="NR15" s="109"/>
      <c r="NS15" s="111"/>
      <c r="NT15" s="108"/>
      <c r="NU15" s="112"/>
      <c r="NV15" s="110"/>
      <c r="NW15" s="109"/>
      <c r="NX15" s="108"/>
      <c r="NY15" s="109"/>
      <c r="NZ15" s="111"/>
      <c r="OA15" s="108"/>
      <c r="OB15" s="112"/>
      <c r="OC15" s="110"/>
      <c r="OD15" s="109"/>
      <c r="OE15" s="108"/>
      <c r="OF15" s="109"/>
      <c r="OG15" s="111"/>
      <c r="OH15" s="108"/>
      <c r="OI15" s="112"/>
    </row>
    <row r="16" spans="1:1397" s="97" customFormat="1" x14ac:dyDescent="0.25">
      <c r="A16" s="113" t="s">
        <v>4</v>
      </c>
      <c r="B16" s="99">
        <f t="shared" ref="B16:MW16" si="228">SUM(B8:B14)</f>
        <v>2663003</v>
      </c>
      <c r="C16" s="114">
        <f t="shared" si="228"/>
        <v>100</v>
      </c>
      <c r="D16" s="99">
        <f t="shared" si="228"/>
        <v>2800297</v>
      </c>
      <c r="E16" s="114">
        <f t="shared" si="228"/>
        <v>100.00000000000001</v>
      </c>
      <c r="F16" s="99">
        <f t="shared" si="228"/>
        <v>5463300</v>
      </c>
      <c r="G16" s="114">
        <f t="shared" si="228"/>
        <v>100</v>
      </c>
      <c r="H16" s="115">
        <f t="shared" si="228"/>
        <v>5105</v>
      </c>
      <c r="I16" s="114">
        <f t="shared" si="228"/>
        <v>100</v>
      </c>
      <c r="J16" s="116">
        <f t="shared" si="228"/>
        <v>4926</v>
      </c>
      <c r="K16" s="117">
        <f t="shared" si="228"/>
        <v>100</v>
      </c>
      <c r="L16" s="118">
        <f t="shared" si="228"/>
        <v>0</v>
      </c>
      <c r="M16" s="116">
        <f t="shared" si="228"/>
        <v>10031</v>
      </c>
      <c r="N16" s="119">
        <f t="shared" si="228"/>
        <v>100</v>
      </c>
      <c r="O16" s="115">
        <f t="shared" ref="O16:U16" si="229">SUM(O8:O14)</f>
        <v>5085</v>
      </c>
      <c r="P16" s="114">
        <f t="shared" si="229"/>
        <v>100</v>
      </c>
      <c r="Q16" s="116">
        <f t="shared" si="229"/>
        <v>4912</v>
      </c>
      <c r="R16" s="117">
        <f t="shared" si="229"/>
        <v>100</v>
      </c>
      <c r="S16" s="118">
        <f t="shared" si="229"/>
        <v>0</v>
      </c>
      <c r="T16" s="116">
        <f t="shared" si="229"/>
        <v>9997</v>
      </c>
      <c r="U16" s="119">
        <f t="shared" si="229"/>
        <v>100</v>
      </c>
      <c r="V16" s="115">
        <f t="shared" si="228"/>
        <v>5065</v>
      </c>
      <c r="W16" s="114">
        <f t="shared" si="228"/>
        <v>100</v>
      </c>
      <c r="X16" s="116">
        <f t="shared" si="228"/>
        <v>4894</v>
      </c>
      <c r="Y16" s="117">
        <f t="shared" si="228"/>
        <v>100</v>
      </c>
      <c r="Z16" s="118">
        <f t="shared" si="228"/>
        <v>0</v>
      </c>
      <c r="AA16" s="116">
        <f t="shared" si="228"/>
        <v>9959</v>
      </c>
      <c r="AB16" s="119">
        <f t="shared" si="228"/>
        <v>100</v>
      </c>
      <c r="AC16" s="115">
        <f t="shared" ref="AC16:AI16" si="230">SUM(AC8:AC14)</f>
        <v>5035</v>
      </c>
      <c r="AD16" s="114">
        <f t="shared" si="230"/>
        <v>100</v>
      </c>
      <c r="AE16" s="116">
        <f t="shared" si="230"/>
        <v>4862</v>
      </c>
      <c r="AF16" s="117">
        <f t="shared" si="230"/>
        <v>100</v>
      </c>
      <c r="AG16" s="118">
        <f t="shared" si="230"/>
        <v>0</v>
      </c>
      <c r="AH16" s="116">
        <f t="shared" si="230"/>
        <v>9897</v>
      </c>
      <c r="AI16" s="119">
        <f t="shared" si="230"/>
        <v>100</v>
      </c>
      <c r="AJ16" s="115">
        <f t="shared" si="228"/>
        <v>5001</v>
      </c>
      <c r="AK16" s="114">
        <f t="shared" si="228"/>
        <v>100</v>
      </c>
      <c r="AL16" s="116">
        <f t="shared" si="228"/>
        <v>4830</v>
      </c>
      <c r="AM16" s="117">
        <f t="shared" si="228"/>
        <v>100</v>
      </c>
      <c r="AN16" s="118">
        <f t="shared" si="228"/>
        <v>0</v>
      </c>
      <c r="AO16" s="116">
        <f t="shared" si="228"/>
        <v>9831</v>
      </c>
      <c r="AP16" s="119">
        <f t="shared" si="228"/>
        <v>100</v>
      </c>
      <c r="AQ16" s="115">
        <f t="shared" ref="AQ16:AW16" si="231">SUM(AQ8:AQ14)</f>
        <v>4946</v>
      </c>
      <c r="AR16" s="114">
        <f t="shared" si="231"/>
        <v>100</v>
      </c>
      <c r="AS16" s="116">
        <f t="shared" si="231"/>
        <v>4781</v>
      </c>
      <c r="AT16" s="117">
        <f t="shared" si="231"/>
        <v>100</v>
      </c>
      <c r="AU16" s="118">
        <f t="shared" si="231"/>
        <v>0</v>
      </c>
      <c r="AV16" s="116">
        <f t="shared" si="231"/>
        <v>9727</v>
      </c>
      <c r="AW16" s="119">
        <f t="shared" si="231"/>
        <v>100</v>
      </c>
      <c r="AX16" s="115">
        <f t="shared" si="228"/>
        <v>4873</v>
      </c>
      <c r="AY16" s="114">
        <f t="shared" si="228"/>
        <v>100</v>
      </c>
      <c r="AZ16" s="116">
        <f t="shared" si="228"/>
        <v>4712</v>
      </c>
      <c r="BA16" s="117">
        <f t="shared" si="228"/>
        <v>100</v>
      </c>
      <c r="BB16" s="118">
        <f t="shared" si="228"/>
        <v>0</v>
      </c>
      <c r="BC16" s="116">
        <f t="shared" si="228"/>
        <v>9585</v>
      </c>
      <c r="BD16" s="119">
        <f t="shared" si="228"/>
        <v>100</v>
      </c>
      <c r="BE16" s="115">
        <f t="shared" ref="BE16:BK16" si="232">SUM(BE8:BE14)</f>
        <v>4758</v>
      </c>
      <c r="BF16" s="114">
        <f t="shared" si="232"/>
        <v>100</v>
      </c>
      <c r="BG16" s="116">
        <f t="shared" si="232"/>
        <v>4597</v>
      </c>
      <c r="BH16" s="117">
        <f t="shared" si="232"/>
        <v>100</v>
      </c>
      <c r="BI16" s="118">
        <f t="shared" si="232"/>
        <v>0</v>
      </c>
      <c r="BJ16" s="116">
        <f t="shared" si="232"/>
        <v>9355</v>
      </c>
      <c r="BK16" s="119">
        <f t="shared" si="232"/>
        <v>100</v>
      </c>
      <c r="BL16" s="115">
        <f t="shared" si="228"/>
        <v>4617</v>
      </c>
      <c r="BM16" s="114">
        <f t="shared" si="228"/>
        <v>100</v>
      </c>
      <c r="BN16" s="116">
        <f t="shared" si="228"/>
        <v>4447</v>
      </c>
      <c r="BO16" s="117">
        <f t="shared" si="228"/>
        <v>100</v>
      </c>
      <c r="BP16" s="118">
        <f t="shared" si="228"/>
        <v>0</v>
      </c>
      <c r="BQ16" s="116">
        <f t="shared" si="228"/>
        <v>9064</v>
      </c>
      <c r="BR16" s="119">
        <f t="shared" si="228"/>
        <v>100</v>
      </c>
      <c r="BS16" s="115">
        <f t="shared" ref="BS16:BY16" si="233">SUM(BS8:BS14)</f>
        <v>4455</v>
      </c>
      <c r="BT16" s="114">
        <f t="shared" si="233"/>
        <v>100</v>
      </c>
      <c r="BU16" s="116">
        <f t="shared" si="233"/>
        <v>4284</v>
      </c>
      <c r="BV16" s="117">
        <f t="shared" si="233"/>
        <v>100</v>
      </c>
      <c r="BW16" s="118">
        <f t="shared" si="233"/>
        <v>0</v>
      </c>
      <c r="BX16" s="116">
        <f t="shared" si="233"/>
        <v>8739</v>
      </c>
      <c r="BY16" s="119">
        <f t="shared" si="233"/>
        <v>100</v>
      </c>
      <c r="BZ16" s="115">
        <f t="shared" si="228"/>
        <v>4270</v>
      </c>
      <c r="CA16" s="114">
        <f t="shared" si="228"/>
        <v>100</v>
      </c>
      <c r="CB16" s="116">
        <f t="shared" si="228"/>
        <v>4092</v>
      </c>
      <c r="CC16" s="117">
        <f t="shared" si="228"/>
        <v>100</v>
      </c>
      <c r="CD16" s="118">
        <f t="shared" si="228"/>
        <v>0</v>
      </c>
      <c r="CE16" s="116">
        <f t="shared" si="228"/>
        <v>8362</v>
      </c>
      <c r="CF16" s="119">
        <f t="shared" si="228"/>
        <v>100</v>
      </c>
      <c r="CG16" s="115">
        <f t="shared" ref="CG16:CM16" si="234">SUM(CG8:CG14)</f>
        <v>4057</v>
      </c>
      <c r="CH16" s="114">
        <f t="shared" si="234"/>
        <v>100</v>
      </c>
      <c r="CI16" s="116">
        <f t="shared" si="234"/>
        <v>3862</v>
      </c>
      <c r="CJ16" s="117">
        <f t="shared" si="234"/>
        <v>100</v>
      </c>
      <c r="CK16" s="118">
        <f t="shared" si="234"/>
        <v>0</v>
      </c>
      <c r="CL16" s="116">
        <f t="shared" si="234"/>
        <v>7919</v>
      </c>
      <c r="CM16" s="119">
        <f t="shared" si="234"/>
        <v>100</v>
      </c>
      <c r="CN16" s="115">
        <f t="shared" si="228"/>
        <v>3834</v>
      </c>
      <c r="CO16" s="114">
        <f t="shared" si="228"/>
        <v>100</v>
      </c>
      <c r="CP16" s="116">
        <f t="shared" si="228"/>
        <v>3633</v>
      </c>
      <c r="CQ16" s="117">
        <f t="shared" si="228"/>
        <v>100</v>
      </c>
      <c r="CR16" s="118">
        <f t="shared" si="228"/>
        <v>0</v>
      </c>
      <c r="CS16" s="116">
        <f t="shared" si="228"/>
        <v>7467</v>
      </c>
      <c r="CT16" s="119">
        <f t="shared" si="228"/>
        <v>100</v>
      </c>
      <c r="CU16" s="115">
        <f t="shared" ref="CU16:DA16" si="235">SUM(CU8:CU14)</f>
        <v>3637</v>
      </c>
      <c r="CV16" s="114">
        <f t="shared" si="235"/>
        <v>100</v>
      </c>
      <c r="CW16" s="116">
        <f t="shared" si="235"/>
        <v>3457</v>
      </c>
      <c r="CX16" s="117">
        <f t="shared" si="235"/>
        <v>100</v>
      </c>
      <c r="CY16" s="118">
        <f t="shared" si="235"/>
        <v>0</v>
      </c>
      <c r="CZ16" s="116">
        <f t="shared" si="235"/>
        <v>7094</v>
      </c>
      <c r="DA16" s="119">
        <f t="shared" si="235"/>
        <v>100</v>
      </c>
      <c r="DB16" s="115">
        <f t="shared" si="228"/>
        <v>3418</v>
      </c>
      <c r="DC16" s="114">
        <f t="shared" si="228"/>
        <v>100</v>
      </c>
      <c r="DD16" s="116">
        <f t="shared" si="228"/>
        <v>3284</v>
      </c>
      <c r="DE16" s="117">
        <f t="shared" si="228"/>
        <v>100</v>
      </c>
      <c r="DF16" s="118">
        <f t="shared" si="228"/>
        <v>0</v>
      </c>
      <c r="DG16" s="116">
        <f t="shared" si="228"/>
        <v>6702</v>
      </c>
      <c r="DH16" s="119">
        <f t="shared" si="228"/>
        <v>100</v>
      </c>
      <c r="DI16" s="115">
        <f t="shared" ref="DI16:DO16" si="236">SUM(DI8:DI14)</f>
        <v>3328</v>
      </c>
      <c r="DJ16" s="114">
        <f t="shared" si="236"/>
        <v>100</v>
      </c>
      <c r="DK16" s="116">
        <f t="shared" si="236"/>
        <v>3187</v>
      </c>
      <c r="DL16" s="117">
        <f t="shared" si="236"/>
        <v>100</v>
      </c>
      <c r="DM16" s="118">
        <f t="shared" si="236"/>
        <v>0</v>
      </c>
      <c r="DN16" s="116">
        <f t="shared" si="236"/>
        <v>6515</v>
      </c>
      <c r="DO16" s="119">
        <f t="shared" si="236"/>
        <v>100</v>
      </c>
      <c r="DP16" s="115">
        <f t="shared" si="228"/>
        <v>3226</v>
      </c>
      <c r="DQ16" s="114">
        <f t="shared" si="228"/>
        <v>99.999999999999986</v>
      </c>
      <c r="DR16" s="116">
        <f t="shared" si="228"/>
        <v>3087</v>
      </c>
      <c r="DS16" s="117">
        <f t="shared" si="228"/>
        <v>100</v>
      </c>
      <c r="DT16" s="118">
        <f t="shared" si="228"/>
        <v>0</v>
      </c>
      <c r="DU16" s="116">
        <f t="shared" si="228"/>
        <v>6313</v>
      </c>
      <c r="DV16" s="119">
        <f t="shared" si="228"/>
        <v>100</v>
      </c>
      <c r="DW16" s="115">
        <f t="shared" ref="DW16:EC16" si="237">SUM(DW8:DW14)</f>
        <v>3116</v>
      </c>
      <c r="DX16" s="114">
        <f t="shared" si="237"/>
        <v>100</v>
      </c>
      <c r="DY16" s="116">
        <f t="shared" si="237"/>
        <v>2989</v>
      </c>
      <c r="DZ16" s="117">
        <f t="shared" si="237"/>
        <v>100</v>
      </c>
      <c r="EA16" s="118">
        <f t="shared" si="237"/>
        <v>0</v>
      </c>
      <c r="EB16" s="116">
        <f t="shared" si="237"/>
        <v>6105</v>
      </c>
      <c r="EC16" s="119">
        <f t="shared" si="237"/>
        <v>100</v>
      </c>
      <c r="ED16" s="115">
        <f t="shared" si="228"/>
        <v>2999</v>
      </c>
      <c r="EE16" s="114">
        <f t="shared" si="228"/>
        <v>100</v>
      </c>
      <c r="EF16" s="116">
        <f t="shared" si="228"/>
        <v>2879</v>
      </c>
      <c r="EG16" s="117">
        <f t="shared" si="228"/>
        <v>100</v>
      </c>
      <c r="EH16" s="118">
        <f t="shared" si="228"/>
        <v>0</v>
      </c>
      <c r="EI16" s="116">
        <f t="shared" si="228"/>
        <v>5878</v>
      </c>
      <c r="EJ16" s="119">
        <f t="shared" si="228"/>
        <v>100</v>
      </c>
      <c r="EK16" s="115">
        <f t="shared" ref="EK16:EQ16" si="238">SUM(EK8:EK14)</f>
        <v>2871</v>
      </c>
      <c r="EL16" s="114">
        <f t="shared" si="238"/>
        <v>100</v>
      </c>
      <c r="EM16" s="116">
        <f t="shared" si="238"/>
        <v>2774</v>
      </c>
      <c r="EN16" s="117">
        <f t="shared" si="238"/>
        <v>100</v>
      </c>
      <c r="EO16" s="118">
        <f t="shared" si="238"/>
        <v>0</v>
      </c>
      <c r="EP16" s="116">
        <f t="shared" si="238"/>
        <v>5645</v>
      </c>
      <c r="EQ16" s="119">
        <f t="shared" si="238"/>
        <v>100</v>
      </c>
      <c r="ER16" s="115">
        <f t="shared" si="228"/>
        <v>2738</v>
      </c>
      <c r="ES16" s="114">
        <f t="shared" si="228"/>
        <v>100</v>
      </c>
      <c r="ET16" s="116">
        <f t="shared" si="228"/>
        <v>2655</v>
      </c>
      <c r="EU16" s="117">
        <f t="shared" si="228"/>
        <v>100</v>
      </c>
      <c r="EV16" s="118">
        <f t="shared" si="228"/>
        <v>0</v>
      </c>
      <c r="EW16" s="116">
        <f t="shared" si="228"/>
        <v>5393</v>
      </c>
      <c r="EX16" s="119">
        <f t="shared" si="228"/>
        <v>100</v>
      </c>
      <c r="EY16" s="115">
        <f t="shared" ref="EY16:FE16" si="239">SUM(EY8:EY14)</f>
        <v>2610</v>
      </c>
      <c r="EZ16" s="114">
        <f t="shared" si="239"/>
        <v>100</v>
      </c>
      <c r="FA16" s="116">
        <f t="shared" si="239"/>
        <v>2534</v>
      </c>
      <c r="FB16" s="117">
        <f t="shared" si="239"/>
        <v>100</v>
      </c>
      <c r="FC16" s="118">
        <f t="shared" si="239"/>
        <v>0</v>
      </c>
      <c r="FD16" s="116">
        <f t="shared" si="239"/>
        <v>5144</v>
      </c>
      <c r="FE16" s="119">
        <f t="shared" si="239"/>
        <v>100</v>
      </c>
      <c r="FF16" s="115">
        <f t="shared" si="228"/>
        <v>2451</v>
      </c>
      <c r="FG16" s="114">
        <f t="shared" si="228"/>
        <v>100</v>
      </c>
      <c r="FH16" s="116">
        <f t="shared" si="228"/>
        <v>2413</v>
      </c>
      <c r="FI16" s="117">
        <f t="shared" si="228"/>
        <v>100</v>
      </c>
      <c r="FJ16" s="118">
        <f t="shared" si="228"/>
        <v>0</v>
      </c>
      <c r="FK16" s="116">
        <f t="shared" si="228"/>
        <v>4864</v>
      </c>
      <c r="FL16" s="119">
        <f t="shared" si="228"/>
        <v>100</v>
      </c>
      <c r="FM16" s="115">
        <f t="shared" ref="FM16:FS16" si="240">SUM(FM8:FM14)</f>
        <v>2346</v>
      </c>
      <c r="FN16" s="114">
        <f t="shared" si="240"/>
        <v>100</v>
      </c>
      <c r="FO16" s="116">
        <f t="shared" si="240"/>
        <v>2309</v>
      </c>
      <c r="FP16" s="117">
        <f t="shared" si="240"/>
        <v>100</v>
      </c>
      <c r="FQ16" s="118">
        <f t="shared" si="240"/>
        <v>0</v>
      </c>
      <c r="FR16" s="116">
        <f t="shared" si="240"/>
        <v>4655</v>
      </c>
      <c r="FS16" s="119">
        <f t="shared" si="240"/>
        <v>100</v>
      </c>
      <c r="FT16" s="115">
        <f t="shared" si="228"/>
        <v>2248</v>
      </c>
      <c r="FU16" s="114">
        <f t="shared" si="228"/>
        <v>100</v>
      </c>
      <c r="FV16" s="116">
        <f t="shared" si="228"/>
        <v>2239</v>
      </c>
      <c r="FW16" s="117">
        <f t="shared" si="228"/>
        <v>100</v>
      </c>
      <c r="FX16" s="118">
        <f t="shared" si="228"/>
        <v>0</v>
      </c>
      <c r="FY16" s="116">
        <f t="shared" si="228"/>
        <v>4487</v>
      </c>
      <c r="FZ16" s="119">
        <f t="shared" si="228"/>
        <v>100</v>
      </c>
      <c r="GA16" s="115">
        <f t="shared" ref="GA16:GG16" si="241">SUM(GA8:GA14)</f>
        <v>2186</v>
      </c>
      <c r="GB16" s="114">
        <f t="shared" si="241"/>
        <v>100</v>
      </c>
      <c r="GC16" s="116">
        <f t="shared" si="241"/>
        <v>2194</v>
      </c>
      <c r="GD16" s="117">
        <f t="shared" si="241"/>
        <v>100</v>
      </c>
      <c r="GE16" s="118">
        <f t="shared" si="241"/>
        <v>0</v>
      </c>
      <c r="GF16" s="116">
        <f t="shared" si="241"/>
        <v>4380</v>
      </c>
      <c r="GG16" s="119">
        <f t="shared" si="241"/>
        <v>100</v>
      </c>
      <c r="GH16" s="115">
        <f t="shared" si="228"/>
        <v>2142</v>
      </c>
      <c r="GI16" s="114">
        <f t="shared" si="228"/>
        <v>100</v>
      </c>
      <c r="GJ16" s="116">
        <f t="shared" si="228"/>
        <v>2162</v>
      </c>
      <c r="GK16" s="117">
        <f t="shared" si="228"/>
        <v>100</v>
      </c>
      <c r="GL16" s="118">
        <f t="shared" si="228"/>
        <v>0</v>
      </c>
      <c r="GM16" s="116">
        <f t="shared" si="228"/>
        <v>4304</v>
      </c>
      <c r="GN16" s="119">
        <f t="shared" si="228"/>
        <v>100</v>
      </c>
      <c r="GO16" s="115">
        <f t="shared" ref="GO16:GU16" si="242">SUM(GO8:GO14)</f>
        <v>2128</v>
      </c>
      <c r="GP16" s="114">
        <f t="shared" si="242"/>
        <v>100</v>
      </c>
      <c r="GQ16" s="116">
        <f t="shared" si="242"/>
        <v>2151</v>
      </c>
      <c r="GR16" s="117">
        <f t="shared" si="242"/>
        <v>100</v>
      </c>
      <c r="GS16" s="118">
        <f t="shared" si="242"/>
        <v>0</v>
      </c>
      <c r="GT16" s="116">
        <f t="shared" si="242"/>
        <v>4279</v>
      </c>
      <c r="GU16" s="119">
        <f t="shared" si="242"/>
        <v>100</v>
      </c>
      <c r="GV16" s="115">
        <f t="shared" si="228"/>
        <v>2117</v>
      </c>
      <c r="GW16" s="114">
        <f t="shared" si="228"/>
        <v>100</v>
      </c>
      <c r="GX16" s="116">
        <f t="shared" si="228"/>
        <v>2142</v>
      </c>
      <c r="GY16" s="117">
        <f t="shared" si="228"/>
        <v>100</v>
      </c>
      <c r="GZ16" s="118">
        <f t="shared" si="228"/>
        <v>0</v>
      </c>
      <c r="HA16" s="116">
        <f t="shared" si="228"/>
        <v>4259</v>
      </c>
      <c r="HB16" s="119">
        <f t="shared" si="228"/>
        <v>100</v>
      </c>
      <c r="HC16" s="115">
        <f t="shared" ref="HC16:HI16" si="243">SUM(HC8:HC14)</f>
        <v>2110</v>
      </c>
      <c r="HD16" s="114">
        <f t="shared" si="243"/>
        <v>100</v>
      </c>
      <c r="HE16" s="116">
        <f t="shared" si="243"/>
        <v>2139</v>
      </c>
      <c r="HF16" s="117">
        <f t="shared" si="243"/>
        <v>100</v>
      </c>
      <c r="HG16" s="118">
        <f t="shared" si="243"/>
        <v>0</v>
      </c>
      <c r="HH16" s="116">
        <f t="shared" si="243"/>
        <v>4249</v>
      </c>
      <c r="HI16" s="119">
        <f t="shared" si="243"/>
        <v>100</v>
      </c>
      <c r="HJ16" s="115">
        <f t="shared" si="228"/>
        <v>2104</v>
      </c>
      <c r="HK16" s="114">
        <f t="shared" si="228"/>
        <v>100</v>
      </c>
      <c r="HL16" s="116">
        <f t="shared" si="228"/>
        <v>2134</v>
      </c>
      <c r="HM16" s="117">
        <f t="shared" si="228"/>
        <v>100</v>
      </c>
      <c r="HN16" s="118">
        <f t="shared" si="228"/>
        <v>0</v>
      </c>
      <c r="HO16" s="116">
        <f t="shared" si="228"/>
        <v>4238</v>
      </c>
      <c r="HP16" s="119">
        <f t="shared" si="228"/>
        <v>100</v>
      </c>
      <c r="HQ16" s="115">
        <f t="shared" ref="HQ16:HW16" si="244">SUM(HQ8:HQ14)</f>
        <v>2100</v>
      </c>
      <c r="HR16" s="114">
        <f t="shared" si="244"/>
        <v>99.999999999999986</v>
      </c>
      <c r="HS16" s="116">
        <f t="shared" si="244"/>
        <v>2133</v>
      </c>
      <c r="HT16" s="117">
        <f t="shared" si="244"/>
        <v>100</v>
      </c>
      <c r="HU16" s="118">
        <f t="shared" si="244"/>
        <v>0</v>
      </c>
      <c r="HV16" s="116">
        <f t="shared" si="244"/>
        <v>4233</v>
      </c>
      <c r="HW16" s="119">
        <f t="shared" si="244"/>
        <v>100</v>
      </c>
      <c r="HX16" s="115">
        <f t="shared" si="228"/>
        <v>2100</v>
      </c>
      <c r="HY16" s="114">
        <f t="shared" si="228"/>
        <v>99.999999999999986</v>
      </c>
      <c r="HZ16" s="116">
        <f t="shared" si="228"/>
        <v>2131</v>
      </c>
      <c r="IA16" s="117">
        <f t="shared" si="228"/>
        <v>100</v>
      </c>
      <c r="IB16" s="118">
        <f t="shared" si="228"/>
        <v>0</v>
      </c>
      <c r="IC16" s="116">
        <f t="shared" si="228"/>
        <v>4231</v>
      </c>
      <c r="ID16" s="119">
        <f t="shared" si="228"/>
        <v>100</v>
      </c>
      <c r="IE16" s="115">
        <f t="shared" ref="IE16:IK16" si="245">SUM(IE8:IE14)</f>
        <v>2096</v>
      </c>
      <c r="IF16" s="114">
        <f t="shared" si="245"/>
        <v>100</v>
      </c>
      <c r="IG16" s="116">
        <f t="shared" si="245"/>
        <v>2128</v>
      </c>
      <c r="IH16" s="117">
        <f t="shared" si="245"/>
        <v>100</v>
      </c>
      <c r="II16" s="118">
        <f t="shared" si="245"/>
        <v>0</v>
      </c>
      <c r="IJ16" s="116">
        <f t="shared" si="245"/>
        <v>4224</v>
      </c>
      <c r="IK16" s="119">
        <f t="shared" si="245"/>
        <v>100</v>
      </c>
      <c r="IL16" s="115">
        <f t="shared" si="228"/>
        <v>2095</v>
      </c>
      <c r="IM16" s="114">
        <f t="shared" si="228"/>
        <v>100</v>
      </c>
      <c r="IN16" s="116">
        <f t="shared" si="228"/>
        <v>2124</v>
      </c>
      <c r="IO16" s="117">
        <f t="shared" si="228"/>
        <v>100</v>
      </c>
      <c r="IP16" s="118">
        <f t="shared" si="228"/>
        <v>0</v>
      </c>
      <c r="IQ16" s="116">
        <f t="shared" si="228"/>
        <v>4219</v>
      </c>
      <c r="IR16" s="119">
        <f t="shared" si="228"/>
        <v>100</v>
      </c>
      <c r="IS16" s="115">
        <f t="shared" ref="IS16:IY16" si="246">SUM(IS8:IS14)</f>
        <v>2094</v>
      </c>
      <c r="IT16" s="114">
        <f t="shared" si="246"/>
        <v>100</v>
      </c>
      <c r="IU16" s="116">
        <f t="shared" si="246"/>
        <v>2122</v>
      </c>
      <c r="IV16" s="117">
        <f t="shared" si="246"/>
        <v>100</v>
      </c>
      <c r="IW16" s="118">
        <f t="shared" si="246"/>
        <v>0</v>
      </c>
      <c r="IX16" s="116">
        <f t="shared" si="246"/>
        <v>4216</v>
      </c>
      <c r="IY16" s="119">
        <f t="shared" si="246"/>
        <v>100</v>
      </c>
      <c r="IZ16" s="115">
        <f t="shared" si="228"/>
        <v>2094</v>
      </c>
      <c r="JA16" s="114">
        <f t="shared" si="228"/>
        <v>100</v>
      </c>
      <c r="JB16" s="116">
        <f t="shared" si="228"/>
        <v>2117</v>
      </c>
      <c r="JC16" s="117">
        <f t="shared" si="228"/>
        <v>100</v>
      </c>
      <c r="JD16" s="118">
        <f t="shared" si="228"/>
        <v>0</v>
      </c>
      <c r="JE16" s="116">
        <f t="shared" si="228"/>
        <v>4211</v>
      </c>
      <c r="JF16" s="119">
        <f t="shared" si="228"/>
        <v>100</v>
      </c>
      <c r="JG16" s="115">
        <f t="shared" ref="JG16:JM16" si="247">SUM(JG8:JG14)</f>
        <v>2092</v>
      </c>
      <c r="JH16" s="114">
        <f t="shared" si="247"/>
        <v>100</v>
      </c>
      <c r="JI16" s="116">
        <f t="shared" si="247"/>
        <v>2113</v>
      </c>
      <c r="JJ16" s="117">
        <f t="shared" si="247"/>
        <v>100</v>
      </c>
      <c r="JK16" s="118">
        <f t="shared" si="247"/>
        <v>0</v>
      </c>
      <c r="JL16" s="116">
        <f t="shared" si="247"/>
        <v>4205</v>
      </c>
      <c r="JM16" s="119">
        <f t="shared" si="247"/>
        <v>100</v>
      </c>
      <c r="JN16" s="115">
        <f t="shared" si="228"/>
        <v>2089</v>
      </c>
      <c r="JO16" s="114">
        <f t="shared" si="228"/>
        <v>100</v>
      </c>
      <c r="JP16" s="116">
        <f t="shared" si="228"/>
        <v>2108</v>
      </c>
      <c r="JQ16" s="117">
        <f t="shared" si="228"/>
        <v>100</v>
      </c>
      <c r="JR16" s="118">
        <f t="shared" si="228"/>
        <v>0</v>
      </c>
      <c r="JS16" s="116">
        <f t="shared" si="228"/>
        <v>4197</v>
      </c>
      <c r="JT16" s="119">
        <f t="shared" si="228"/>
        <v>100</v>
      </c>
      <c r="JU16" s="115">
        <f t="shared" ref="JU16:KA16" si="248">SUM(JU8:JU14)</f>
        <v>2087</v>
      </c>
      <c r="JV16" s="114">
        <f t="shared" si="248"/>
        <v>100</v>
      </c>
      <c r="JW16" s="116">
        <f t="shared" si="248"/>
        <v>2104</v>
      </c>
      <c r="JX16" s="117">
        <f t="shared" si="248"/>
        <v>100</v>
      </c>
      <c r="JY16" s="118">
        <f t="shared" si="248"/>
        <v>0</v>
      </c>
      <c r="JZ16" s="116">
        <f t="shared" si="248"/>
        <v>4191</v>
      </c>
      <c r="KA16" s="119">
        <f t="shared" si="248"/>
        <v>100</v>
      </c>
      <c r="KB16" s="115">
        <f t="shared" si="228"/>
        <v>2082</v>
      </c>
      <c r="KC16" s="114">
        <f t="shared" si="228"/>
        <v>100</v>
      </c>
      <c r="KD16" s="116">
        <f t="shared" si="228"/>
        <v>2096</v>
      </c>
      <c r="KE16" s="117">
        <f t="shared" si="228"/>
        <v>100</v>
      </c>
      <c r="KF16" s="118">
        <f t="shared" si="228"/>
        <v>0</v>
      </c>
      <c r="KG16" s="116">
        <f t="shared" si="228"/>
        <v>4178</v>
      </c>
      <c r="KH16" s="119">
        <f t="shared" si="228"/>
        <v>100</v>
      </c>
      <c r="KI16" s="115">
        <f t="shared" ref="KI16:KO16" si="249">SUM(KI8:KI14)</f>
        <v>2074</v>
      </c>
      <c r="KJ16" s="114">
        <f t="shared" si="249"/>
        <v>100</v>
      </c>
      <c r="KK16" s="116">
        <f t="shared" si="249"/>
        <v>2085</v>
      </c>
      <c r="KL16" s="117">
        <f t="shared" si="249"/>
        <v>100</v>
      </c>
      <c r="KM16" s="118">
        <f t="shared" si="249"/>
        <v>0</v>
      </c>
      <c r="KN16" s="116">
        <f t="shared" si="249"/>
        <v>4159</v>
      </c>
      <c r="KO16" s="119">
        <f t="shared" si="249"/>
        <v>100</v>
      </c>
      <c r="KP16" s="115">
        <f t="shared" si="228"/>
        <v>2057</v>
      </c>
      <c r="KQ16" s="114">
        <f t="shared" si="228"/>
        <v>100</v>
      </c>
      <c r="KR16" s="116">
        <f t="shared" si="228"/>
        <v>2066</v>
      </c>
      <c r="KS16" s="117">
        <f t="shared" si="228"/>
        <v>100</v>
      </c>
      <c r="KT16" s="118">
        <f t="shared" si="228"/>
        <v>0</v>
      </c>
      <c r="KU16" s="116">
        <f t="shared" si="228"/>
        <v>4123</v>
      </c>
      <c r="KV16" s="119">
        <f t="shared" si="228"/>
        <v>100</v>
      </c>
      <c r="KW16" s="115">
        <f t="shared" ref="KW16:LC16" si="250">SUM(KW8:KW14)</f>
        <v>2038</v>
      </c>
      <c r="KX16" s="114">
        <f t="shared" si="250"/>
        <v>100</v>
      </c>
      <c r="KY16" s="116">
        <f t="shared" si="250"/>
        <v>2036</v>
      </c>
      <c r="KZ16" s="117">
        <f t="shared" si="250"/>
        <v>100</v>
      </c>
      <c r="LA16" s="118">
        <f t="shared" si="250"/>
        <v>0</v>
      </c>
      <c r="LB16" s="116">
        <f t="shared" si="250"/>
        <v>4074</v>
      </c>
      <c r="LC16" s="119">
        <f t="shared" si="250"/>
        <v>100</v>
      </c>
      <c r="LD16" s="115">
        <f t="shared" si="228"/>
        <v>2012</v>
      </c>
      <c r="LE16" s="114">
        <f t="shared" si="228"/>
        <v>100</v>
      </c>
      <c r="LF16" s="116">
        <f t="shared" si="228"/>
        <v>1994</v>
      </c>
      <c r="LG16" s="117">
        <f t="shared" si="228"/>
        <v>100</v>
      </c>
      <c r="LH16" s="118">
        <f t="shared" si="228"/>
        <v>0</v>
      </c>
      <c r="LI16" s="116">
        <f t="shared" si="228"/>
        <v>4006</v>
      </c>
      <c r="LJ16" s="119">
        <f t="shared" si="228"/>
        <v>100</v>
      </c>
      <c r="LK16" s="115">
        <f t="shared" ref="LK16:LQ16" si="251">SUM(LK8:LK14)</f>
        <v>1968</v>
      </c>
      <c r="LL16" s="114">
        <f t="shared" si="251"/>
        <v>100</v>
      </c>
      <c r="LM16" s="116">
        <f t="shared" si="251"/>
        <v>1948</v>
      </c>
      <c r="LN16" s="117">
        <f t="shared" si="251"/>
        <v>100</v>
      </c>
      <c r="LO16" s="118">
        <f t="shared" si="251"/>
        <v>0</v>
      </c>
      <c r="LP16" s="116">
        <f t="shared" si="251"/>
        <v>3916</v>
      </c>
      <c r="LQ16" s="119">
        <f t="shared" si="251"/>
        <v>100</v>
      </c>
      <c r="LR16" s="115">
        <f t="shared" ref="LR16:LX16" si="252">SUM(LR8:LR14)</f>
        <v>1906</v>
      </c>
      <c r="LS16" s="114">
        <f t="shared" si="252"/>
        <v>100</v>
      </c>
      <c r="LT16" s="116">
        <f t="shared" si="252"/>
        <v>1879</v>
      </c>
      <c r="LU16" s="117">
        <f t="shared" si="252"/>
        <v>100</v>
      </c>
      <c r="LV16" s="118">
        <f t="shared" si="252"/>
        <v>0</v>
      </c>
      <c r="LW16" s="116">
        <f t="shared" si="252"/>
        <v>3785</v>
      </c>
      <c r="LX16" s="119">
        <f t="shared" si="252"/>
        <v>100</v>
      </c>
      <c r="LY16" s="115">
        <f t="shared" si="228"/>
        <v>1799</v>
      </c>
      <c r="LZ16" s="114">
        <f t="shared" si="228"/>
        <v>100</v>
      </c>
      <c r="MA16" s="116">
        <f t="shared" si="228"/>
        <v>1756</v>
      </c>
      <c r="MB16" s="117">
        <f t="shared" si="228"/>
        <v>100</v>
      </c>
      <c r="MC16" s="118">
        <f>SUM(MC8:MC14)</f>
        <v>0</v>
      </c>
      <c r="MD16" s="116">
        <f>SUM(MD8:MD14)</f>
        <v>3555</v>
      </c>
      <c r="ME16" s="119">
        <f t="shared" si="228"/>
        <v>100</v>
      </c>
      <c r="MF16" s="115">
        <f t="shared" si="228"/>
        <v>1644</v>
      </c>
      <c r="MG16" s="114">
        <f t="shared" si="228"/>
        <v>100</v>
      </c>
      <c r="MH16" s="116">
        <f t="shared" si="228"/>
        <v>1575</v>
      </c>
      <c r="MI16" s="117">
        <f t="shared" si="228"/>
        <v>100</v>
      </c>
      <c r="MJ16" s="118">
        <f>SUM(MJ8:MJ14)</f>
        <v>0</v>
      </c>
      <c r="MK16" s="116">
        <f>SUM(MK8:MK14)</f>
        <v>3219</v>
      </c>
      <c r="ML16" s="119">
        <f t="shared" si="228"/>
        <v>100</v>
      </c>
      <c r="MM16" s="115">
        <f t="shared" si="228"/>
        <v>1450</v>
      </c>
      <c r="MN16" s="114">
        <f t="shared" si="228"/>
        <v>100</v>
      </c>
      <c r="MO16" s="116">
        <f t="shared" si="228"/>
        <v>1355</v>
      </c>
      <c r="MP16" s="117">
        <f t="shared" si="228"/>
        <v>100</v>
      </c>
      <c r="MQ16" s="118">
        <f>SUM(MQ8:MQ14)</f>
        <v>0</v>
      </c>
      <c r="MR16" s="116">
        <f>SUM(MR8:MR14)</f>
        <v>2805</v>
      </c>
      <c r="MS16" s="119">
        <f t="shared" si="228"/>
        <v>100</v>
      </c>
      <c r="MT16" s="115">
        <f t="shared" si="228"/>
        <v>1202</v>
      </c>
      <c r="MU16" s="114">
        <f t="shared" si="228"/>
        <v>100</v>
      </c>
      <c r="MV16" s="116">
        <f t="shared" si="228"/>
        <v>1076</v>
      </c>
      <c r="MW16" s="117">
        <f t="shared" si="228"/>
        <v>100</v>
      </c>
      <c r="MX16" s="118">
        <f>SUM(MX8:MX14)</f>
        <v>0</v>
      </c>
      <c r="MY16" s="116">
        <f>SUM(MY8:MY14)</f>
        <v>2278</v>
      </c>
      <c r="MZ16" s="119">
        <f t="shared" ref="MZ16:OI16" si="253">SUM(MZ8:MZ14)</f>
        <v>100</v>
      </c>
      <c r="NA16" s="115">
        <f t="shared" si="253"/>
        <v>885</v>
      </c>
      <c r="NB16" s="114">
        <f t="shared" si="253"/>
        <v>100</v>
      </c>
      <c r="NC16" s="116">
        <f t="shared" si="253"/>
        <v>730</v>
      </c>
      <c r="ND16" s="117">
        <f t="shared" si="253"/>
        <v>100</v>
      </c>
      <c r="NE16" s="118">
        <f t="shared" si="253"/>
        <v>0</v>
      </c>
      <c r="NF16" s="116">
        <f t="shared" si="253"/>
        <v>1615</v>
      </c>
      <c r="NG16" s="119">
        <f t="shared" si="253"/>
        <v>100</v>
      </c>
      <c r="NH16" s="115">
        <f t="shared" si="253"/>
        <v>544</v>
      </c>
      <c r="NI16" s="114">
        <f t="shared" si="253"/>
        <v>100</v>
      </c>
      <c r="NJ16" s="116">
        <f t="shared" si="253"/>
        <v>420</v>
      </c>
      <c r="NK16" s="117">
        <f t="shared" si="253"/>
        <v>100</v>
      </c>
      <c r="NL16" s="118">
        <f t="shared" si="253"/>
        <v>0</v>
      </c>
      <c r="NM16" s="116">
        <f t="shared" si="253"/>
        <v>964</v>
      </c>
      <c r="NN16" s="119">
        <f t="shared" si="253"/>
        <v>100</v>
      </c>
      <c r="NO16" s="115">
        <f t="shared" si="253"/>
        <v>197</v>
      </c>
      <c r="NP16" s="114">
        <f t="shared" si="253"/>
        <v>100</v>
      </c>
      <c r="NQ16" s="116">
        <f t="shared" si="253"/>
        <v>158</v>
      </c>
      <c r="NR16" s="117">
        <f t="shared" si="253"/>
        <v>100</v>
      </c>
      <c r="NS16" s="118">
        <f t="shared" si="253"/>
        <v>0</v>
      </c>
      <c r="NT16" s="116">
        <f t="shared" si="253"/>
        <v>355</v>
      </c>
      <c r="NU16" s="119">
        <f t="shared" si="253"/>
        <v>100</v>
      </c>
      <c r="NV16" s="115">
        <f t="shared" si="253"/>
        <v>42</v>
      </c>
      <c r="NW16" s="114">
        <f t="shared" si="253"/>
        <v>99.999999999999986</v>
      </c>
      <c r="NX16" s="116">
        <f t="shared" si="253"/>
        <v>31</v>
      </c>
      <c r="NY16" s="117">
        <f t="shared" si="253"/>
        <v>100</v>
      </c>
      <c r="NZ16" s="118">
        <f t="shared" si="253"/>
        <v>0</v>
      </c>
      <c r="OA16" s="116">
        <f t="shared" si="253"/>
        <v>73</v>
      </c>
      <c r="OB16" s="119">
        <f t="shared" si="253"/>
        <v>100</v>
      </c>
      <c r="OC16" s="115">
        <f t="shared" si="253"/>
        <v>6</v>
      </c>
      <c r="OD16" s="114">
        <f t="shared" si="253"/>
        <v>100</v>
      </c>
      <c r="OE16" s="116">
        <f t="shared" si="253"/>
        <v>5</v>
      </c>
      <c r="OF16" s="117">
        <f t="shared" si="253"/>
        <v>100</v>
      </c>
      <c r="OG16" s="118">
        <f t="shared" si="253"/>
        <v>0</v>
      </c>
      <c r="OH16" s="116">
        <f t="shared" si="253"/>
        <v>11</v>
      </c>
      <c r="OI16" s="119">
        <f t="shared" si="253"/>
        <v>100</v>
      </c>
    </row>
    <row r="17" spans="1:399" s="122" customFormat="1" x14ac:dyDescent="0.25">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c r="MM17" s="110"/>
      <c r="MN17" s="108"/>
      <c r="MO17" s="108"/>
      <c r="MP17" s="108"/>
      <c r="MQ17" s="111"/>
      <c r="MR17" s="108"/>
      <c r="MS17" s="121"/>
      <c r="MT17" s="110"/>
      <c r="MU17" s="108"/>
      <c r="MV17" s="108"/>
      <c r="MW17" s="108"/>
      <c r="MX17" s="111"/>
      <c r="MY17" s="108"/>
      <c r="MZ17" s="121"/>
      <c r="NA17" s="110"/>
      <c r="NB17" s="108"/>
      <c r="NC17" s="108"/>
      <c r="ND17" s="108"/>
      <c r="NE17" s="111"/>
      <c r="NF17" s="108"/>
      <c r="NG17" s="121"/>
      <c r="NH17" s="110"/>
      <c r="NI17" s="108"/>
      <c r="NJ17" s="108"/>
      <c r="NK17" s="108"/>
      <c r="NL17" s="111"/>
      <c r="NM17" s="108"/>
      <c r="NN17" s="121"/>
      <c r="NO17" s="110"/>
      <c r="NP17" s="108"/>
      <c r="NQ17" s="108"/>
      <c r="NR17" s="108"/>
      <c r="NS17" s="111"/>
      <c r="NT17" s="108"/>
      <c r="NU17" s="121"/>
      <c r="NV17" s="110"/>
      <c r="NW17" s="108"/>
      <c r="NX17" s="108"/>
      <c r="NY17" s="108"/>
      <c r="NZ17" s="111"/>
      <c r="OA17" s="108"/>
      <c r="OB17" s="121"/>
      <c r="OC17" s="110"/>
      <c r="OD17" s="108"/>
      <c r="OE17" s="108"/>
      <c r="OF17" s="108"/>
      <c r="OG17" s="111"/>
      <c r="OH17" s="108"/>
      <c r="OI17" s="121"/>
    </row>
    <row r="18" spans="1:399" s="97" customFormat="1" x14ac:dyDescent="0.25">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c r="MM18" s="124">
        <v>0</v>
      </c>
      <c r="MN18" s="125"/>
      <c r="MO18" s="125">
        <v>0</v>
      </c>
      <c r="MP18" s="125"/>
      <c r="MQ18" s="126">
        <v>0</v>
      </c>
      <c r="MR18" s="126">
        <f>MM18+MO18+MQ18</f>
        <v>0</v>
      </c>
      <c r="MS18" s="127"/>
      <c r="MT18" s="124">
        <v>0</v>
      </c>
      <c r="MU18" s="125"/>
      <c r="MV18" s="125">
        <v>0</v>
      </c>
      <c r="MW18" s="125"/>
      <c r="MX18" s="126">
        <v>0</v>
      </c>
      <c r="MY18" s="126">
        <f>MT18+MV18+MX18</f>
        <v>0</v>
      </c>
      <c r="MZ18" s="127"/>
      <c r="NA18" s="124">
        <v>0</v>
      </c>
      <c r="NB18" s="125"/>
      <c r="NC18" s="125">
        <v>0</v>
      </c>
      <c r="ND18" s="125"/>
      <c r="NE18" s="126">
        <v>0</v>
      </c>
      <c r="NF18" s="126">
        <f>NA18+NC18+NE18</f>
        <v>0</v>
      </c>
      <c r="NG18" s="127"/>
      <c r="NH18" s="124">
        <v>0</v>
      </c>
      <c r="NI18" s="125"/>
      <c r="NJ18" s="125">
        <v>0</v>
      </c>
      <c r="NK18" s="125"/>
      <c r="NL18" s="126">
        <v>0</v>
      </c>
      <c r="NM18" s="126">
        <f>NH18+NJ18+NL18</f>
        <v>0</v>
      </c>
      <c r="NN18" s="127"/>
      <c r="NO18" s="124">
        <v>0</v>
      </c>
      <c r="NP18" s="125"/>
      <c r="NQ18" s="125">
        <v>0</v>
      </c>
      <c r="NR18" s="125"/>
      <c r="NS18" s="126">
        <v>0</v>
      </c>
      <c r="NT18" s="126">
        <f>NO18+NQ18+NS18</f>
        <v>0</v>
      </c>
      <c r="NU18" s="127"/>
      <c r="NV18" s="124">
        <v>0</v>
      </c>
      <c r="NW18" s="125"/>
      <c r="NX18" s="125">
        <v>0</v>
      </c>
      <c r="NY18" s="125"/>
      <c r="NZ18" s="126">
        <v>0</v>
      </c>
      <c r="OA18" s="126">
        <f>NV18+NX18+NZ18</f>
        <v>0</v>
      </c>
      <c r="OB18" s="127"/>
      <c r="OC18" s="124">
        <v>0</v>
      </c>
      <c r="OD18" s="125"/>
      <c r="OE18" s="125">
        <v>0</v>
      </c>
      <c r="OF18" s="125"/>
      <c r="OG18" s="126">
        <v>0</v>
      </c>
      <c r="OH18" s="126">
        <f>OC18+OE18+OG18</f>
        <v>0</v>
      </c>
      <c r="OI18" s="127"/>
    </row>
    <row r="19" spans="1:399" s="97" customFormat="1" x14ac:dyDescent="0.25">
      <c r="A19" s="147" t="s">
        <v>18</v>
      </c>
      <c r="B19" s="148">
        <f>B16+B18</f>
        <v>2663003</v>
      </c>
      <c r="C19" s="149"/>
      <c r="D19" s="149">
        <f>D16+D18</f>
        <v>2800297</v>
      </c>
      <c r="E19" s="149"/>
      <c r="F19" s="150">
        <f>F16+F18</f>
        <v>5463300</v>
      </c>
      <c r="G19" s="149"/>
      <c r="H19" s="148">
        <f>H16+H18</f>
        <v>5105</v>
      </c>
      <c r="I19" s="149"/>
      <c r="J19" s="149">
        <f>J16+J18</f>
        <v>4926</v>
      </c>
      <c r="K19" s="149"/>
      <c r="L19" s="150">
        <f>L16+L18</f>
        <v>0</v>
      </c>
      <c r="M19" s="150">
        <f>M16+M18</f>
        <v>10031</v>
      </c>
      <c r="N19" s="151"/>
      <c r="O19" s="148">
        <f>O16+O18</f>
        <v>5085</v>
      </c>
      <c r="P19" s="149"/>
      <c r="Q19" s="149">
        <f>Q16+Q18</f>
        <v>4912</v>
      </c>
      <c r="R19" s="149"/>
      <c r="S19" s="150">
        <f>S16+S18</f>
        <v>0</v>
      </c>
      <c r="T19" s="150">
        <f>T16+T18</f>
        <v>9997</v>
      </c>
      <c r="U19" s="151"/>
      <c r="V19" s="148">
        <f>V16+V18</f>
        <v>5065</v>
      </c>
      <c r="W19" s="149"/>
      <c r="X19" s="149">
        <f>X16+X18</f>
        <v>4894</v>
      </c>
      <c r="Y19" s="149"/>
      <c r="Z19" s="150">
        <f>Z16+Z18</f>
        <v>0</v>
      </c>
      <c r="AA19" s="150">
        <f>AA16+AA18</f>
        <v>9959</v>
      </c>
      <c r="AB19" s="151"/>
      <c r="AC19" s="148">
        <f>AC16+AC18</f>
        <v>5035</v>
      </c>
      <c r="AD19" s="149"/>
      <c r="AE19" s="149">
        <f>AE16+AE18</f>
        <v>4862</v>
      </c>
      <c r="AF19" s="149"/>
      <c r="AG19" s="150">
        <f>AG16+AG18</f>
        <v>0</v>
      </c>
      <c r="AH19" s="150">
        <f>AH16+AH18</f>
        <v>9897</v>
      </c>
      <c r="AI19" s="151"/>
      <c r="AJ19" s="148">
        <f>AJ16+AJ18</f>
        <v>5001</v>
      </c>
      <c r="AK19" s="149"/>
      <c r="AL19" s="149">
        <f>AL16+AL18</f>
        <v>4830</v>
      </c>
      <c r="AM19" s="149"/>
      <c r="AN19" s="150">
        <f>AN16+AN18</f>
        <v>0</v>
      </c>
      <c r="AO19" s="150">
        <f>AO16+AO18</f>
        <v>9831</v>
      </c>
      <c r="AP19" s="151"/>
      <c r="AQ19" s="148">
        <f>AQ16+AQ18</f>
        <v>4946</v>
      </c>
      <c r="AR19" s="149"/>
      <c r="AS19" s="149">
        <f>AS16+AS18</f>
        <v>4781</v>
      </c>
      <c r="AT19" s="149"/>
      <c r="AU19" s="150">
        <f>AU16+AU18</f>
        <v>0</v>
      </c>
      <c r="AV19" s="150">
        <f>AV16+AV18</f>
        <v>9727</v>
      </c>
      <c r="AW19" s="151"/>
      <c r="AX19" s="148">
        <f>AX16+AX18</f>
        <v>4873</v>
      </c>
      <c r="AY19" s="149"/>
      <c r="AZ19" s="149">
        <f>AZ16+AZ18</f>
        <v>4712</v>
      </c>
      <c r="BA19" s="149"/>
      <c r="BB19" s="150">
        <f>BB16+BB18</f>
        <v>0</v>
      </c>
      <c r="BC19" s="150">
        <f>BC16+BC18</f>
        <v>9585</v>
      </c>
      <c r="BD19" s="151"/>
      <c r="BE19" s="148">
        <f>BE16+BE18</f>
        <v>4758</v>
      </c>
      <c r="BF19" s="149"/>
      <c r="BG19" s="149">
        <f>BG16+BG18</f>
        <v>4597</v>
      </c>
      <c r="BH19" s="149"/>
      <c r="BI19" s="150">
        <f>BI16+BI18</f>
        <v>0</v>
      </c>
      <c r="BJ19" s="150">
        <f>BJ16+BJ18</f>
        <v>9355</v>
      </c>
      <c r="BK19" s="151"/>
      <c r="BL19" s="148">
        <f>BL16+BL18</f>
        <v>4617</v>
      </c>
      <c r="BM19" s="149"/>
      <c r="BN19" s="149">
        <f>BN16+BN18</f>
        <v>4447</v>
      </c>
      <c r="BO19" s="149"/>
      <c r="BP19" s="150">
        <f>BP16+BP18</f>
        <v>0</v>
      </c>
      <c r="BQ19" s="150">
        <f>BQ16+BQ18</f>
        <v>9064</v>
      </c>
      <c r="BR19" s="151"/>
      <c r="BS19" s="148">
        <f>BS16+BS18</f>
        <v>4455</v>
      </c>
      <c r="BT19" s="149"/>
      <c r="BU19" s="149">
        <f>BU16+BU18</f>
        <v>4284</v>
      </c>
      <c r="BV19" s="149"/>
      <c r="BW19" s="150">
        <f>BW16+BW18</f>
        <v>0</v>
      </c>
      <c r="BX19" s="150">
        <f>BX16+BX18</f>
        <v>8739</v>
      </c>
      <c r="BY19" s="151"/>
      <c r="BZ19" s="148">
        <f>BZ16+BZ18</f>
        <v>4270</v>
      </c>
      <c r="CA19" s="149"/>
      <c r="CB19" s="149">
        <f>CB16+CB18</f>
        <v>4092</v>
      </c>
      <c r="CC19" s="149"/>
      <c r="CD19" s="150">
        <f>CD16+CD18</f>
        <v>0</v>
      </c>
      <c r="CE19" s="150">
        <f>CE16+CE18</f>
        <v>8362</v>
      </c>
      <c r="CF19" s="151"/>
      <c r="CG19" s="148">
        <f>CG16+CG18</f>
        <v>4057</v>
      </c>
      <c r="CH19" s="149"/>
      <c r="CI19" s="149">
        <f>CI16+CI18</f>
        <v>3862</v>
      </c>
      <c r="CJ19" s="149"/>
      <c r="CK19" s="150">
        <f>CK16+CK18</f>
        <v>0</v>
      </c>
      <c r="CL19" s="150">
        <f>CL16+CL18</f>
        <v>7919</v>
      </c>
      <c r="CM19" s="151"/>
      <c r="CN19" s="148">
        <f>CN16+CN18</f>
        <v>3834</v>
      </c>
      <c r="CO19" s="149"/>
      <c r="CP19" s="149">
        <f>CP16+CP18</f>
        <v>3633</v>
      </c>
      <c r="CQ19" s="149"/>
      <c r="CR19" s="150">
        <f>CR16+CR18</f>
        <v>0</v>
      </c>
      <c r="CS19" s="150">
        <f>CS16+CS18</f>
        <v>7467</v>
      </c>
      <c r="CT19" s="151"/>
      <c r="CU19" s="148">
        <f>CU16+CU18</f>
        <v>3637</v>
      </c>
      <c r="CV19" s="149"/>
      <c r="CW19" s="149">
        <f>CW16+CW18</f>
        <v>3457</v>
      </c>
      <c r="CX19" s="149"/>
      <c r="CY19" s="150">
        <f>CY16+CY18</f>
        <v>0</v>
      </c>
      <c r="CZ19" s="150">
        <f>CZ16+CZ18</f>
        <v>7094</v>
      </c>
      <c r="DA19" s="151"/>
      <c r="DB19" s="148">
        <f>DB16+DB18</f>
        <v>3418</v>
      </c>
      <c r="DC19" s="149"/>
      <c r="DD19" s="149">
        <f>DD16+DD18</f>
        <v>3284</v>
      </c>
      <c r="DE19" s="149"/>
      <c r="DF19" s="150">
        <f>DF16+DF18</f>
        <v>0</v>
      </c>
      <c r="DG19" s="150">
        <f>DG16+DG18</f>
        <v>6702</v>
      </c>
      <c r="DH19" s="151"/>
      <c r="DI19" s="148">
        <f>DI16+DI18</f>
        <v>3328</v>
      </c>
      <c r="DJ19" s="149"/>
      <c r="DK19" s="149">
        <f>DK16+DK18</f>
        <v>3187</v>
      </c>
      <c r="DL19" s="149"/>
      <c r="DM19" s="150">
        <f>DM16+DM18</f>
        <v>0</v>
      </c>
      <c r="DN19" s="150">
        <f>DN16+DN18</f>
        <v>6515</v>
      </c>
      <c r="DO19" s="151"/>
      <c r="DP19" s="148">
        <f>DP16+DP18</f>
        <v>3226</v>
      </c>
      <c r="DQ19" s="149"/>
      <c r="DR19" s="149">
        <f>DR16+DR18</f>
        <v>3087</v>
      </c>
      <c r="DS19" s="149"/>
      <c r="DT19" s="150">
        <f>DT16+DT18</f>
        <v>0</v>
      </c>
      <c r="DU19" s="150">
        <f>DU16+DU18</f>
        <v>6313</v>
      </c>
      <c r="DV19" s="151"/>
      <c r="DW19" s="148">
        <f>DW16+DW18</f>
        <v>3116</v>
      </c>
      <c r="DX19" s="149"/>
      <c r="DY19" s="149">
        <f>DY16+DY18</f>
        <v>2989</v>
      </c>
      <c r="DZ19" s="149"/>
      <c r="EA19" s="150">
        <f>EA16+EA18</f>
        <v>0</v>
      </c>
      <c r="EB19" s="150">
        <f>EB16+EB18</f>
        <v>6105</v>
      </c>
      <c r="EC19" s="151"/>
      <c r="ED19" s="148">
        <f>ED16+ED18</f>
        <v>2999</v>
      </c>
      <c r="EE19" s="149"/>
      <c r="EF19" s="149">
        <f>EF16+EF18</f>
        <v>2879</v>
      </c>
      <c r="EG19" s="149"/>
      <c r="EH19" s="150">
        <f>EH16+EH18</f>
        <v>0</v>
      </c>
      <c r="EI19" s="150">
        <f>EI16+EI18</f>
        <v>5878</v>
      </c>
      <c r="EJ19" s="151"/>
      <c r="EK19" s="148">
        <f>EK16+EK18</f>
        <v>2871</v>
      </c>
      <c r="EL19" s="149"/>
      <c r="EM19" s="149">
        <f>EM16+EM18</f>
        <v>2774</v>
      </c>
      <c r="EN19" s="149"/>
      <c r="EO19" s="150">
        <f>EO16+EO18</f>
        <v>0</v>
      </c>
      <c r="EP19" s="150">
        <f>EP16+EP18</f>
        <v>5645</v>
      </c>
      <c r="EQ19" s="151"/>
      <c r="ER19" s="148">
        <f>ER16+ER18</f>
        <v>2738</v>
      </c>
      <c r="ES19" s="149"/>
      <c r="ET19" s="149">
        <f>ET16+ET18</f>
        <v>2655</v>
      </c>
      <c r="EU19" s="149"/>
      <c r="EV19" s="150">
        <f>EV16+EV18</f>
        <v>0</v>
      </c>
      <c r="EW19" s="150">
        <f>EW16+EW18</f>
        <v>5393</v>
      </c>
      <c r="EX19" s="151"/>
      <c r="EY19" s="148">
        <f>EY16+EY18</f>
        <v>2610</v>
      </c>
      <c r="EZ19" s="149"/>
      <c r="FA19" s="149">
        <f>FA16+FA18</f>
        <v>2534</v>
      </c>
      <c r="FB19" s="149"/>
      <c r="FC19" s="150">
        <f>FC16+FC18</f>
        <v>0</v>
      </c>
      <c r="FD19" s="150">
        <f>FD16+FD18</f>
        <v>5144</v>
      </c>
      <c r="FE19" s="151"/>
      <c r="FF19" s="148">
        <f>FF16+FF18</f>
        <v>2451</v>
      </c>
      <c r="FG19" s="149"/>
      <c r="FH19" s="149">
        <f>FH16+FH18</f>
        <v>2413</v>
      </c>
      <c r="FI19" s="149"/>
      <c r="FJ19" s="150">
        <f>FJ16+FJ18</f>
        <v>0</v>
      </c>
      <c r="FK19" s="150">
        <f>FK16+FK18</f>
        <v>4864</v>
      </c>
      <c r="FL19" s="151"/>
      <c r="FM19" s="148">
        <f>FM16+FM18</f>
        <v>2346</v>
      </c>
      <c r="FN19" s="149"/>
      <c r="FO19" s="149">
        <f>FO16+FO18</f>
        <v>2309</v>
      </c>
      <c r="FP19" s="149"/>
      <c r="FQ19" s="150">
        <f>FQ16+FQ18</f>
        <v>0</v>
      </c>
      <c r="FR19" s="150">
        <f>FR16+FR18</f>
        <v>4655</v>
      </c>
      <c r="FS19" s="151"/>
      <c r="FT19" s="148">
        <f>FT16+FT18</f>
        <v>2248</v>
      </c>
      <c r="FU19" s="149"/>
      <c r="FV19" s="149">
        <f>FV16+FV18</f>
        <v>2239</v>
      </c>
      <c r="FW19" s="149"/>
      <c r="FX19" s="150">
        <f>FX16+FX18</f>
        <v>0</v>
      </c>
      <c r="FY19" s="150">
        <f>FY16+FY18</f>
        <v>4487</v>
      </c>
      <c r="FZ19" s="151"/>
      <c r="GA19" s="148">
        <f>GA16+GA18</f>
        <v>2186</v>
      </c>
      <c r="GB19" s="149"/>
      <c r="GC19" s="149">
        <f>GC16+GC18</f>
        <v>2194</v>
      </c>
      <c r="GD19" s="149"/>
      <c r="GE19" s="150">
        <f>GE16+GE18</f>
        <v>0</v>
      </c>
      <c r="GF19" s="150">
        <f>GF16+GF18</f>
        <v>4380</v>
      </c>
      <c r="GG19" s="151"/>
      <c r="GH19" s="148">
        <f>GH16+GH18</f>
        <v>2142</v>
      </c>
      <c r="GI19" s="149"/>
      <c r="GJ19" s="149">
        <f>GJ16+GJ18</f>
        <v>2162</v>
      </c>
      <c r="GK19" s="149"/>
      <c r="GL19" s="150">
        <f>GL16+GL18</f>
        <v>0</v>
      </c>
      <c r="GM19" s="150">
        <f>GM16+GM18</f>
        <v>4304</v>
      </c>
      <c r="GN19" s="151"/>
      <c r="GO19" s="148">
        <f>GO16+GO18</f>
        <v>2128</v>
      </c>
      <c r="GP19" s="149"/>
      <c r="GQ19" s="149">
        <f>GQ16+GQ18</f>
        <v>2151</v>
      </c>
      <c r="GR19" s="149"/>
      <c r="GS19" s="150">
        <f>GS16+GS18</f>
        <v>0</v>
      </c>
      <c r="GT19" s="150">
        <f>GT16+GT18</f>
        <v>4279</v>
      </c>
      <c r="GU19" s="151"/>
      <c r="GV19" s="148">
        <f>GV16+GV18</f>
        <v>2117</v>
      </c>
      <c r="GW19" s="149"/>
      <c r="GX19" s="149">
        <f>GX16+GX18</f>
        <v>2142</v>
      </c>
      <c r="GY19" s="149"/>
      <c r="GZ19" s="150">
        <f>GZ16+GZ18</f>
        <v>0</v>
      </c>
      <c r="HA19" s="150">
        <f>HA16+HA18</f>
        <v>4259</v>
      </c>
      <c r="HB19" s="151"/>
      <c r="HC19" s="148">
        <f>HC16+HC18</f>
        <v>2110</v>
      </c>
      <c r="HD19" s="149"/>
      <c r="HE19" s="149">
        <f>HE16+HE18</f>
        <v>2139</v>
      </c>
      <c r="HF19" s="149"/>
      <c r="HG19" s="150">
        <f>HG16+HG18</f>
        <v>0</v>
      </c>
      <c r="HH19" s="150">
        <f>HH16+HH18</f>
        <v>4249</v>
      </c>
      <c r="HI19" s="151"/>
      <c r="HJ19" s="148">
        <f>HJ16+HJ18</f>
        <v>2104</v>
      </c>
      <c r="HK19" s="149"/>
      <c r="HL19" s="149">
        <f>HL16+HL18</f>
        <v>2134</v>
      </c>
      <c r="HM19" s="149"/>
      <c r="HN19" s="150">
        <f>HN16+HN18</f>
        <v>0</v>
      </c>
      <c r="HO19" s="150">
        <f>HO16+HO18</f>
        <v>4238</v>
      </c>
      <c r="HP19" s="151"/>
      <c r="HQ19" s="148">
        <f>HQ16+HQ18</f>
        <v>2100</v>
      </c>
      <c r="HR19" s="149"/>
      <c r="HS19" s="149">
        <f>HS16+HS18</f>
        <v>2133</v>
      </c>
      <c r="HT19" s="149"/>
      <c r="HU19" s="150">
        <f>HU16+HU18</f>
        <v>0</v>
      </c>
      <c r="HV19" s="150">
        <f>HV16+HV18</f>
        <v>4233</v>
      </c>
      <c r="HW19" s="151"/>
      <c r="HX19" s="148">
        <f>HX16+HX18</f>
        <v>2100</v>
      </c>
      <c r="HY19" s="149"/>
      <c r="HZ19" s="149">
        <f>HZ16+HZ18</f>
        <v>2131</v>
      </c>
      <c r="IA19" s="149"/>
      <c r="IB19" s="150">
        <f>IB16+IB18</f>
        <v>0</v>
      </c>
      <c r="IC19" s="150">
        <f>IC16+IC18</f>
        <v>4231</v>
      </c>
      <c r="ID19" s="151"/>
      <c r="IE19" s="148">
        <f>IE16+IE18</f>
        <v>2096</v>
      </c>
      <c r="IF19" s="149"/>
      <c r="IG19" s="149">
        <f>IG16+IG18</f>
        <v>2128</v>
      </c>
      <c r="IH19" s="149"/>
      <c r="II19" s="150">
        <f>II16+II18</f>
        <v>0</v>
      </c>
      <c r="IJ19" s="150">
        <f>IJ16+IJ18</f>
        <v>4224</v>
      </c>
      <c r="IK19" s="151"/>
      <c r="IL19" s="148">
        <f>IL16+IL18</f>
        <v>2095</v>
      </c>
      <c r="IM19" s="149"/>
      <c r="IN19" s="149">
        <f>IN16+IN18</f>
        <v>2124</v>
      </c>
      <c r="IO19" s="149"/>
      <c r="IP19" s="150">
        <f>IP16+IP18</f>
        <v>0</v>
      </c>
      <c r="IQ19" s="150">
        <f>IQ16+IQ18</f>
        <v>4219</v>
      </c>
      <c r="IR19" s="151"/>
      <c r="IS19" s="148">
        <f>IS16+IS18</f>
        <v>2094</v>
      </c>
      <c r="IT19" s="149"/>
      <c r="IU19" s="149">
        <f>IU16+IU18</f>
        <v>2122</v>
      </c>
      <c r="IV19" s="149"/>
      <c r="IW19" s="150">
        <f>IW16+IW18</f>
        <v>0</v>
      </c>
      <c r="IX19" s="150">
        <f>IX16+IX18</f>
        <v>4216</v>
      </c>
      <c r="IY19" s="151"/>
      <c r="IZ19" s="148">
        <f>IZ16+IZ18</f>
        <v>2094</v>
      </c>
      <c r="JA19" s="149"/>
      <c r="JB19" s="149">
        <f>JB16+JB18</f>
        <v>2117</v>
      </c>
      <c r="JC19" s="149"/>
      <c r="JD19" s="150">
        <f>JD16+JD18</f>
        <v>0</v>
      </c>
      <c r="JE19" s="150">
        <f>JE16+JE18</f>
        <v>4211</v>
      </c>
      <c r="JF19" s="151"/>
      <c r="JG19" s="148">
        <f>JG16+JG18</f>
        <v>2092</v>
      </c>
      <c r="JH19" s="149"/>
      <c r="JI19" s="149">
        <f>JI16+JI18</f>
        <v>2113</v>
      </c>
      <c r="JJ19" s="149"/>
      <c r="JK19" s="150">
        <f>JK16+JK18</f>
        <v>0</v>
      </c>
      <c r="JL19" s="150">
        <f>JL16+JL18</f>
        <v>4205</v>
      </c>
      <c r="JM19" s="151"/>
      <c r="JN19" s="148">
        <f>JN16+JN18</f>
        <v>2089</v>
      </c>
      <c r="JO19" s="149"/>
      <c r="JP19" s="149">
        <f>JP16+JP18</f>
        <v>2108</v>
      </c>
      <c r="JQ19" s="149"/>
      <c r="JR19" s="150">
        <f>JR16+JR18</f>
        <v>0</v>
      </c>
      <c r="JS19" s="150">
        <f>JS16+JS18</f>
        <v>4197</v>
      </c>
      <c r="JT19" s="151"/>
      <c r="JU19" s="148">
        <f>JU16+JU18</f>
        <v>2087</v>
      </c>
      <c r="JV19" s="149"/>
      <c r="JW19" s="149">
        <f>JW16+JW18</f>
        <v>2104</v>
      </c>
      <c r="JX19" s="149"/>
      <c r="JY19" s="150">
        <f>JY16+JY18</f>
        <v>0</v>
      </c>
      <c r="JZ19" s="150">
        <f>JZ16+JZ18</f>
        <v>4191</v>
      </c>
      <c r="KA19" s="151"/>
      <c r="KB19" s="148">
        <f>KB16+KB18</f>
        <v>2082</v>
      </c>
      <c r="KC19" s="149"/>
      <c r="KD19" s="149">
        <f>KD16+KD18</f>
        <v>2096</v>
      </c>
      <c r="KE19" s="149"/>
      <c r="KF19" s="150">
        <f>KF16+KF18</f>
        <v>0</v>
      </c>
      <c r="KG19" s="150">
        <f>KG16+KG18</f>
        <v>4178</v>
      </c>
      <c r="KH19" s="151"/>
      <c r="KI19" s="148">
        <f>KI16+KI18</f>
        <v>2074</v>
      </c>
      <c r="KJ19" s="149"/>
      <c r="KK19" s="149">
        <f>KK16+KK18</f>
        <v>2085</v>
      </c>
      <c r="KL19" s="149"/>
      <c r="KM19" s="150">
        <f>KM16+KM18</f>
        <v>0</v>
      </c>
      <c r="KN19" s="150">
        <f>KN16+KN18</f>
        <v>4159</v>
      </c>
      <c r="KO19" s="151"/>
      <c r="KP19" s="148">
        <f>KP16+KP18</f>
        <v>2057</v>
      </c>
      <c r="KQ19" s="149"/>
      <c r="KR19" s="149">
        <f>KR16+KR18</f>
        <v>2066</v>
      </c>
      <c r="KS19" s="149"/>
      <c r="KT19" s="150">
        <f>KT16+KT18</f>
        <v>0</v>
      </c>
      <c r="KU19" s="150">
        <f>KU16+KU18</f>
        <v>4123</v>
      </c>
      <c r="KV19" s="151"/>
      <c r="KW19" s="148">
        <f>KW16+KW18</f>
        <v>2038</v>
      </c>
      <c r="KX19" s="149"/>
      <c r="KY19" s="149">
        <f>KY16+KY18</f>
        <v>2036</v>
      </c>
      <c r="KZ19" s="149"/>
      <c r="LA19" s="150">
        <f>LA16+LA18</f>
        <v>0</v>
      </c>
      <c r="LB19" s="150">
        <f>LB16+LB18</f>
        <v>4074</v>
      </c>
      <c r="LC19" s="151"/>
      <c r="LD19" s="148">
        <f>LD16+LD18</f>
        <v>2012</v>
      </c>
      <c r="LE19" s="149"/>
      <c r="LF19" s="149">
        <f>LF16+LF18</f>
        <v>1994</v>
      </c>
      <c r="LG19" s="149"/>
      <c r="LH19" s="150">
        <f>LH16+LH18</f>
        <v>0</v>
      </c>
      <c r="LI19" s="150">
        <f>LI16+LI18</f>
        <v>4006</v>
      </c>
      <c r="LJ19" s="151"/>
      <c r="LK19" s="148">
        <f>LK16+LK18</f>
        <v>1968</v>
      </c>
      <c r="LL19" s="149"/>
      <c r="LM19" s="149">
        <f>LM16+LM18</f>
        <v>1948</v>
      </c>
      <c r="LN19" s="149"/>
      <c r="LO19" s="150">
        <f>LO16+LO18</f>
        <v>0</v>
      </c>
      <c r="LP19" s="150">
        <f>LP16+LP18</f>
        <v>3916</v>
      </c>
      <c r="LQ19" s="151"/>
      <c r="LR19" s="148">
        <f>LR16+LR18</f>
        <v>1906</v>
      </c>
      <c r="LS19" s="149"/>
      <c r="LT19" s="149">
        <f>LT16+LT18</f>
        <v>1879</v>
      </c>
      <c r="LU19" s="149"/>
      <c r="LV19" s="150">
        <f>LV16+LV18</f>
        <v>0</v>
      </c>
      <c r="LW19" s="150">
        <f>LW16+LW18</f>
        <v>3785</v>
      </c>
      <c r="LX19" s="151"/>
      <c r="LY19" s="148">
        <f>LY16+LY18</f>
        <v>1799</v>
      </c>
      <c r="LZ19" s="149"/>
      <c r="MA19" s="149">
        <f>MA16+MA18</f>
        <v>1756</v>
      </c>
      <c r="MB19" s="149"/>
      <c r="MC19" s="150">
        <f>MC16+MC18</f>
        <v>0</v>
      </c>
      <c r="MD19" s="152">
        <f>MD16+MD18</f>
        <v>3555</v>
      </c>
      <c r="ME19" s="151"/>
      <c r="MF19" s="148">
        <f>MF16+MF18</f>
        <v>1644</v>
      </c>
      <c r="MG19" s="149"/>
      <c r="MH19" s="149">
        <f>MH16+MH18</f>
        <v>1575</v>
      </c>
      <c r="MI19" s="149"/>
      <c r="MJ19" s="150">
        <f>MJ16+MJ18</f>
        <v>0</v>
      </c>
      <c r="MK19" s="150">
        <f>MK16+MK18</f>
        <v>3219</v>
      </c>
      <c r="ML19" s="151"/>
      <c r="MM19" s="148">
        <f>MM16+MM18</f>
        <v>1450</v>
      </c>
      <c r="MN19" s="149"/>
      <c r="MO19" s="149">
        <f>MO16+MO18</f>
        <v>1355</v>
      </c>
      <c r="MP19" s="149"/>
      <c r="MQ19" s="150">
        <f>MQ16+MQ18</f>
        <v>0</v>
      </c>
      <c r="MR19" s="150">
        <f>MR16+MR18</f>
        <v>2805</v>
      </c>
      <c r="MS19" s="151"/>
      <c r="MT19" s="148">
        <f>MT16+MT18</f>
        <v>1202</v>
      </c>
      <c r="MU19" s="149"/>
      <c r="MV19" s="149">
        <f>MV16+MV18</f>
        <v>1076</v>
      </c>
      <c r="MW19" s="149"/>
      <c r="MX19" s="150">
        <f>MX16+MX18</f>
        <v>0</v>
      </c>
      <c r="MY19" s="150">
        <f>MY16+MY18</f>
        <v>2278</v>
      </c>
      <c r="MZ19" s="151"/>
      <c r="NA19" s="148">
        <f>NA16+NA18</f>
        <v>885</v>
      </c>
      <c r="NB19" s="149"/>
      <c r="NC19" s="149">
        <f>NC16+NC18</f>
        <v>730</v>
      </c>
      <c r="ND19" s="149"/>
      <c r="NE19" s="150">
        <f>NE16+NE18</f>
        <v>0</v>
      </c>
      <c r="NF19" s="150">
        <f>NF16+NF18</f>
        <v>1615</v>
      </c>
      <c r="NG19" s="151"/>
      <c r="NH19" s="148">
        <f>NH16+NH18</f>
        <v>544</v>
      </c>
      <c r="NI19" s="149"/>
      <c r="NJ19" s="149">
        <f>NJ16+NJ18</f>
        <v>420</v>
      </c>
      <c r="NK19" s="149"/>
      <c r="NL19" s="150">
        <f>NL16+NL18</f>
        <v>0</v>
      </c>
      <c r="NM19" s="150">
        <f>NM16+NM18</f>
        <v>964</v>
      </c>
      <c r="NN19" s="151"/>
      <c r="NO19" s="148">
        <f>NO16+NO18</f>
        <v>197</v>
      </c>
      <c r="NP19" s="149"/>
      <c r="NQ19" s="149">
        <f>NQ16+NQ18</f>
        <v>158</v>
      </c>
      <c r="NR19" s="149"/>
      <c r="NS19" s="150">
        <f>NS16+NS18</f>
        <v>0</v>
      </c>
      <c r="NT19" s="150">
        <f>NT16+NT18</f>
        <v>355</v>
      </c>
      <c r="NU19" s="151"/>
      <c r="NV19" s="148">
        <f>NV16+NV18</f>
        <v>42</v>
      </c>
      <c r="NW19" s="149"/>
      <c r="NX19" s="149">
        <f>NX16+NX18</f>
        <v>31</v>
      </c>
      <c r="NY19" s="149"/>
      <c r="NZ19" s="150">
        <f>NZ16+NZ18</f>
        <v>0</v>
      </c>
      <c r="OA19" s="150">
        <f>OA16+OA18</f>
        <v>73</v>
      </c>
      <c r="OB19" s="151"/>
      <c r="OC19" s="148">
        <f>OC16+OC18</f>
        <v>6</v>
      </c>
      <c r="OD19" s="149"/>
      <c r="OE19" s="149">
        <f>OE16+OE18</f>
        <v>5</v>
      </c>
      <c r="OF19" s="149"/>
      <c r="OG19" s="150">
        <f>OG16+OG18</f>
        <v>0</v>
      </c>
      <c r="OH19" s="150">
        <f>OH16+OH18</f>
        <v>11</v>
      </c>
      <c r="OI19" s="151"/>
    </row>
    <row r="20" spans="1:399" s="128" customFormat="1" x14ac:dyDescent="0.25">
      <c r="NT20" s="129"/>
    </row>
    <row r="21" spans="1:399" s="128" customFormat="1" x14ac:dyDescent="0.25">
      <c r="NT21" s="129"/>
    </row>
    <row r="22" spans="1:399" s="128" customFormat="1" x14ac:dyDescent="0.25">
      <c r="NT22" s="129"/>
    </row>
    <row r="23" spans="1:399" s="128" customFormat="1" x14ac:dyDescent="0.25">
      <c r="NT23" s="129"/>
    </row>
    <row r="24" spans="1:399" s="128" customFormat="1" x14ac:dyDescent="0.25">
      <c r="MM24" s="58"/>
      <c r="MN24" s="58"/>
      <c r="MO24" s="58"/>
      <c r="MP24" s="58"/>
      <c r="MQ24" s="58"/>
      <c r="MR24" s="58"/>
      <c r="MS24" s="58"/>
      <c r="MT24" s="58"/>
      <c r="MU24" s="58"/>
      <c r="NT24" s="129"/>
    </row>
    <row r="25" spans="1:399" s="128" customFormat="1" ht="15.75" customHeight="1" x14ac:dyDescent="0.25">
      <c r="A25" s="130" t="s">
        <v>36</v>
      </c>
      <c r="LY25" s="131"/>
      <c r="LZ25" s="131"/>
      <c r="MA25" s="131"/>
      <c r="MB25" s="131"/>
      <c r="MC25" s="131"/>
      <c r="MD25" s="131"/>
      <c r="ME25" s="131"/>
      <c r="MF25" s="131"/>
      <c r="MG25" s="131"/>
      <c r="MH25" s="131"/>
      <c r="MI25" s="131"/>
      <c r="MJ25" s="131"/>
      <c r="MK25" s="131"/>
      <c r="ML25" s="131"/>
      <c r="MM25" s="132"/>
      <c r="MN25" s="133"/>
      <c r="MO25" s="133"/>
      <c r="MP25" s="133"/>
      <c r="MQ25" s="133"/>
      <c r="MR25" s="133"/>
      <c r="MS25" s="58"/>
      <c r="MT25" s="58"/>
      <c r="MU25" s="58"/>
    </row>
    <row r="26" spans="1:399" s="128" customFormat="1" x14ac:dyDescent="0.25">
      <c r="A26" s="15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7"/>
      <c r="KC26" s="137"/>
      <c r="KD26" s="137"/>
      <c r="KE26" s="137"/>
      <c r="KF26" s="137"/>
      <c r="KG26" s="137"/>
      <c r="KH26" s="137"/>
      <c r="KI26" s="137"/>
      <c r="KJ26" s="137"/>
      <c r="KK26" s="137"/>
      <c r="KL26" s="137"/>
      <c r="KM26" s="137"/>
      <c r="KN26" s="137"/>
      <c r="KO26" s="137"/>
      <c r="KP26" s="137"/>
      <c r="KQ26" s="137"/>
      <c r="KR26" s="137"/>
      <c r="KS26" s="137"/>
      <c r="KT26" s="137"/>
      <c r="KU26" s="137"/>
      <c r="KV26" s="137"/>
      <c r="KW26" s="137"/>
      <c r="KX26" s="137"/>
      <c r="KY26" s="137"/>
      <c r="KZ26" s="137"/>
      <c r="LA26" s="137"/>
      <c r="LB26" s="137"/>
      <c r="LC26" s="137"/>
      <c r="LD26" s="137"/>
      <c r="LE26" s="137"/>
      <c r="LF26" s="137"/>
      <c r="LG26" s="137"/>
      <c r="LH26" s="137"/>
      <c r="LI26" s="137"/>
      <c r="LJ26" s="137"/>
      <c r="LK26" s="137"/>
      <c r="LL26" s="137"/>
      <c r="LM26" s="137"/>
      <c r="LN26" s="137"/>
      <c r="LO26" s="137"/>
      <c r="LP26" s="137"/>
      <c r="LQ26" s="137"/>
      <c r="LR26" s="137"/>
      <c r="LS26" s="137"/>
      <c r="LT26" s="137"/>
      <c r="LU26" s="137"/>
      <c r="LV26" s="137"/>
      <c r="LW26" s="137"/>
      <c r="LX26" s="137"/>
      <c r="LY26" s="131"/>
      <c r="LZ26" s="131"/>
      <c r="MA26" s="131"/>
      <c r="MB26" s="131"/>
      <c r="MC26" s="131"/>
      <c r="MD26" s="131"/>
      <c r="ME26" s="131"/>
      <c r="MF26" s="131"/>
      <c r="MG26" s="131"/>
      <c r="MH26" s="131"/>
      <c r="MI26" s="131"/>
      <c r="MJ26" s="131"/>
      <c r="MK26" s="131"/>
      <c r="ML26" s="131"/>
      <c r="MM26" s="132"/>
      <c r="MN26" s="133"/>
      <c r="MO26" s="133"/>
      <c r="MP26" s="133"/>
      <c r="MQ26" s="133"/>
      <c r="MR26" s="133"/>
      <c r="MS26" s="138"/>
      <c r="MT26" s="138"/>
      <c r="MU26" s="138"/>
      <c r="MV26" s="139"/>
      <c r="MW26" s="139"/>
      <c r="MX26" s="139"/>
      <c r="MY26" s="139"/>
      <c r="MZ26" s="139"/>
      <c r="NA26" s="137"/>
      <c r="NB26" s="137"/>
      <c r="NC26" s="137"/>
      <c r="ND26" s="137"/>
      <c r="NE26" s="137"/>
      <c r="NF26" s="137"/>
      <c r="NG26" s="137"/>
      <c r="NH26" s="137"/>
      <c r="NI26" s="137"/>
      <c r="NJ26" s="137"/>
      <c r="NK26" s="137"/>
      <c r="NL26" s="137"/>
      <c r="NM26" s="137"/>
      <c r="NN26" s="137"/>
      <c r="NO26" s="137"/>
      <c r="NP26" s="137"/>
      <c r="NQ26" s="137"/>
      <c r="NR26" s="140"/>
    </row>
    <row r="27" spans="1:399" s="128" customFormat="1" x14ac:dyDescent="0.25">
      <c r="A27" s="22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7"/>
      <c r="KC27" s="137"/>
      <c r="KD27" s="137"/>
      <c r="KE27" s="137"/>
      <c r="KF27" s="137"/>
      <c r="KG27" s="137"/>
      <c r="KH27" s="137"/>
      <c r="KI27" s="137"/>
      <c r="KJ27" s="137"/>
      <c r="KK27" s="137"/>
      <c r="KL27" s="137"/>
      <c r="KM27" s="137"/>
      <c r="KN27" s="137"/>
      <c r="KO27" s="137"/>
      <c r="KP27" s="137"/>
      <c r="KQ27" s="137"/>
      <c r="KR27" s="137"/>
      <c r="KS27" s="137"/>
      <c r="KT27" s="137"/>
      <c r="KU27" s="137"/>
      <c r="KV27" s="137"/>
      <c r="KW27" s="137"/>
      <c r="KX27" s="137"/>
      <c r="KY27" s="137"/>
      <c r="KZ27" s="137"/>
      <c r="LA27" s="137"/>
      <c r="LB27" s="137"/>
      <c r="LC27" s="137"/>
      <c r="LD27" s="137"/>
      <c r="LE27" s="137"/>
      <c r="LF27" s="137"/>
      <c r="LG27" s="137"/>
      <c r="LH27" s="137"/>
      <c r="LI27" s="137"/>
      <c r="LJ27" s="137"/>
      <c r="LK27" s="137"/>
      <c r="LL27" s="137"/>
      <c r="LM27" s="137"/>
      <c r="LN27" s="137"/>
      <c r="LO27" s="137"/>
      <c r="LP27" s="137"/>
      <c r="LQ27" s="137"/>
      <c r="LR27" s="137"/>
      <c r="LS27" s="137"/>
      <c r="LT27" s="137"/>
      <c r="LU27" s="137"/>
      <c r="LV27" s="137"/>
      <c r="LW27" s="137"/>
      <c r="LX27" s="137"/>
      <c r="LY27" s="131"/>
      <c r="LZ27" s="131"/>
      <c r="MA27" s="131"/>
      <c r="MB27" s="131"/>
      <c r="MC27" s="131"/>
      <c r="MD27" s="131"/>
      <c r="ME27" s="131"/>
      <c r="MF27" s="131"/>
      <c r="MG27" s="131"/>
      <c r="MH27" s="131"/>
      <c r="MI27" s="131"/>
      <c r="MJ27" s="131"/>
      <c r="MK27" s="131"/>
      <c r="ML27" s="131"/>
      <c r="MM27" s="132"/>
      <c r="MN27" s="133"/>
      <c r="MO27" s="133"/>
      <c r="MP27" s="133"/>
      <c r="MQ27" s="133"/>
      <c r="MR27" s="133"/>
      <c r="MS27" s="138"/>
      <c r="MT27" s="138"/>
      <c r="MU27" s="138"/>
      <c r="MV27" s="139"/>
      <c r="MW27" s="139"/>
      <c r="MX27" s="139"/>
      <c r="MY27" s="139"/>
      <c r="MZ27" s="139"/>
      <c r="NA27" s="137"/>
      <c r="NB27" s="137"/>
      <c r="NC27" s="137"/>
      <c r="ND27" s="137"/>
      <c r="NE27" s="137"/>
      <c r="NF27" s="137"/>
      <c r="NG27" s="137"/>
      <c r="NH27" s="137"/>
      <c r="NI27" s="137"/>
      <c r="NJ27" s="137"/>
      <c r="NK27" s="137"/>
      <c r="NL27" s="137"/>
      <c r="NM27" s="137"/>
      <c r="NN27" s="137"/>
      <c r="NO27" s="137"/>
      <c r="NP27" s="137"/>
      <c r="NQ27" s="137"/>
    </row>
    <row r="28" spans="1:399" s="128" customFormat="1" x14ac:dyDescent="0.25">
      <c r="A28" s="22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7"/>
      <c r="KC28" s="137"/>
      <c r="KD28" s="137"/>
      <c r="KE28" s="137"/>
      <c r="KF28" s="137"/>
      <c r="KG28" s="137"/>
      <c r="KH28" s="137"/>
      <c r="KI28" s="137"/>
      <c r="KJ28" s="137"/>
      <c r="KK28" s="137"/>
      <c r="KL28" s="137"/>
      <c r="KM28" s="137"/>
      <c r="KN28" s="137"/>
      <c r="KO28" s="137"/>
      <c r="KP28" s="137"/>
      <c r="KQ28" s="137"/>
      <c r="KR28" s="137"/>
      <c r="KS28" s="137"/>
      <c r="KT28" s="137"/>
      <c r="KU28" s="137"/>
      <c r="KV28" s="137"/>
      <c r="KW28" s="137"/>
      <c r="KX28" s="137"/>
      <c r="KY28" s="137"/>
      <c r="KZ28" s="137"/>
      <c r="LA28" s="137"/>
      <c r="LB28" s="137"/>
      <c r="LC28" s="137"/>
      <c r="LD28" s="137"/>
      <c r="LE28" s="137"/>
      <c r="LF28" s="137"/>
      <c r="LG28" s="137"/>
      <c r="LH28" s="137"/>
      <c r="LI28" s="137"/>
      <c r="LJ28" s="137"/>
      <c r="LK28" s="137"/>
      <c r="LL28" s="137"/>
      <c r="LM28" s="137"/>
      <c r="LN28" s="137"/>
      <c r="LO28" s="137"/>
      <c r="LP28" s="137"/>
      <c r="LQ28" s="137"/>
      <c r="LR28" s="137"/>
      <c r="LS28" s="137"/>
      <c r="LT28" s="137"/>
      <c r="LU28" s="137"/>
      <c r="LV28" s="137"/>
      <c r="LW28" s="137"/>
      <c r="LX28" s="137"/>
      <c r="LY28" s="131"/>
      <c r="LZ28" s="131"/>
      <c r="MA28" s="131"/>
      <c r="MB28" s="131"/>
      <c r="MC28" s="131"/>
      <c r="MD28" s="131"/>
      <c r="ME28" s="131"/>
      <c r="MF28" s="131"/>
      <c r="MG28" s="131"/>
      <c r="MH28" s="131"/>
      <c r="MI28" s="131"/>
      <c r="MJ28" s="131"/>
      <c r="MK28" s="131"/>
      <c r="ML28" s="131"/>
      <c r="MM28" s="132"/>
      <c r="MN28" s="133"/>
      <c r="MO28" s="133"/>
      <c r="MP28" s="133"/>
      <c r="MQ28" s="133"/>
      <c r="MR28" s="133"/>
      <c r="MS28" s="138"/>
      <c r="MT28" s="138"/>
      <c r="MU28" s="138"/>
      <c r="MV28" s="139"/>
      <c r="MW28" s="139"/>
      <c r="MX28" s="139"/>
      <c r="MY28" s="139"/>
      <c r="MZ28" s="139"/>
      <c r="NA28" s="137"/>
      <c r="NB28" s="137"/>
      <c r="NC28" s="137"/>
      <c r="ND28" s="137"/>
      <c r="NE28" s="137"/>
      <c r="NF28" s="137"/>
      <c r="NG28" s="137"/>
      <c r="NH28" s="137"/>
      <c r="NI28" s="137"/>
      <c r="NJ28" s="137"/>
      <c r="NK28" s="137"/>
      <c r="NL28" s="137"/>
      <c r="NM28" s="137"/>
      <c r="NN28" s="137"/>
      <c r="NO28" s="137"/>
      <c r="NP28" s="137"/>
      <c r="NQ28" s="137"/>
    </row>
    <row r="29" spans="1:399" s="128" customFormat="1" ht="15.75" customHeight="1" x14ac:dyDescent="0.25">
      <c r="A29" s="16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37"/>
      <c r="KC29" s="137"/>
      <c r="KD29" s="137"/>
      <c r="KE29" s="137"/>
      <c r="KF29" s="137"/>
      <c r="KG29" s="137"/>
      <c r="KH29" s="137"/>
      <c r="KI29" s="137"/>
      <c r="KJ29" s="137"/>
      <c r="KK29" s="137"/>
      <c r="KL29" s="137"/>
      <c r="KM29" s="137"/>
      <c r="KN29" s="137"/>
      <c r="KO29" s="137"/>
      <c r="KP29" s="137"/>
      <c r="KQ29" s="137"/>
      <c r="KR29" s="137"/>
      <c r="KS29" s="137"/>
      <c r="KT29" s="137"/>
      <c r="KU29" s="137"/>
      <c r="KV29" s="137"/>
      <c r="KW29" s="137"/>
      <c r="KX29" s="137"/>
      <c r="KY29" s="137"/>
      <c r="KZ29" s="137"/>
      <c r="LA29" s="137"/>
      <c r="LB29" s="137"/>
      <c r="LC29" s="137"/>
      <c r="LD29" s="137"/>
      <c r="LE29" s="137"/>
      <c r="LF29" s="137"/>
      <c r="LG29" s="137"/>
      <c r="LH29" s="137"/>
      <c r="LI29" s="137"/>
      <c r="LJ29" s="137"/>
      <c r="LK29" s="137"/>
      <c r="LL29" s="137"/>
      <c r="LM29" s="137"/>
      <c r="LN29" s="137"/>
      <c r="LO29" s="137"/>
      <c r="LP29" s="137"/>
      <c r="LQ29" s="137"/>
      <c r="LR29" s="137"/>
      <c r="LS29" s="137"/>
      <c r="LT29" s="137"/>
      <c r="LU29" s="137"/>
      <c r="LV29" s="137"/>
      <c r="LW29" s="137"/>
      <c r="LX29" s="137"/>
      <c r="LY29" s="144"/>
      <c r="LZ29" s="144"/>
      <c r="MA29" s="144"/>
      <c r="MB29" s="144"/>
      <c r="MC29" s="144"/>
      <c r="MD29" s="144"/>
      <c r="ME29" s="144"/>
      <c r="MF29" s="144"/>
      <c r="MG29" s="144"/>
      <c r="MH29" s="144"/>
      <c r="MI29" s="144"/>
      <c r="MJ29" s="144"/>
      <c r="MK29" s="144"/>
      <c r="ML29" s="144"/>
      <c r="MM29" s="144"/>
      <c r="MN29" s="144"/>
      <c r="MO29" s="144"/>
      <c r="MP29" s="144"/>
      <c r="MQ29" s="144"/>
      <c r="MR29" s="144"/>
      <c r="MS29" s="137"/>
      <c r="MT29" s="137"/>
      <c r="MU29" s="137"/>
      <c r="MV29" s="137"/>
      <c r="MW29" s="137"/>
      <c r="MX29" s="137"/>
      <c r="MY29" s="137"/>
      <c r="MZ29" s="137"/>
      <c r="NA29" s="137"/>
      <c r="NB29" s="137"/>
      <c r="NC29" s="137"/>
      <c r="ND29" s="137"/>
      <c r="NE29" s="137"/>
      <c r="NF29" s="137"/>
      <c r="NG29" s="137"/>
      <c r="NH29" s="137"/>
      <c r="NI29" s="137"/>
      <c r="NJ29" s="137"/>
      <c r="NK29" s="137"/>
      <c r="NL29" s="137"/>
      <c r="NM29" s="137"/>
      <c r="NN29" s="137"/>
      <c r="NO29" s="137"/>
      <c r="NP29" s="137"/>
      <c r="NQ29" s="137"/>
    </row>
    <row r="30" spans="1:399" s="128" customFormat="1" x14ac:dyDescent="0.25">
      <c r="A30" s="22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37"/>
      <c r="KC30" s="137"/>
      <c r="KD30" s="137"/>
      <c r="KE30" s="137"/>
      <c r="KF30" s="137"/>
      <c r="KG30" s="137"/>
      <c r="KH30" s="137"/>
      <c r="KI30" s="137"/>
      <c r="KJ30" s="137"/>
      <c r="KK30" s="137"/>
      <c r="KL30" s="137"/>
      <c r="KM30" s="137"/>
      <c r="KN30" s="137"/>
      <c r="KO30" s="137"/>
      <c r="KP30" s="137"/>
      <c r="KQ30" s="137"/>
      <c r="KR30" s="137"/>
      <c r="KS30" s="137"/>
      <c r="KT30" s="137"/>
      <c r="KU30" s="137"/>
      <c r="KV30" s="137"/>
      <c r="KW30" s="137"/>
      <c r="KX30" s="137"/>
      <c r="KY30" s="137"/>
      <c r="KZ30" s="137"/>
      <c r="LA30" s="137"/>
      <c r="LB30" s="137"/>
      <c r="LC30" s="137"/>
      <c r="LD30" s="137"/>
      <c r="LE30" s="137"/>
      <c r="LF30" s="137"/>
      <c r="LG30" s="137"/>
      <c r="LH30" s="137"/>
      <c r="LI30" s="137"/>
      <c r="LJ30" s="137"/>
      <c r="LK30" s="137"/>
      <c r="LL30" s="137"/>
      <c r="LM30" s="137"/>
      <c r="LN30" s="137"/>
      <c r="LO30" s="137"/>
      <c r="LP30" s="137"/>
      <c r="LQ30" s="137"/>
      <c r="LR30" s="137"/>
      <c r="LS30" s="137"/>
      <c r="LT30" s="137"/>
      <c r="LU30" s="137"/>
      <c r="LV30" s="137"/>
      <c r="LW30" s="137"/>
      <c r="LX30" s="137"/>
      <c r="LY30" s="144"/>
      <c r="LZ30" s="144"/>
      <c r="MA30" s="144"/>
      <c r="MB30" s="144"/>
      <c r="MC30" s="144"/>
      <c r="MD30" s="144"/>
      <c r="ME30" s="144"/>
      <c r="MF30" s="144"/>
      <c r="MG30" s="144"/>
      <c r="MH30" s="144"/>
      <c r="MI30" s="144"/>
      <c r="MJ30" s="144"/>
      <c r="MK30" s="144"/>
      <c r="ML30" s="144"/>
      <c r="MM30" s="144"/>
      <c r="MN30" s="144"/>
      <c r="MO30" s="144"/>
      <c r="MP30" s="144"/>
      <c r="MQ30" s="144"/>
      <c r="MR30" s="144"/>
      <c r="MS30" s="137"/>
      <c r="MT30" s="137"/>
      <c r="MU30" s="137"/>
      <c r="MV30" s="137"/>
      <c r="MW30" s="137"/>
      <c r="MX30" s="137"/>
      <c r="MY30" s="137"/>
      <c r="MZ30" s="137"/>
      <c r="NA30" s="137"/>
      <c r="NB30" s="137"/>
      <c r="NC30" s="137"/>
      <c r="ND30" s="137"/>
      <c r="NE30" s="137"/>
      <c r="NF30" s="137"/>
      <c r="NG30" s="137"/>
      <c r="NH30" s="137"/>
      <c r="NI30" s="137"/>
      <c r="NJ30" s="137"/>
      <c r="NK30" s="137"/>
      <c r="NL30" s="137"/>
      <c r="NM30" s="137"/>
      <c r="NN30" s="137"/>
      <c r="NO30" s="137"/>
      <c r="NP30" s="137"/>
      <c r="NQ30" s="137"/>
    </row>
    <row r="31" spans="1:399" s="128" customFormat="1" x14ac:dyDescent="0.25">
      <c r="A31" s="22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c r="LU31" s="137"/>
      <c r="LV31" s="137"/>
      <c r="LW31" s="137"/>
      <c r="LX31" s="137"/>
      <c r="LY31" s="137"/>
      <c r="LZ31" s="137"/>
      <c r="MA31" s="137"/>
      <c r="MB31" s="137"/>
      <c r="MC31" s="137"/>
      <c r="MD31" s="137"/>
      <c r="ME31" s="137"/>
      <c r="MF31" s="137"/>
      <c r="MG31" s="137"/>
      <c r="MH31" s="137"/>
      <c r="MI31" s="137"/>
      <c r="MJ31" s="137"/>
      <c r="MK31" s="137"/>
      <c r="ML31" s="137"/>
      <c r="MM31" s="137"/>
      <c r="MN31" s="137"/>
      <c r="MO31" s="137"/>
      <c r="MP31" s="137"/>
      <c r="MQ31" s="137"/>
      <c r="MR31" s="137"/>
      <c r="MS31" s="137"/>
      <c r="MT31" s="137"/>
      <c r="MU31" s="137"/>
      <c r="MV31" s="137"/>
      <c r="MW31" s="137"/>
      <c r="MX31" s="137"/>
      <c r="MY31" s="137"/>
      <c r="MZ31" s="137"/>
      <c r="NA31" s="137"/>
      <c r="NB31" s="137"/>
      <c r="NC31" s="137"/>
      <c r="ND31" s="137"/>
      <c r="NE31" s="137"/>
      <c r="NF31" s="137"/>
      <c r="NG31" s="137"/>
      <c r="NH31" s="137"/>
      <c r="NI31" s="137"/>
      <c r="NJ31" s="137"/>
      <c r="NK31" s="137"/>
      <c r="NL31" s="137"/>
      <c r="NM31" s="137"/>
      <c r="NN31" s="137"/>
      <c r="NO31" s="137"/>
      <c r="NP31" s="137"/>
      <c r="NQ31" s="137"/>
    </row>
    <row r="32" spans="1:399" s="128" customFormat="1" ht="14.65" customHeight="1" x14ac:dyDescent="0.25">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43"/>
      <c r="KL32" s="143"/>
      <c r="KM32" s="143"/>
      <c r="KN32" s="143"/>
      <c r="KO32" s="143"/>
      <c r="KP32" s="143"/>
      <c r="KQ32" s="143"/>
      <c r="KR32" s="143"/>
      <c r="KS32" s="143"/>
      <c r="KT32" s="143"/>
      <c r="KU32" s="143"/>
      <c r="KV32" s="143"/>
      <c r="KW32" s="143"/>
      <c r="KX32" s="143"/>
      <c r="KY32" s="143"/>
      <c r="KZ32" s="143"/>
      <c r="LA32" s="143"/>
      <c r="LB32" s="143"/>
      <c r="LC32" s="143"/>
      <c r="LD32" s="143"/>
      <c r="LE32" s="143"/>
      <c r="LF32" s="143"/>
      <c r="LG32" s="143"/>
      <c r="LH32" s="143"/>
      <c r="LI32" s="143"/>
      <c r="LJ32" s="143"/>
      <c r="LK32" s="143"/>
      <c r="LL32" s="143"/>
      <c r="LM32" s="143"/>
      <c r="LN32" s="143"/>
      <c r="LO32" s="143"/>
      <c r="LP32" s="143"/>
      <c r="LQ32" s="143"/>
      <c r="LR32" s="143"/>
      <c r="LS32" s="143"/>
      <c r="LT32" s="143"/>
      <c r="LU32" s="143"/>
      <c r="LV32" s="143"/>
      <c r="LW32" s="143"/>
      <c r="LX32" s="143"/>
      <c r="LY32" s="143"/>
      <c r="LZ32" s="143"/>
      <c r="MA32" s="143"/>
      <c r="MB32" s="143"/>
      <c r="MC32" s="143"/>
      <c r="MD32" s="143"/>
      <c r="ME32" s="143"/>
      <c r="MF32" s="143"/>
      <c r="MG32" s="143"/>
      <c r="MH32" s="137"/>
      <c r="MI32" s="137"/>
      <c r="MJ32" s="137"/>
      <c r="MK32" s="137"/>
      <c r="ML32" s="137"/>
      <c r="MM32" s="137"/>
      <c r="MN32" s="137"/>
      <c r="MO32" s="137"/>
      <c r="MP32" s="137"/>
      <c r="MQ32" s="137"/>
      <c r="MR32" s="137"/>
      <c r="MS32" s="137"/>
      <c r="MT32" s="137"/>
      <c r="MU32" s="137"/>
      <c r="MV32" s="137"/>
      <c r="MW32" s="137"/>
      <c r="MX32" s="137"/>
      <c r="MY32" s="137"/>
      <c r="MZ32" s="137"/>
      <c r="NA32" s="137"/>
      <c r="NB32" s="137"/>
      <c r="NC32" s="137"/>
      <c r="ND32" s="137"/>
      <c r="NE32" s="137"/>
      <c r="NF32" s="137"/>
      <c r="NG32" s="137"/>
      <c r="NH32" s="137"/>
      <c r="NI32" s="137"/>
      <c r="NJ32" s="137"/>
      <c r="NK32" s="137"/>
      <c r="NL32" s="137"/>
      <c r="NM32" s="137"/>
      <c r="NN32" s="137"/>
      <c r="NO32" s="137"/>
      <c r="NP32" s="137"/>
      <c r="NQ32" s="137"/>
    </row>
    <row r="33" spans="1:381" s="128" customFormat="1" x14ac:dyDescent="0.25">
      <c r="A33" s="22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c r="LU33" s="137"/>
      <c r="LV33" s="137"/>
      <c r="LW33" s="137"/>
      <c r="LX33" s="137"/>
      <c r="LY33" s="137"/>
      <c r="LZ33" s="137"/>
      <c r="MA33" s="137"/>
      <c r="MB33" s="137"/>
      <c r="MC33" s="137"/>
      <c r="MD33" s="137"/>
      <c r="ME33" s="137"/>
      <c r="MF33" s="137"/>
      <c r="MG33" s="137"/>
      <c r="MH33" s="137"/>
      <c r="MI33" s="137"/>
      <c r="MJ33" s="137"/>
      <c r="MK33" s="137"/>
      <c r="ML33" s="137"/>
      <c r="MM33" s="137"/>
      <c r="MN33" s="137"/>
      <c r="MO33" s="137"/>
      <c r="MP33" s="137"/>
      <c r="MQ33" s="137"/>
      <c r="MR33" s="137"/>
      <c r="MS33" s="137"/>
      <c r="MT33" s="137"/>
      <c r="MU33" s="137"/>
      <c r="MV33" s="137"/>
      <c r="MW33" s="137"/>
      <c r="MX33" s="137"/>
      <c r="MY33" s="137"/>
      <c r="MZ33" s="137"/>
      <c r="NA33" s="137"/>
      <c r="NB33" s="137"/>
      <c r="NC33" s="137"/>
      <c r="ND33" s="137"/>
      <c r="NE33" s="137"/>
      <c r="NF33" s="137"/>
      <c r="NG33" s="137"/>
      <c r="NH33" s="137"/>
      <c r="NI33" s="137"/>
      <c r="NJ33" s="137"/>
      <c r="NK33" s="137"/>
      <c r="NL33" s="137"/>
      <c r="NM33" s="137"/>
      <c r="NN33" s="137"/>
      <c r="NO33" s="137"/>
      <c r="NP33" s="137"/>
      <c r="NQ33" s="137"/>
    </row>
    <row r="34" spans="1:381" s="10" customFormat="1" x14ac:dyDescent="0.25">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c r="LQ34" s="8"/>
      <c r="LR34" s="8"/>
      <c r="LS34" s="8"/>
      <c r="LT34" s="8"/>
      <c r="LU34" s="8"/>
      <c r="LV34" s="8"/>
      <c r="LW34" s="8"/>
      <c r="LX34" s="8"/>
      <c r="LY34" s="8"/>
      <c r="LZ34" s="8"/>
      <c r="MA34" s="8"/>
      <c r="MB34" s="8"/>
      <c r="MC34" s="8"/>
      <c r="MD34" s="8"/>
      <c r="ME34" s="8"/>
      <c r="MF34" s="8"/>
      <c r="MG34" s="8"/>
      <c r="MH34" s="8"/>
      <c r="MI34" s="9"/>
      <c r="MJ34" s="9"/>
      <c r="MK34" s="9"/>
      <c r="ML34" s="9"/>
      <c r="MM34" s="9"/>
      <c r="MN34" s="9"/>
      <c r="MO34" s="9"/>
      <c r="MP34" s="9"/>
      <c r="MQ34" s="9"/>
      <c r="MR34" s="9"/>
      <c r="MS34" s="9"/>
      <c r="MT34" s="9"/>
      <c r="MU34" s="9"/>
      <c r="MV34" s="9"/>
      <c r="MW34" s="9"/>
      <c r="MX34" s="9"/>
      <c r="MY34" s="9"/>
      <c r="MZ34" s="9"/>
      <c r="NA34" s="9"/>
      <c r="NB34" s="9"/>
      <c r="NC34" s="9"/>
      <c r="ND34" s="9"/>
      <c r="NE34" s="9"/>
      <c r="NF34" s="9"/>
      <c r="NG34" s="9"/>
      <c r="NH34" s="9"/>
      <c r="NI34" s="9"/>
      <c r="NJ34" s="9"/>
      <c r="NK34" s="9"/>
      <c r="NL34" s="9"/>
      <c r="NM34" s="9"/>
      <c r="NN34" s="9"/>
      <c r="NO34" s="9"/>
      <c r="NP34" s="9"/>
      <c r="NQ34" s="9"/>
    </row>
    <row r="35" spans="1:381" s="10" customFormat="1" x14ac:dyDescent="0.25">
      <c r="A35" s="9"/>
      <c r="B35" s="9" t="s">
        <v>99</v>
      </c>
      <c r="MI35" s="9"/>
      <c r="MJ35" s="9"/>
      <c r="MK35" s="9"/>
      <c r="ML35" s="9"/>
      <c r="MM35" s="9"/>
      <c r="MN35" s="9"/>
      <c r="MO35" s="9"/>
      <c r="MP35" s="9"/>
      <c r="MQ35" s="9"/>
      <c r="MR35" s="9"/>
      <c r="MS35" s="9"/>
      <c r="MT35" s="9"/>
      <c r="MU35" s="9"/>
      <c r="MV35" s="9"/>
      <c r="MW35" s="9"/>
      <c r="MX35" s="9"/>
      <c r="MY35" s="9"/>
      <c r="MZ35" s="9"/>
      <c r="NA35" s="9"/>
      <c r="NB35" s="9"/>
      <c r="NC35" s="9"/>
      <c r="ND35" s="9"/>
      <c r="NE35" s="9"/>
      <c r="NF35" s="9"/>
      <c r="NG35" s="9"/>
      <c r="NH35" s="9"/>
      <c r="NI35" s="9"/>
      <c r="NJ35" s="9"/>
      <c r="NK35" s="9"/>
      <c r="NL35" s="9"/>
      <c r="NM35" s="9"/>
      <c r="NN35" s="9"/>
      <c r="NO35" s="9"/>
      <c r="NP35" s="9"/>
      <c r="NQ35" s="9"/>
    </row>
    <row r="36" spans="1:381" s="10" customFormat="1" x14ac:dyDescent="0.25">
      <c r="A36" s="9"/>
      <c r="B36" s="9"/>
      <c r="MI36" s="9"/>
      <c r="MJ36" s="9"/>
      <c r="MK36" s="9"/>
      <c r="ML36" s="9"/>
      <c r="MM36" s="9"/>
      <c r="MN36" s="9"/>
      <c r="MO36" s="9"/>
      <c r="MP36" s="9"/>
      <c r="MQ36" s="9"/>
      <c r="MR36" s="9"/>
      <c r="MS36" s="9"/>
      <c r="MT36" s="9"/>
      <c r="MU36" s="9"/>
      <c r="MV36" s="9"/>
      <c r="MW36" s="9"/>
      <c r="MX36" s="9"/>
      <c r="MY36" s="9"/>
      <c r="MZ36" s="9"/>
      <c r="NA36" s="9"/>
      <c r="NB36" s="9"/>
      <c r="NC36" s="9"/>
      <c r="ND36" s="9"/>
      <c r="NE36" s="9"/>
      <c r="NF36" s="9"/>
      <c r="NG36" s="9"/>
      <c r="NH36" s="9"/>
      <c r="NI36" s="9"/>
      <c r="NJ36" s="9"/>
      <c r="NK36" s="9"/>
      <c r="NL36" s="9"/>
      <c r="NM36" s="9"/>
      <c r="NN36" s="9"/>
      <c r="NO36" s="9"/>
      <c r="NP36" s="9"/>
      <c r="NQ36" s="9"/>
    </row>
    <row r="37" spans="1:381" x14ac:dyDescent="0.25">
      <c r="A37" s="294"/>
      <c r="B37" s="9"/>
    </row>
    <row r="38" spans="1:381" x14ac:dyDescent="0.25">
      <c r="A38" s="294"/>
      <c r="B38" s="9"/>
      <c r="D38" s="9"/>
      <c r="E38" s="9"/>
    </row>
    <row r="39" spans="1:381" x14ac:dyDescent="0.25">
      <c r="A39" s="295"/>
      <c r="B39" s="9"/>
      <c r="D39" s="9"/>
      <c r="E39" s="9"/>
      <c r="F39" s="9"/>
    </row>
    <row r="40" spans="1:381" x14ac:dyDescent="0.25">
      <c r="A40" s="295"/>
      <c r="B40" s="9"/>
      <c r="C40" s="11"/>
      <c r="D40" s="9"/>
      <c r="E40" s="9"/>
      <c r="F40" s="9"/>
    </row>
    <row r="41" spans="1:381" x14ac:dyDescent="0.25">
      <c r="A41" s="296"/>
      <c r="B41" s="9"/>
      <c r="D41" s="9"/>
      <c r="E41" s="9"/>
    </row>
    <row r="42" spans="1:381" x14ac:dyDescent="0.25">
      <c r="A42" s="296"/>
      <c r="B42" s="9"/>
      <c r="C42" s="9"/>
      <c r="D42" s="9"/>
      <c r="E42" s="9"/>
    </row>
    <row r="43" spans="1:381" x14ac:dyDescent="0.25">
      <c r="A43" s="296"/>
      <c r="B43" s="9"/>
      <c r="D43" s="9"/>
      <c r="E43" s="9"/>
    </row>
    <row r="44" spans="1:381" x14ac:dyDescent="0.25">
      <c r="A44" s="296"/>
      <c r="B44" s="9"/>
      <c r="C44" s="11"/>
      <c r="D44" s="9"/>
      <c r="E44" s="9"/>
    </row>
    <row r="45" spans="1:381" x14ac:dyDescent="0.25">
      <c r="A45" s="296"/>
      <c r="B45" s="9"/>
      <c r="D45" s="9"/>
    </row>
    <row r="46" spans="1:381" x14ac:dyDescent="0.25">
      <c r="A46" s="296"/>
      <c r="B46" s="9"/>
      <c r="C46" s="9"/>
      <c r="D46" s="9"/>
    </row>
    <row r="47" spans="1:381" x14ac:dyDescent="0.25">
      <c r="A47" s="296"/>
      <c r="B47" s="9"/>
      <c r="D47" s="9"/>
    </row>
    <row r="48" spans="1:381" x14ac:dyDescent="0.25">
      <c r="A48" s="296"/>
      <c r="B48" s="9"/>
      <c r="C48" s="11"/>
      <c r="D48" s="9"/>
    </row>
    <row r="49" spans="1:3" x14ac:dyDescent="0.25">
      <c r="A49" s="296"/>
      <c r="B49" s="9"/>
    </row>
    <row r="50" spans="1:3" x14ac:dyDescent="0.25">
      <c r="A50" s="296"/>
      <c r="B50" s="9"/>
      <c r="C50" s="9"/>
    </row>
    <row r="51" spans="1:3" x14ac:dyDescent="0.25">
      <c r="A51" s="296"/>
      <c r="B51" s="9"/>
    </row>
    <row r="52" spans="1:3" x14ac:dyDescent="0.25">
      <c r="A52" s="296"/>
      <c r="B52" s="9"/>
      <c r="C52" s="11"/>
    </row>
    <row r="53" spans="1:3" x14ac:dyDescent="0.25">
      <c r="A53" s="296"/>
      <c r="B53" s="9"/>
    </row>
    <row r="54" spans="1:3" x14ac:dyDescent="0.25">
      <c r="A54" s="296"/>
      <c r="B54" s="9"/>
    </row>
  </sheetData>
  <mergeCells count="66">
    <mergeCell ref="OC6:OI6"/>
    <mergeCell ref="IZ6:JF6"/>
    <mergeCell ref="IS6:IY6"/>
    <mergeCell ref="IL6:IR6"/>
    <mergeCell ref="KW6:LC6"/>
    <mergeCell ref="KP6:KV6"/>
    <mergeCell ref="KI6:KO6"/>
    <mergeCell ref="KB6:KH6"/>
    <mergeCell ref="JU6:KA6"/>
    <mergeCell ref="NO6:NU6"/>
    <mergeCell ref="NV6:OB6"/>
    <mergeCell ref="JG6:JM6"/>
    <mergeCell ref="LY6:ME6"/>
    <mergeCell ref="LK6:LQ6"/>
    <mergeCell ref="LR6:LX6"/>
    <mergeCell ref="JN6:JT6"/>
    <mergeCell ref="LD6:LJ6"/>
    <mergeCell ref="NH6:NN6"/>
    <mergeCell ref="NA6:NG6"/>
    <mergeCell ref="MT6:MZ6"/>
    <mergeCell ref="MM6:MS6"/>
    <mergeCell ref="MF6:ML6"/>
    <mergeCell ref="DW6:EC6"/>
    <mergeCell ref="B6:G6"/>
    <mergeCell ref="DP6:DV6"/>
    <mergeCell ref="DI6:DO6"/>
    <mergeCell ref="CU6:DA6"/>
    <mergeCell ref="DB6:DH6"/>
    <mergeCell ref="BZ6:CF6"/>
    <mergeCell ref="CG6:CM6"/>
    <mergeCell ref="CN6:CT6"/>
    <mergeCell ref="BS6:BY6"/>
    <mergeCell ref="BL6:BR6"/>
    <mergeCell ref="BE6:BK6"/>
    <mergeCell ref="AX6:BD6"/>
    <mergeCell ref="AQ6:AW6"/>
    <mergeCell ref="AC6:AI6"/>
    <mergeCell ref="AJ6:AP6"/>
    <mergeCell ref="ED6:EJ6"/>
    <mergeCell ref="IE6:IK6"/>
    <mergeCell ref="HX6:ID6"/>
    <mergeCell ref="GH6:GN6"/>
    <mergeCell ref="HQ6:HW6"/>
    <mergeCell ref="EK6:EQ6"/>
    <mergeCell ref="ER6:EX6"/>
    <mergeCell ref="HJ6:HP6"/>
    <mergeCell ref="GA6:GG6"/>
    <mergeCell ref="FT6:FZ6"/>
    <mergeCell ref="FM6:FS6"/>
    <mergeCell ref="HC6:HI6"/>
    <mergeCell ref="GV6:HB6"/>
    <mergeCell ref="GO6:GU6"/>
    <mergeCell ref="EY6:FE6"/>
    <mergeCell ref="FF6:FL6"/>
    <mergeCell ref="A37:A38"/>
    <mergeCell ref="A39:A40"/>
    <mergeCell ref="A41:A42"/>
    <mergeCell ref="V6:AB6"/>
    <mergeCell ref="A53:A54"/>
    <mergeCell ref="A43:A44"/>
    <mergeCell ref="A45:A46"/>
    <mergeCell ref="A47:A48"/>
    <mergeCell ref="A49:A50"/>
    <mergeCell ref="A51:A52"/>
    <mergeCell ref="O6:U6"/>
    <mergeCell ref="H6:N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82"/>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L29" sqref="L29"/>
    </sheetView>
  </sheetViews>
  <sheetFormatPr baseColWidth="10" defaultColWidth="10.5" defaultRowHeight="15.75" x14ac:dyDescent="0.25"/>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75" x14ac:dyDescent="0.3">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75" x14ac:dyDescent="0.3">
      <c r="A2" s="2" t="s">
        <v>5</v>
      </c>
      <c r="B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2.75" x14ac:dyDescent="0.2">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30" x14ac:dyDescent="0.25">
      <c r="A5" s="60" t="s">
        <v>55</v>
      </c>
      <c r="B5" s="60" t="s">
        <v>107</v>
      </c>
      <c r="C5" s="201" t="s">
        <v>19</v>
      </c>
      <c r="D5" s="202" t="s">
        <v>91</v>
      </c>
      <c r="E5" s="202" t="s">
        <v>20</v>
      </c>
      <c r="F5" s="41" t="s">
        <v>79</v>
      </c>
      <c r="G5" s="202" t="s">
        <v>18</v>
      </c>
      <c r="H5" s="165" t="s">
        <v>76</v>
      </c>
      <c r="I5" s="57"/>
      <c r="J5" s="57"/>
      <c r="K5" s="57"/>
    </row>
    <row r="6" spans="1:1069" s="13" customFormat="1" x14ac:dyDescent="0.25">
      <c r="A6" s="236">
        <v>44297</v>
      </c>
      <c r="B6" s="236">
        <f>A6+3</f>
        <v>44300</v>
      </c>
      <c r="C6" s="237">
        <v>3297</v>
      </c>
      <c r="D6" s="238">
        <v>650</v>
      </c>
      <c r="E6" s="238">
        <v>6052</v>
      </c>
      <c r="F6" s="239">
        <v>32</v>
      </c>
      <c r="G6" s="246">
        <f t="shared" ref="G6" si="0">SUM(C6:F6)</f>
        <v>10031</v>
      </c>
      <c r="H6" s="170"/>
      <c r="I6" s="57"/>
      <c r="J6" s="57"/>
      <c r="K6" s="57"/>
    </row>
    <row r="7" spans="1:1069" s="13" customFormat="1" x14ac:dyDescent="0.25">
      <c r="A7" s="236">
        <v>44290</v>
      </c>
      <c r="B7" s="236">
        <v>44294</v>
      </c>
      <c r="C7" s="237">
        <v>3292</v>
      </c>
      <c r="D7" s="238">
        <v>647</v>
      </c>
      <c r="E7" s="238">
        <v>6026</v>
      </c>
      <c r="F7" s="239">
        <v>32</v>
      </c>
      <c r="G7" s="246">
        <f t="shared" ref="G7" si="1">SUM(C7:F7)</f>
        <v>9997</v>
      </c>
      <c r="H7" s="170"/>
      <c r="I7" s="57"/>
      <c r="J7" s="57"/>
      <c r="K7" s="57"/>
    </row>
    <row r="8" spans="1:1069" s="13" customFormat="1" x14ac:dyDescent="0.25">
      <c r="A8" s="236">
        <v>44283</v>
      </c>
      <c r="B8" s="236">
        <f>A8+3</f>
        <v>44286</v>
      </c>
      <c r="C8" s="237">
        <v>3288</v>
      </c>
      <c r="D8" s="238">
        <v>642</v>
      </c>
      <c r="E8" s="238">
        <v>5997</v>
      </c>
      <c r="F8" s="239">
        <v>32</v>
      </c>
      <c r="G8" s="246">
        <f t="shared" ref="G8" si="2">SUM(C8:F8)</f>
        <v>9959</v>
      </c>
      <c r="H8" s="170"/>
      <c r="I8" s="57"/>
      <c r="J8" s="57"/>
      <c r="K8" s="57"/>
    </row>
    <row r="9" spans="1:1069" s="13" customFormat="1" x14ac:dyDescent="0.25">
      <c r="A9" s="236">
        <v>44276</v>
      </c>
      <c r="B9" s="236">
        <f t="shared" ref="B9:B15" si="3">A9+3</f>
        <v>44279</v>
      </c>
      <c r="C9" s="237">
        <v>3283</v>
      </c>
      <c r="D9" s="238">
        <v>629</v>
      </c>
      <c r="E9" s="238">
        <v>5953</v>
      </c>
      <c r="F9" s="239">
        <v>32</v>
      </c>
      <c r="G9" s="246">
        <f t="shared" ref="G9:G14" si="4">SUM(C9:F9)</f>
        <v>9897</v>
      </c>
      <c r="H9" s="170"/>
      <c r="I9" s="57"/>
      <c r="J9" s="57"/>
      <c r="K9" s="57"/>
    </row>
    <row r="10" spans="1:1069" s="13" customFormat="1" x14ac:dyDescent="0.25">
      <c r="A10" s="236">
        <v>44269</v>
      </c>
      <c r="B10" s="236">
        <f t="shared" si="3"/>
        <v>44272</v>
      </c>
      <c r="C10" s="237">
        <v>3277</v>
      </c>
      <c r="D10" s="238">
        <v>622</v>
      </c>
      <c r="E10" s="238">
        <v>5900</v>
      </c>
      <c r="F10" s="239">
        <v>32</v>
      </c>
      <c r="G10" s="246">
        <f t="shared" si="4"/>
        <v>9831</v>
      </c>
      <c r="H10" s="170"/>
      <c r="I10" s="57"/>
      <c r="J10" s="57"/>
      <c r="K10" s="57"/>
    </row>
    <row r="11" spans="1:1069" s="13" customFormat="1" x14ac:dyDescent="0.25">
      <c r="A11" s="236">
        <v>44262</v>
      </c>
      <c r="B11" s="236">
        <f t="shared" si="3"/>
        <v>44265</v>
      </c>
      <c r="C11" s="237">
        <v>3263</v>
      </c>
      <c r="D11" s="238">
        <v>618</v>
      </c>
      <c r="E11" s="238">
        <v>5814</v>
      </c>
      <c r="F11" s="239">
        <v>32</v>
      </c>
      <c r="G11" s="246">
        <f t="shared" si="4"/>
        <v>9727</v>
      </c>
      <c r="H11" s="170"/>
      <c r="I11" s="57"/>
      <c r="J11" s="57"/>
      <c r="K11" s="57"/>
    </row>
    <row r="12" spans="1:1069" s="13" customFormat="1" x14ac:dyDescent="0.25">
      <c r="A12" s="236">
        <v>44255</v>
      </c>
      <c r="B12" s="236">
        <f t="shared" si="3"/>
        <v>44258</v>
      </c>
      <c r="C12" s="237">
        <v>3249</v>
      </c>
      <c r="D12" s="238">
        <v>610</v>
      </c>
      <c r="E12" s="238">
        <v>5694</v>
      </c>
      <c r="F12" s="239">
        <v>32</v>
      </c>
      <c r="G12" s="246">
        <f t="shared" si="4"/>
        <v>9585</v>
      </c>
      <c r="H12" s="170"/>
      <c r="I12" s="57"/>
      <c r="J12" s="57"/>
      <c r="K12" s="57"/>
    </row>
    <row r="13" spans="1:1069" s="13" customFormat="1" x14ac:dyDescent="0.25">
      <c r="A13" s="236">
        <v>44248</v>
      </c>
      <c r="B13" s="236">
        <f t="shared" si="3"/>
        <v>44251</v>
      </c>
      <c r="C13" s="237">
        <v>3223</v>
      </c>
      <c r="D13" s="238">
        <v>596</v>
      </c>
      <c r="E13" s="238">
        <v>5504</v>
      </c>
      <c r="F13" s="239">
        <v>32</v>
      </c>
      <c r="G13" s="246">
        <f t="shared" si="4"/>
        <v>9355</v>
      </c>
      <c r="H13" s="170"/>
      <c r="I13" s="57"/>
      <c r="J13" s="57"/>
      <c r="K13" s="57"/>
    </row>
    <row r="14" spans="1:1069" s="13" customFormat="1" x14ac:dyDescent="0.25">
      <c r="A14" s="236">
        <v>44241</v>
      </c>
      <c r="B14" s="236">
        <f t="shared" si="3"/>
        <v>44244</v>
      </c>
      <c r="C14" s="237">
        <v>3189</v>
      </c>
      <c r="D14" s="238">
        <v>576</v>
      </c>
      <c r="E14" s="238">
        <v>5268</v>
      </c>
      <c r="F14" s="239">
        <v>31</v>
      </c>
      <c r="G14" s="246">
        <f t="shared" si="4"/>
        <v>9064</v>
      </c>
      <c r="H14" s="170"/>
      <c r="I14" s="57"/>
      <c r="J14" s="57"/>
      <c r="K14" s="57"/>
    </row>
    <row r="15" spans="1:1069" s="13" customFormat="1" x14ac:dyDescent="0.25">
      <c r="A15" s="236">
        <v>44234</v>
      </c>
      <c r="B15" s="236">
        <f t="shared" si="3"/>
        <v>44237</v>
      </c>
      <c r="C15" s="237">
        <v>3147</v>
      </c>
      <c r="D15" s="238">
        <v>562</v>
      </c>
      <c r="E15" s="238">
        <v>4999</v>
      </c>
      <c r="F15" s="239">
        <v>31</v>
      </c>
      <c r="G15" s="246">
        <f t="shared" ref="G15:G20" si="5">SUM(C15:F15)</f>
        <v>8739</v>
      </c>
      <c r="H15" s="170"/>
      <c r="I15" s="57"/>
      <c r="J15" s="57"/>
      <c r="K15" s="57"/>
    </row>
    <row r="16" spans="1:1069" s="13" customFormat="1" x14ac:dyDescent="0.25">
      <c r="A16" s="236">
        <v>44227</v>
      </c>
      <c r="B16" s="236">
        <f t="shared" ref="B16:B62" si="6">A16+3</f>
        <v>44230</v>
      </c>
      <c r="C16" s="237">
        <v>3078</v>
      </c>
      <c r="D16" s="238">
        <v>539</v>
      </c>
      <c r="E16" s="238">
        <v>4717</v>
      </c>
      <c r="F16" s="239">
        <v>28</v>
      </c>
      <c r="G16" s="246">
        <f t="shared" si="5"/>
        <v>8362</v>
      </c>
      <c r="H16" s="170"/>
      <c r="I16" s="57"/>
      <c r="J16" s="57"/>
      <c r="K16" s="57"/>
    </row>
    <row r="17" spans="1:11" s="13" customFormat="1" x14ac:dyDescent="0.25">
      <c r="A17" s="236">
        <v>44220</v>
      </c>
      <c r="B17" s="236">
        <f t="shared" si="6"/>
        <v>44223</v>
      </c>
      <c r="C17" s="237">
        <v>2980</v>
      </c>
      <c r="D17" s="238">
        <v>500</v>
      </c>
      <c r="E17" s="238">
        <v>4415</v>
      </c>
      <c r="F17" s="239">
        <v>24</v>
      </c>
      <c r="G17" s="246">
        <f t="shared" si="5"/>
        <v>7919</v>
      </c>
      <c r="H17" s="170"/>
      <c r="I17" s="57"/>
      <c r="J17" s="57"/>
      <c r="K17" s="57"/>
    </row>
    <row r="18" spans="1:11" s="13" customFormat="1" x14ac:dyDescent="0.25">
      <c r="A18" s="236">
        <v>44213</v>
      </c>
      <c r="B18" s="236">
        <f t="shared" si="6"/>
        <v>44216</v>
      </c>
      <c r="C18" s="237">
        <v>2869</v>
      </c>
      <c r="D18" s="238">
        <v>465</v>
      </c>
      <c r="E18" s="238">
        <v>4117</v>
      </c>
      <c r="F18" s="239">
        <v>16</v>
      </c>
      <c r="G18" s="246">
        <f t="shared" si="5"/>
        <v>7467</v>
      </c>
      <c r="H18" s="170"/>
      <c r="I18" s="57"/>
      <c r="J18" s="57"/>
      <c r="K18" s="57"/>
    </row>
    <row r="19" spans="1:11" s="13" customFormat="1" x14ac:dyDescent="0.25">
      <c r="A19" s="236">
        <v>44206</v>
      </c>
      <c r="B19" s="236">
        <f t="shared" si="6"/>
        <v>44209</v>
      </c>
      <c r="C19" s="237">
        <v>2770</v>
      </c>
      <c r="D19" s="238">
        <v>439</v>
      </c>
      <c r="E19" s="238">
        <v>3873</v>
      </c>
      <c r="F19" s="239">
        <v>12</v>
      </c>
      <c r="G19" s="246">
        <f t="shared" si="5"/>
        <v>7094</v>
      </c>
      <c r="H19" s="170"/>
      <c r="I19" s="57"/>
      <c r="J19" s="57"/>
      <c r="K19" s="57"/>
    </row>
    <row r="20" spans="1:11" s="13" customFormat="1" x14ac:dyDescent="0.25">
      <c r="A20" s="236">
        <v>44199</v>
      </c>
      <c r="B20" s="236">
        <f t="shared" si="6"/>
        <v>44202</v>
      </c>
      <c r="C20" s="237">
        <v>2654</v>
      </c>
      <c r="D20" s="238">
        <v>420</v>
      </c>
      <c r="E20" s="238">
        <v>3617</v>
      </c>
      <c r="F20" s="239">
        <v>11</v>
      </c>
      <c r="G20" s="246">
        <f t="shared" si="5"/>
        <v>6702</v>
      </c>
      <c r="H20" s="170"/>
      <c r="I20" s="57"/>
      <c r="J20" s="57"/>
      <c r="K20" s="57"/>
    </row>
    <row r="21" spans="1:11" s="13" customFormat="1" x14ac:dyDescent="0.25">
      <c r="A21" s="236">
        <v>44557</v>
      </c>
      <c r="B21" s="236">
        <f t="shared" si="6"/>
        <v>44560</v>
      </c>
      <c r="C21" s="237">
        <v>2591</v>
      </c>
      <c r="D21" s="238">
        <v>411</v>
      </c>
      <c r="E21" s="238">
        <v>3502</v>
      </c>
      <c r="F21" s="239">
        <v>11</v>
      </c>
      <c r="G21" s="246">
        <f t="shared" ref="G21:G27" si="7">SUM(C21:F21)</f>
        <v>6515</v>
      </c>
      <c r="H21" s="170"/>
      <c r="I21" s="57"/>
      <c r="J21" s="57"/>
      <c r="K21" s="57"/>
    </row>
    <row r="22" spans="1:11" s="13" customFormat="1" x14ac:dyDescent="0.25">
      <c r="A22" s="236">
        <v>44185</v>
      </c>
      <c r="B22" s="236">
        <f t="shared" si="6"/>
        <v>44188</v>
      </c>
      <c r="C22" s="237">
        <v>2530</v>
      </c>
      <c r="D22" s="238">
        <v>401</v>
      </c>
      <c r="E22" s="238">
        <v>3372</v>
      </c>
      <c r="F22" s="239">
        <v>10</v>
      </c>
      <c r="G22" s="246">
        <f t="shared" si="7"/>
        <v>6313</v>
      </c>
      <c r="H22" s="170"/>
      <c r="I22" s="57"/>
      <c r="J22" s="57"/>
      <c r="K22" s="57"/>
    </row>
    <row r="23" spans="1:11" s="13" customFormat="1" x14ac:dyDescent="0.25">
      <c r="A23" s="236">
        <v>44178</v>
      </c>
      <c r="B23" s="236">
        <f t="shared" si="6"/>
        <v>44181</v>
      </c>
      <c r="C23" s="237">
        <v>2456</v>
      </c>
      <c r="D23" s="238">
        <v>393</v>
      </c>
      <c r="E23" s="238">
        <v>3246</v>
      </c>
      <c r="F23" s="239">
        <v>10</v>
      </c>
      <c r="G23" s="246">
        <f t="shared" si="7"/>
        <v>6105</v>
      </c>
      <c r="H23" s="170"/>
      <c r="I23" s="57"/>
      <c r="J23" s="57"/>
      <c r="K23" s="57"/>
    </row>
    <row r="24" spans="1:11" s="13" customFormat="1" x14ac:dyDescent="0.25">
      <c r="A24" s="236">
        <v>44171</v>
      </c>
      <c r="B24" s="236">
        <f t="shared" si="6"/>
        <v>44174</v>
      </c>
      <c r="C24" s="237">
        <v>2393</v>
      </c>
      <c r="D24" s="238">
        <v>385</v>
      </c>
      <c r="E24" s="238">
        <v>3090</v>
      </c>
      <c r="F24" s="239">
        <v>10</v>
      </c>
      <c r="G24" s="246">
        <f t="shared" si="7"/>
        <v>5878</v>
      </c>
      <c r="H24" s="170"/>
      <c r="I24" s="57"/>
      <c r="J24" s="57"/>
      <c r="K24" s="57"/>
    </row>
    <row r="25" spans="1:11" s="13" customFormat="1" x14ac:dyDescent="0.25">
      <c r="A25" s="236">
        <v>44164</v>
      </c>
      <c r="B25" s="236">
        <f t="shared" si="6"/>
        <v>44167</v>
      </c>
      <c r="C25" s="237">
        <v>2315</v>
      </c>
      <c r="D25" s="238">
        <v>375</v>
      </c>
      <c r="E25" s="238">
        <v>2945</v>
      </c>
      <c r="F25" s="239">
        <v>10</v>
      </c>
      <c r="G25" s="246">
        <f t="shared" si="7"/>
        <v>5645</v>
      </c>
      <c r="H25" s="170"/>
      <c r="I25" s="57"/>
      <c r="J25" s="57"/>
      <c r="K25" s="57"/>
    </row>
    <row r="26" spans="1:11" s="13" customFormat="1" x14ac:dyDescent="0.25">
      <c r="A26" s="236">
        <v>44157</v>
      </c>
      <c r="B26" s="236">
        <f t="shared" si="6"/>
        <v>44160</v>
      </c>
      <c r="C26" s="237">
        <v>2240</v>
      </c>
      <c r="D26" s="238">
        <v>364</v>
      </c>
      <c r="E26" s="238">
        <v>2780</v>
      </c>
      <c r="F26" s="239">
        <v>9</v>
      </c>
      <c r="G26" s="246">
        <f t="shared" si="7"/>
        <v>5393</v>
      </c>
      <c r="H26" s="170"/>
      <c r="I26" s="57"/>
      <c r="J26" s="57"/>
      <c r="K26" s="57"/>
    </row>
    <row r="27" spans="1:11" s="13" customFormat="1" x14ac:dyDescent="0.25">
      <c r="A27" s="236">
        <v>44150</v>
      </c>
      <c r="B27" s="236">
        <f t="shared" si="6"/>
        <v>44153</v>
      </c>
      <c r="C27" s="237">
        <v>2173</v>
      </c>
      <c r="D27" s="238">
        <v>344</v>
      </c>
      <c r="E27" s="238">
        <v>2618</v>
      </c>
      <c r="F27" s="239">
        <v>9</v>
      </c>
      <c r="G27" s="246">
        <f t="shared" si="7"/>
        <v>5144</v>
      </c>
      <c r="H27" s="170"/>
      <c r="I27" s="57"/>
      <c r="J27" s="57"/>
      <c r="K27" s="57"/>
    </row>
    <row r="28" spans="1:11" s="13" customFormat="1" x14ac:dyDescent="0.25">
      <c r="A28" s="236">
        <v>44143</v>
      </c>
      <c r="B28" s="236">
        <f t="shared" si="6"/>
        <v>44146</v>
      </c>
      <c r="C28" s="237">
        <v>2101</v>
      </c>
      <c r="D28" s="238">
        <v>335</v>
      </c>
      <c r="E28" s="238">
        <v>2419</v>
      </c>
      <c r="F28" s="239">
        <v>9</v>
      </c>
      <c r="G28" s="246">
        <f t="shared" ref="G28:G62" si="8">SUM(C28:F28)</f>
        <v>4864</v>
      </c>
      <c r="H28" s="170"/>
      <c r="I28" s="57"/>
      <c r="J28" s="57"/>
      <c r="K28" s="57"/>
    </row>
    <row r="29" spans="1:11" s="13" customFormat="1" x14ac:dyDescent="0.25">
      <c r="A29" s="236">
        <v>44136</v>
      </c>
      <c r="B29" s="236">
        <f t="shared" si="6"/>
        <v>44139</v>
      </c>
      <c r="C29" s="237">
        <v>2048</v>
      </c>
      <c r="D29" s="238">
        <v>324</v>
      </c>
      <c r="E29" s="238">
        <v>2275</v>
      </c>
      <c r="F29" s="239">
        <v>8</v>
      </c>
      <c r="G29" s="246">
        <f t="shared" si="8"/>
        <v>4655</v>
      </c>
      <c r="H29" s="243">
        <v>3</v>
      </c>
      <c r="I29" s="57"/>
      <c r="J29" s="57"/>
      <c r="K29" s="57"/>
    </row>
    <row r="30" spans="1:11" s="13" customFormat="1" x14ac:dyDescent="0.25">
      <c r="A30" s="200">
        <v>44129</v>
      </c>
      <c r="B30" s="236">
        <f t="shared" si="6"/>
        <v>44132</v>
      </c>
      <c r="C30" s="203">
        <v>2017</v>
      </c>
      <c r="D30" s="204">
        <v>315</v>
      </c>
      <c r="E30" s="204">
        <v>2147</v>
      </c>
      <c r="F30" s="205">
        <v>8</v>
      </c>
      <c r="G30" s="246">
        <f t="shared" si="8"/>
        <v>4487</v>
      </c>
      <c r="H30" s="244"/>
      <c r="I30" s="57"/>
      <c r="J30" s="57"/>
      <c r="K30" s="57"/>
    </row>
    <row r="31" spans="1:11" s="13" customFormat="1" x14ac:dyDescent="0.25">
      <c r="A31" s="200">
        <v>44122</v>
      </c>
      <c r="B31" s="236">
        <f t="shared" si="6"/>
        <v>44125</v>
      </c>
      <c r="C31" s="203">
        <v>1999</v>
      </c>
      <c r="D31" s="204">
        <v>308</v>
      </c>
      <c r="E31" s="204">
        <v>2065</v>
      </c>
      <c r="F31" s="205">
        <v>8</v>
      </c>
      <c r="G31" s="246">
        <f t="shared" si="8"/>
        <v>4380</v>
      </c>
      <c r="H31" s="244"/>
      <c r="I31" s="57"/>
      <c r="J31" s="57"/>
      <c r="K31" s="57"/>
    </row>
    <row r="32" spans="1:11" s="13" customFormat="1" x14ac:dyDescent="0.25">
      <c r="A32" s="200">
        <v>44115</v>
      </c>
      <c r="B32" s="236">
        <f t="shared" si="6"/>
        <v>44118</v>
      </c>
      <c r="C32" s="203">
        <v>1986</v>
      </c>
      <c r="D32" s="204">
        <v>303</v>
      </c>
      <c r="E32" s="204">
        <v>2007</v>
      </c>
      <c r="F32" s="205">
        <v>8</v>
      </c>
      <c r="G32" s="246">
        <f t="shared" si="8"/>
        <v>4304</v>
      </c>
      <c r="H32" s="244"/>
      <c r="I32" s="57"/>
      <c r="J32" s="57"/>
      <c r="K32" s="57"/>
    </row>
    <row r="33" spans="1:11" s="13" customFormat="1" x14ac:dyDescent="0.25">
      <c r="A33" s="200">
        <v>44108</v>
      </c>
      <c r="B33" s="236">
        <f t="shared" si="6"/>
        <v>44111</v>
      </c>
      <c r="C33" s="203">
        <v>1979</v>
      </c>
      <c r="D33" s="204">
        <v>302</v>
      </c>
      <c r="E33" s="204">
        <v>1990</v>
      </c>
      <c r="F33" s="205">
        <v>8</v>
      </c>
      <c r="G33" s="246">
        <f t="shared" si="8"/>
        <v>4279</v>
      </c>
      <c r="H33" s="245"/>
      <c r="I33" s="57"/>
      <c r="J33" s="57"/>
      <c r="K33" s="57"/>
    </row>
    <row r="34" spans="1:11" s="13" customFormat="1" x14ac:dyDescent="0.25">
      <c r="A34" s="200">
        <v>44101</v>
      </c>
      <c r="B34" s="236">
        <f t="shared" si="6"/>
        <v>44104</v>
      </c>
      <c r="C34" s="203">
        <v>1973</v>
      </c>
      <c r="D34" s="204">
        <v>302</v>
      </c>
      <c r="E34" s="204">
        <v>1977</v>
      </c>
      <c r="F34" s="205">
        <v>7</v>
      </c>
      <c r="G34" s="246">
        <f t="shared" si="8"/>
        <v>4259</v>
      </c>
      <c r="H34" s="245"/>
      <c r="I34" s="57"/>
      <c r="J34" s="57"/>
      <c r="K34" s="57"/>
    </row>
    <row r="35" spans="1:11" s="13" customFormat="1" x14ac:dyDescent="0.25">
      <c r="A35" s="200">
        <v>44094</v>
      </c>
      <c r="B35" s="236">
        <f t="shared" si="6"/>
        <v>44097</v>
      </c>
      <c r="C35" s="203">
        <v>1969</v>
      </c>
      <c r="D35" s="204">
        <v>301</v>
      </c>
      <c r="E35" s="204">
        <v>1972</v>
      </c>
      <c r="F35" s="205">
        <v>7</v>
      </c>
      <c r="G35" s="246">
        <f t="shared" si="8"/>
        <v>4249</v>
      </c>
      <c r="H35" s="245"/>
      <c r="I35" s="57"/>
      <c r="J35" s="57"/>
      <c r="K35" s="57"/>
    </row>
    <row r="36" spans="1:11" s="13" customFormat="1" x14ac:dyDescent="0.25">
      <c r="A36" s="200">
        <v>44087</v>
      </c>
      <c r="B36" s="236">
        <f t="shared" si="6"/>
        <v>44090</v>
      </c>
      <c r="C36" s="203">
        <v>1966</v>
      </c>
      <c r="D36" s="204">
        <v>301</v>
      </c>
      <c r="E36" s="204">
        <v>1964</v>
      </c>
      <c r="F36" s="205">
        <v>7</v>
      </c>
      <c r="G36" s="246">
        <f t="shared" si="8"/>
        <v>4238</v>
      </c>
      <c r="H36" s="245"/>
      <c r="I36" s="57"/>
      <c r="J36" s="57"/>
      <c r="K36" s="57"/>
    </row>
    <row r="37" spans="1:11" s="13" customFormat="1" x14ac:dyDescent="0.25">
      <c r="A37" s="200">
        <v>44080</v>
      </c>
      <c r="B37" s="236">
        <f t="shared" si="6"/>
        <v>44083</v>
      </c>
      <c r="C37" s="203">
        <v>1964</v>
      </c>
      <c r="D37" s="204">
        <v>301</v>
      </c>
      <c r="E37" s="204">
        <v>1961</v>
      </c>
      <c r="F37" s="205">
        <v>7</v>
      </c>
      <c r="G37" s="246">
        <f t="shared" si="8"/>
        <v>4233</v>
      </c>
      <c r="H37" s="245"/>
      <c r="I37" s="57"/>
      <c r="J37" s="57"/>
      <c r="K37" s="57"/>
    </row>
    <row r="38" spans="1:11" s="13" customFormat="1" x14ac:dyDescent="0.25">
      <c r="A38" s="200">
        <v>44073</v>
      </c>
      <c r="B38" s="236">
        <f t="shared" si="6"/>
        <v>44076</v>
      </c>
      <c r="C38" s="203">
        <v>1964</v>
      </c>
      <c r="D38" s="204">
        <v>301</v>
      </c>
      <c r="E38" s="204">
        <v>1959</v>
      </c>
      <c r="F38" s="205">
        <v>7</v>
      </c>
      <c r="G38" s="246">
        <f t="shared" si="8"/>
        <v>4231</v>
      </c>
      <c r="H38" s="170"/>
      <c r="I38" s="57"/>
      <c r="J38" s="57"/>
      <c r="K38" s="57"/>
    </row>
    <row r="39" spans="1:11" s="13" customFormat="1" x14ac:dyDescent="0.25">
      <c r="A39" s="200">
        <v>44066</v>
      </c>
      <c r="B39" s="236">
        <f t="shared" si="6"/>
        <v>44069</v>
      </c>
      <c r="C39" s="203">
        <v>1961</v>
      </c>
      <c r="D39" s="204">
        <v>300</v>
      </c>
      <c r="E39" s="204">
        <v>1956</v>
      </c>
      <c r="F39" s="205">
        <v>7</v>
      </c>
      <c r="G39" s="246">
        <f t="shared" si="8"/>
        <v>4224</v>
      </c>
      <c r="H39" s="170"/>
      <c r="I39" s="57"/>
      <c r="J39" s="57"/>
      <c r="K39" s="57"/>
    </row>
    <row r="40" spans="1:11" s="13" customFormat="1" x14ac:dyDescent="0.25">
      <c r="A40" s="200">
        <v>44059</v>
      </c>
      <c r="B40" s="236">
        <f t="shared" si="6"/>
        <v>44062</v>
      </c>
      <c r="C40" s="203">
        <v>1958</v>
      </c>
      <c r="D40" s="204">
        <v>300</v>
      </c>
      <c r="E40" s="204">
        <v>1954</v>
      </c>
      <c r="F40" s="205">
        <v>7</v>
      </c>
      <c r="G40" s="246">
        <f t="shared" si="8"/>
        <v>4219</v>
      </c>
      <c r="H40" s="170"/>
      <c r="I40" s="57"/>
      <c r="J40" s="57"/>
      <c r="K40" s="57"/>
    </row>
    <row r="41" spans="1:11" s="13" customFormat="1" x14ac:dyDescent="0.25">
      <c r="A41" s="75">
        <v>44052</v>
      </c>
      <c r="B41" s="236">
        <f t="shared" si="6"/>
        <v>44055</v>
      </c>
      <c r="C41" s="203">
        <v>1957</v>
      </c>
      <c r="D41" s="204">
        <v>300</v>
      </c>
      <c r="E41" s="204">
        <v>1952</v>
      </c>
      <c r="F41" s="205">
        <v>7</v>
      </c>
      <c r="G41" s="246">
        <f t="shared" si="8"/>
        <v>4216</v>
      </c>
      <c r="H41" s="178">
        <v>2</v>
      </c>
      <c r="I41" s="57"/>
      <c r="J41" s="57"/>
      <c r="K41" s="57"/>
    </row>
    <row r="42" spans="1:11" s="13" customFormat="1" x14ac:dyDescent="0.25">
      <c r="A42" s="75">
        <v>44045</v>
      </c>
      <c r="B42" s="236">
        <f t="shared" si="6"/>
        <v>44048</v>
      </c>
      <c r="C42" s="203">
        <v>1955</v>
      </c>
      <c r="D42" s="204">
        <v>299</v>
      </c>
      <c r="E42" s="204">
        <v>1950</v>
      </c>
      <c r="F42" s="205">
        <v>7</v>
      </c>
      <c r="G42" s="246">
        <f t="shared" si="8"/>
        <v>4211</v>
      </c>
      <c r="H42" s="170"/>
      <c r="I42" s="57"/>
      <c r="J42" s="57"/>
      <c r="K42" s="57"/>
    </row>
    <row r="43" spans="1:11" s="13" customFormat="1" x14ac:dyDescent="0.25">
      <c r="A43" s="75">
        <v>44038</v>
      </c>
      <c r="B43" s="236">
        <f t="shared" si="6"/>
        <v>44041</v>
      </c>
      <c r="C43" s="203">
        <v>1953</v>
      </c>
      <c r="D43" s="204">
        <v>298</v>
      </c>
      <c r="E43" s="204">
        <v>1947</v>
      </c>
      <c r="F43" s="205">
        <v>7</v>
      </c>
      <c r="G43" s="246">
        <f t="shared" si="8"/>
        <v>4205</v>
      </c>
      <c r="H43" s="170"/>
      <c r="I43" s="57"/>
      <c r="J43" s="57"/>
      <c r="K43" s="57"/>
    </row>
    <row r="44" spans="1:11" s="13" customFormat="1" x14ac:dyDescent="0.25">
      <c r="A44" s="75">
        <v>44031</v>
      </c>
      <c r="B44" s="236">
        <f t="shared" si="6"/>
        <v>44034</v>
      </c>
      <c r="C44" s="203">
        <v>1951</v>
      </c>
      <c r="D44" s="204">
        <v>296</v>
      </c>
      <c r="E44" s="204">
        <v>1943</v>
      </c>
      <c r="F44" s="205">
        <v>7</v>
      </c>
      <c r="G44" s="246">
        <f t="shared" si="8"/>
        <v>4197</v>
      </c>
      <c r="H44" s="162"/>
      <c r="I44" s="57"/>
      <c r="J44" s="57"/>
      <c r="K44" s="57"/>
    </row>
    <row r="45" spans="1:11" s="13" customFormat="1" x14ac:dyDescent="0.25">
      <c r="A45" s="75">
        <v>44024</v>
      </c>
      <c r="B45" s="236">
        <f t="shared" si="6"/>
        <v>44027</v>
      </c>
      <c r="C45" s="203">
        <v>1948</v>
      </c>
      <c r="D45" s="204">
        <v>296</v>
      </c>
      <c r="E45" s="204">
        <v>1940</v>
      </c>
      <c r="F45" s="205">
        <v>7</v>
      </c>
      <c r="G45" s="246">
        <f t="shared" si="8"/>
        <v>4191</v>
      </c>
      <c r="H45" s="162"/>
      <c r="I45" s="57"/>
      <c r="J45" s="57"/>
      <c r="K45" s="57"/>
    </row>
    <row r="46" spans="1:11" s="13" customFormat="1" x14ac:dyDescent="0.25">
      <c r="A46" s="75">
        <v>44017</v>
      </c>
      <c r="B46" s="236">
        <f t="shared" si="6"/>
        <v>44020</v>
      </c>
      <c r="C46" s="203">
        <v>1941</v>
      </c>
      <c r="D46" s="204">
        <v>295</v>
      </c>
      <c r="E46" s="204">
        <v>1935</v>
      </c>
      <c r="F46" s="205">
        <v>7</v>
      </c>
      <c r="G46" s="246">
        <f t="shared" si="8"/>
        <v>4178</v>
      </c>
      <c r="H46" s="162"/>
      <c r="I46" s="57"/>
      <c r="J46" s="57"/>
      <c r="K46" s="57"/>
    </row>
    <row r="47" spans="1:11" s="13" customFormat="1" x14ac:dyDescent="0.25">
      <c r="A47" s="75">
        <v>44010</v>
      </c>
      <c r="B47" s="236">
        <f t="shared" si="6"/>
        <v>44013</v>
      </c>
      <c r="C47" s="203">
        <v>1935</v>
      </c>
      <c r="D47" s="204">
        <v>294</v>
      </c>
      <c r="E47" s="204">
        <v>1923</v>
      </c>
      <c r="F47" s="205">
        <v>7</v>
      </c>
      <c r="G47" s="246">
        <f t="shared" si="8"/>
        <v>4159</v>
      </c>
      <c r="H47" s="162"/>
      <c r="I47" s="57"/>
      <c r="J47" s="57"/>
      <c r="K47" s="57"/>
    </row>
    <row r="48" spans="1:11" s="13" customFormat="1" x14ac:dyDescent="0.25">
      <c r="A48" s="75">
        <v>44003</v>
      </c>
      <c r="B48" s="236">
        <f t="shared" si="6"/>
        <v>44006</v>
      </c>
      <c r="C48" s="203">
        <v>1918</v>
      </c>
      <c r="D48" s="204">
        <v>291</v>
      </c>
      <c r="E48" s="204">
        <v>1907</v>
      </c>
      <c r="F48" s="205">
        <v>7</v>
      </c>
      <c r="G48" s="246">
        <f t="shared" si="8"/>
        <v>4123</v>
      </c>
      <c r="H48" s="162"/>
      <c r="I48" s="57"/>
      <c r="J48" s="57"/>
      <c r="K48" s="57"/>
    </row>
    <row r="49" spans="1:53" s="13" customFormat="1" x14ac:dyDescent="0.25">
      <c r="A49" s="76">
        <v>43996</v>
      </c>
      <c r="B49" s="236">
        <f t="shared" si="6"/>
        <v>43999</v>
      </c>
      <c r="C49" s="206">
        <v>1898</v>
      </c>
      <c r="D49" s="207">
        <v>290</v>
      </c>
      <c r="E49" s="207">
        <v>1879</v>
      </c>
      <c r="F49" s="208">
        <v>7</v>
      </c>
      <c r="G49" s="246">
        <f t="shared" si="8"/>
        <v>4074</v>
      </c>
      <c r="H49" s="162"/>
      <c r="J49" s="57"/>
      <c r="K49" s="57"/>
    </row>
    <row r="50" spans="1:53" s="10" customFormat="1" ht="15.75" customHeight="1" x14ac:dyDescent="0.25">
      <c r="A50" s="76">
        <v>43989</v>
      </c>
      <c r="B50" s="236">
        <f t="shared" si="6"/>
        <v>43992</v>
      </c>
      <c r="C50" s="206">
        <v>1864</v>
      </c>
      <c r="D50" s="207">
        <v>283</v>
      </c>
      <c r="E50" s="207">
        <v>1852</v>
      </c>
      <c r="F50" s="208">
        <v>7</v>
      </c>
      <c r="G50" s="246">
        <f t="shared" si="8"/>
        <v>4006</v>
      </c>
      <c r="H50" s="163"/>
      <c r="L50" s="58"/>
    </row>
    <row r="51" spans="1:53" s="10" customFormat="1" ht="15.75" customHeight="1" x14ac:dyDescent="0.25">
      <c r="A51" s="76">
        <v>43982</v>
      </c>
      <c r="B51" s="236">
        <f t="shared" si="6"/>
        <v>43985</v>
      </c>
      <c r="C51" s="59">
        <v>1822</v>
      </c>
      <c r="D51" s="209">
        <v>275</v>
      </c>
      <c r="E51" s="209">
        <v>1813</v>
      </c>
      <c r="F51" s="210">
        <v>6</v>
      </c>
      <c r="G51" s="246">
        <f t="shared" si="8"/>
        <v>3916</v>
      </c>
      <c r="H51" s="163"/>
      <c r="I51" s="53"/>
      <c r="J51" s="7"/>
      <c r="K51" s="7"/>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row>
    <row r="52" spans="1:53" s="10" customFormat="1" ht="15.75" customHeight="1" x14ac:dyDescent="0.25">
      <c r="A52" s="76">
        <v>43975</v>
      </c>
      <c r="B52" s="236">
        <f t="shared" si="6"/>
        <v>43978</v>
      </c>
      <c r="C52" s="59">
        <v>1753</v>
      </c>
      <c r="D52" s="209">
        <v>268</v>
      </c>
      <c r="E52" s="209">
        <v>1758</v>
      </c>
      <c r="F52" s="210">
        <v>6</v>
      </c>
      <c r="G52" s="246">
        <f t="shared" si="8"/>
        <v>3785</v>
      </c>
      <c r="H52" s="163"/>
      <c r="I52" s="53"/>
      <c r="J52" s="7"/>
      <c r="K52" s="7"/>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row>
    <row r="53" spans="1:53" ht="15.75" customHeight="1" x14ac:dyDescent="0.25">
      <c r="A53" s="54">
        <v>43968</v>
      </c>
      <c r="B53" s="236">
        <f t="shared" si="6"/>
        <v>43971</v>
      </c>
      <c r="C53" s="59">
        <v>1629</v>
      </c>
      <c r="D53" s="209">
        <v>259</v>
      </c>
      <c r="E53" s="209">
        <v>1663</v>
      </c>
      <c r="F53" s="210">
        <v>4</v>
      </c>
      <c r="G53" s="246">
        <f t="shared" si="8"/>
        <v>3555</v>
      </c>
      <c r="H53" s="166">
        <v>1</v>
      </c>
      <c r="I53" s="10"/>
      <c r="J53" s="10"/>
      <c r="K53" s="10"/>
    </row>
    <row r="54" spans="1:53" ht="15.75" customHeight="1" x14ac:dyDescent="0.25">
      <c r="A54" s="55">
        <v>43961</v>
      </c>
      <c r="B54" s="236">
        <f t="shared" si="6"/>
        <v>43964</v>
      </c>
      <c r="C54" s="206">
        <v>1442</v>
      </c>
      <c r="D54" s="207">
        <v>240</v>
      </c>
      <c r="E54" s="207">
        <v>1535</v>
      </c>
      <c r="F54" s="208">
        <v>2</v>
      </c>
      <c r="G54" s="246">
        <f t="shared" si="8"/>
        <v>3219</v>
      </c>
      <c r="H54" s="163"/>
      <c r="I54" s="63"/>
      <c r="J54" s="63"/>
      <c r="K54" s="63"/>
      <c r="L54" s="63"/>
      <c r="M54" s="63"/>
      <c r="N54" s="63"/>
      <c r="O54" s="63"/>
      <c r="P54" s="63"/>
      <c r="Q54" s="63"/>
      <c r="R54" s="63"/>
    </row>
    <row r="55" spans="1:53" ht="15.75" customHeight="1" x14ac:dyDescent="0.25">
      <c r="A55" s="77">
        <v>43954</v>
      </c>
      <c r="B55" s="236">
        <f t="shared" si="6"/>
        <v>43957</v>
      </c>
      <c r="C55" s="211">
        <v>1204</v>
      </c>
      <c r="D55" s="207">
        <v>218</v>
      </c>
      <c r="E55" s="207">
        <v>1382</v>
      </c>
      <c r="F55" s="208">
        <v>1</v>
      </c>
      <c r="G55" s="246">
        <f t="shared" si="8"/>
        <v>2805</v>
      </c>
      <c r="H55" s="163"/>
      <c r="I55" s="63"/>
      <c r="J55" s="63"/>
      <c r="K55" s="63"/>
      <c r="L55" s="63"/>
      <c r="M55" s="63"/>
      <c r="N55" s="63"/>
      <c r="O55" s="63"/>
      <c r="P55" s="63"/>
      <c r="Q55" s="63"/>
      <c r="R55" s="63"/>
    </row>
    <row r="56" spans="1:53" ht="15.75" customHeight="1" x14ac:dyDescent="0.25">
      <c r="A56" s="77">
        <v>43947</v>
      </c>
      <c r="B56" s="236">
        <f t="shared" si="6"/>
        <v>43950</v>
      </c>
      <c r="C56" s="211">
        <v>888</v>
      </c>
      <c r="D56" s="212">
        <v>200</v>
      </c>
      <c r="E56" s="207">
        <v>1189</v>
      </c>
      <c r="F56" s="208">
        <v>1</v>
      </c>
      <c r="G56" s="246">
        <f t="shared" si="8"/>
        <v>2278</v>
      </c>
      <c r="H56" s="163"/>
      <c r="I56" s="63"/>
      <c r="J56" s="63"/>
      <c r="K56" s="63"/>
      <c r="L56" s="63"/>
      <c r="M56" s="63"/>
      <c r="N56" s="63"/>
      <c r="O56" s="63"/>
      <c r="P56" s="63"/>
      <c r="Q56" s="63"/>
      <c r="R56" s="63"/>
      <c r="S56" s="42"/>
      <c r="T56" s="42"/>
      <c r="U56" s="42"/>
      <c r="V56" s="42"/>
    </row>
    <row r="57" spans="1:53" ht="15.75" customHeight="1" x14ac:dyDescent="0.25">
      <c r="A57" s="77">
        <v>43940</v>
      </c>
      <c r="B57" s="236">
        <f t="shared" si="6"/>
        <v>43943</v>
      </c>
      <c r="C57" s="211">
        <v>547</v>
      </c>
      <c r="D57" s="212">
        <v>155</v>
      </c>
      <c r="E57" s="212">
        <v>912</v>
      </c>
      <c r="F57" s="208">
        <v>1</v>
      </c>
      <c r="G57" s="246">
        <f t="shared" si="8"/>
        <v>1615</v>
      </c>
      <c r="H57" s="163"/>
      <c r="J57" s="42"/>
      <c r="K57" s="42"/>
      <c r="L57" s="42"/>
      <c r="M57" s="42"/>
      <c r="N57" s="42"/>
      <c r="O57" s="42"/>
      <c r="P57" s="42"/>
      <c r="Q57" s="42"/>
      <c r="R57" s="42"/>
      <c r="S57" s="42"/>
      <c r="T57" s="42"/>
      <c r="U57" s="42"/>
      <c r="V57" s="42"/>
    </row>
    <row r="58" spans="1:53" ht="15.75" customHeight="1" x14ac:dyDescent="0.25">
      <c r="A58" s="77">
        <v>43933</v>
      </c>
      <c r="B58" s="236">
        <f t="shared" si="6"/>
        <v>43936</v>
      </c>
      <c r="C58" s="211">
        <v>244</v>
      </c>
      <c r="D58" s="212">
        <v>118</v>
      </c>
      <c r="E58" s="212">
        <v>601</v>
      </c>
      <c r="F58" s="213">
        <v>1</v>
      </c>
      <c r="G58" s="246">
        <f t="shared" si="8"/>
        <v>964</v>
      </c>
      <c r="H58" s="163"/>
      <c r="I58" s="53"/>
      <c r="J58" s="42"/>
      <c r="K58" s="42"/>
      <c r="L58" s="42"/>
      <c r="M58" s="42"/>
      <c r="N58" s="42"/>
      <c r="O58" s="42"/>
      <c r="P58" s="42"/>
      <c r="Q58" s="42"/>
      <c r="R58" s="42"/>
      <c r="S58" s="42"/>
      <c r="T58" s="42"/>
      <c r="U58" s="42"/>
      <c r="V58" s="42"/>
    </row>
    <row r="59" spans="1:53" ht="15.75" customHeight="1" x14ac:dyDescent="0.25">
      <c r="A59" s="77">
        <v>43926</v>
      </c>
      <c r="B59" s="236">
        <f t="shared" si="6"/>
        <v>43929</v>
      </c>
      <c r="C59" s="211">
        <v>55</v>
      </c>
      <c r="D59" s="212">
        <v>55</v>
      </c>
      <c r="E59" s="212">
        <v>244</v>
      </c>
      <c r="F59" s="213">
        <v>1</v>
      </c>
      <c r="G59" s="246">
        <f t="shared" si="8"/>
        <v>355</v>
      </c>
      <c r="H59" s="163"/>
      <c r="I59" s="42"/>
      <c r="J59" s="42"/>
      <c r="K59" s="42"/>
      <c r="L59" s="42"/>
      <c r="M59" s="42"/>
      <c r="N59" s="42"/>
      <c r="O59" s="42"/>
      <c r="P59" s="42"/>
      <c r="Q59" s="42"/>
      <c r="R59" s="42"/>
      <c r="S59" s="42"/>
      <c r="T59" s="42"/>
      <c r="U59" s="42"/>
      <c r="V59" s="42"/>
    </row>
    <row r="60" spans="1:53" ht="15.75" customHeight="1" x14ac:dyDescent="0.25">
      <c r="A60" s="77">
        <v>43919</v>
      </c>
      <c r="B60" s="236">
        <f t="shared" si="6"/>
        <v>43922</v>
      </c>
      <c r="C60" s="211">
        <v>6</v>
      </c>
      <c r="D60" s="212">
        <v>16</v>
      </c>
      <c r="E60" s="212">
        <v>51</v>
      </c>
      <c r="F60" s="213">
        <v>0</v>
      </c>
      <c r="G60" s="246">
        <f t="shared" si="8"/>
        <v>73</v>
      </c>
      <c r="H60" s="163"/>
      <c r="I60" s="42"/>
      <c r="J60" s="42"/>
      <c r="K60" s="42"/>
      <c r="L60" s="42"/>
      <c r="M60" s="42"/>
      <c r="N60" s="42"/>
      <c r="O60" s="42"/>
      <c r="P60" s="42"/>
      <c r="Q60" s="42"/>
      <c r="R60" s="42"/>
      <c r="S60" s="42"/>
      <c r="T60" s="42"/>
      <c r="U60" s="42"/>
      <c r="V60" s="42"/>
    </row>
    <row r="61" spans="1:53" ht="15.75" customHeight="1" x14ac:dyDescent="0.25">
      <c r="A61" s="77">
        <v>43912</v>
      </c>
      <c r="B61" s="236">
        <f t="shared" si="6"/>
        <v>43915</v>
      </c>
      <c r="C61" s="211">
        <v>1</v>
      </c>
      <c r="D61" s="212">
        <v>2</v>
      </c>
      <c r="E61" s="212">
        <v>8</v>
      </c>
      <c r="F61" s="213">
        <v>0</v>
      </c>
      <c r="G61" s="246">
        <f t="shared" si="8"/>
        <v>11</v>
      </c>
      <c r="H61" s="163"/>
      <c r="I61" s="42"/>
      <c r="J61" s="42"/>
      <c r="K61" s="42"/>
      <c r="L61" s="42"/>
      <c r="M61" s="42"/>
      <c r="N61" s="42"/>
      <c r="O61" s="42"/>
      <c r="P61" s="42"/>
      <c r="Q61" s="42"/>
      <c r="R61" s="42"/>
      <c r="S61" s="42"/>
      <c r="T61" s="42"/>
      <c r="U61" s="42"/>
      <c r="V61" s="42"/>
    </row>
    <row r="62" spans="1:53" ht="15.75" customHeight="1" x14ac:dyDescent="0.25">
      <c r="A62" s="78">
        <v>43905</v>
      </c>
      <c r="B62" s="270">
        <f t="shared" si="6"/>
        <v>43908</v>
      </c>
      <c r="C62" s="214">
        <v>0</v>
      </c>
      <c r="D62" s="215">
        <v>0</v>
      </c>
      <c r="E62" s="215">
        <v>0</v>
      </c>
      <c r="F62" s="216">
        <v>0</v>
      </c>
      <c r="G62" s="247">
        <f t="shared" si="8"/>
        <v>0</v>
      </c>
      <c r="H62" s="164"/>
      <c r="I62" s="42"/>
      <c r="J62" s="42"/>
      <c r="K62" s="42"/>
      <c r="L62" s="42"/>
      <c r="M62" s="42"/>
      <c r="N62" s="42"/>
      <c r="O62" s="42"/>
      <c r="P62" s="42"/>
      <c r="Q62" s="42"/>
      <c r="R62" s="42"/>
      <c r="S62" s="42"/>
      <c r="T62" s="42"/>
      <c r="U62" s="42"/>
      <c r="V62" s="42"/>
    </row>
    <row r="63" spans="1:53" ht="15.75" customHeight="1" x14ac:dyDescent="0.25">
      <c r="C63" s="10"/>
      <c r="D63" s="10"/>
      <c r="E63" s="10"/>
      <c r="F63" s="10"/>
      <c r="H63" s="10"/>
      <c r="I63" s="51"/>
      <c r="J63" s="51"/>
      <c r="K63" s="51"/>
      <c r="L63" s="51"/>
      <c r="M63" s="51"/>
      <c r="N63" s="51"/>
      <c r="O63" s="51"/>
      <c r="P63" s="51"/>
      <c r="Q63" s="51"/>
      <c r="R63" s="51"/>
      <c r="S63" s="51"/>
      <c r="T63" s="51"/>
      <c r="U63" s="51"/>
      <c r="V63" s="51"/>
    </row>
    <row r="64" spans="1:53" ht="15.75" customHeight="1" x14ac:dyDescent="0.25">
      <c r="A64" s="61" t="s">
        <v>36</v>
      </c>
      <c r="B64" s="61"/>
      <c r="C64" s="29"/>
      <c r="D64" s="29"/>
      <c r="E64" s="29"/>
      <c r="F64" s="29"/>
      <c r="G64" s="43"/>
      <c r="H64" s="29"/>
      <c r="I64" s="15"/>
      <c r="J64" s="15"/>
      <c r="K64" s="15"/>
      <c r="L64" s="15"/>
      <c r="M64" s="15"/>
      <c r="N64" s="15"/>
    </row>
    <row r="65" spans="1:15" x14ac:dyDescent="0.25">
      <c r="A65" s="220" t="s">
        <v>74</v>
      </c>
      <c r="B65" s="79" t="s">
        <v>37</v>
      </c>
      <c r="C65" s="15"/>
      <c r="D65" s="15"/>
      <c r="E65" s="15"/>
      <c r="G65" s="15"/>
      <c r="H65" s="15"/>
      <c r="I65" s="15"/>
      <c r="J65" s="15"/>
      <c r="L65" s="15"/>
      <c r="M65" s="15"/>
      <c r="N65" s="15"/>
    </row>
    <row r="66" spans="1:15" x14ac:dyDescent="0.25">
      <c r="A66" s="15"/>
      <c r="B66" s="44" t="s">
        <v>39</v>
      </c>
      <c r="C66" s="15"/>
      <c r="D66" s="15"/>
      <c r="E66" s="15"/>
      <c r="G66" s="15"/>
      <c r="H66" s="15"/>
      <c r="I66" s="15"/>
      <c r="J66" s="15"/>
      <c r="L66" s="15"/>
      <c r="M66" s="15"/>
      <c r="N66" s="15"/>
    </row>
    <row r="67" spans="1:15" x14ac:dyDescent="0.25">
      <c r="A67" s="46" t="s">
        <v>38</v>
      </c>
      <c r="B67" s="80" t="s">
        <v>28</v>
      </c>
      <c r="C67" s="15"/>
      <c r="D67" s="15"/>
      <c r="E67" s="15"/>
      <c r="G67" s="15"/>
      <c r="H67" s="15"/>
      <c r="I67" s="15"/>
      <c r="J67" s="15"/>
      <c r="L67" s="15"/>
      <c r="M67" s="15"/>
      <c r="N67" s="15"/>
    </row>
    <row r="68" spans="1:15" ht="22.5" customHeight="1" x14ac:dyDescent="0.25">
      <c r="A68" s="15"/>
      <c r="B68" s="15"/>
      <c r="C68" s="81"/>
      <c r="D68" s="81"/>
      <c r="E68" s="81"/>
      <c r="F68" s="15"/>
      <c r="G68" s="81"/>
      <c r="H68" s="81"/>
      <c r="I68" s="81"/>
      <c r="J68" s="81"/>
      <c r="L68" s="81"/>
      <c r="M68" s="81"/>
      <c r="N68" s="81"/>
      <c r="O68" s="9"/>
    </row>
    <row r="69" spans="1:15" ht="40.5" customHeight="1" x14ac:dyDescent="0.25">
      <c r="A69" s="250" t="s">
        <v>75</v>
      </c>
      <c r="B69" s="302" t="s">
        <v>101</v>
      </c>
      <c r="C69" s="302"/>
      <c r="D69" s="302"/>
      <c r="E69" s="302"/>
      <c r="F69" s="302"/>
      <c r="G69" s="302"/>
      <c r="H69" s="302"/>
      <c r="I69" s="302"/>
      <c r="J69" s="302"/>
      <c r="K69" s="302"/>
    </row>
    <row r="70" spans="1:15" x14ac:dyDescent="0.25">
      <c r="B70" s="271" t="s">
        <v>78</v>
      </c>
      <c r="C70" s="271"/>
      <c r="D70" s="271"/>
      <c r="E70" s="271"/>
      <c r="F70" s="271"/>
      <c r="G70" s="271"/>
      <c r="H70" s="271"/>
      <c r="I70" s="271"/>
      <c r="J70" s="271"/>
    </row>
    <row r="71" spans="1:15" ht="56.65" customHeight="1" x14ac:dyDescent="0.25">
      <c r="B71" s="303" t="s">
        <v>103</v>
      </c>
      <c r="C71" s="303"/>
      <c r="D71" s="303"/>
      <c r="E71" s="303"/>
      <c r="F71" s="303"/>
      <c r="G71" s="303"/>
      <c r="H71" s="303"/>
      <c r="I71" s="303"/>
      <c r="J71" s="303"/>
      <c r="K71" s="303"/>
    </row>
    <row r="72" spans="1:15" x14ac:dyDescent="0.25">
      <c r="B72" s="67" t="s">
        <v>77</v>
      </c>
      <c r="C72" s="15"/>
      <c r="D72" s="15"/>
      <c r="E72" s="15"/>
      <c r="F72" s="15"/>
      <c r="G72" s="15"/>
      <c r="H72" s="15"/>
      <c r="I72" s="15"/>
      <c r="J72" s="15"/>
    </row>
    <row r="73" spans="1:15" x14ac:dyDescent="0.25">
      <c r="B73" s="82" t="s">
        <v>54</v>
      </c>
      <c r="C73" s="15"/>
      <c r="D73" s="15"/>
      <c r="E73" s="15"/>
      <c r="F73" s="15"/>
      <c r="G73" s="15"/>
      <c r="H73" s="15"/>
      <c r="I73" s="15"/>
      <c r="J73" s="15"/>
    </row>
    <row r="74" spans="1:15" x14ac:dyDescent="0.25">
      <c r="B74" s="9" t="s">
        <v>82</v>
      </c>
      <c r="C74" s="15"/>
      <c r="D74" s="15"/>
      <c r="E74" s="15"/>
      <c r="F74" s="15"/>
      <c r="G74" s="15"/>
      <c r="H74" s="15"/>
      <c r="I74" s="15"/>
      <c r="J74" s="15"/>
    </row>
    <row r="75" spans="1:15" x14ac:dyDescent="0.25">
      <c r="B75" s="33" t="s">
        <v>94</v>
      </c>
      <c r="C75" s="15"/>
      <c r="D75" s="15"/>
      <c r="E75" s="15"/>
      <c r="F75" s="15"/>
      <c r="G75" s="15"/>
      <c r="H75" s="15"/>
      <c r="I75" s="15"/>
      <c r="J75" s="15"/>
    </row>
    <row r="76" spans="1:15" x14ac:dyDescent="0.25">
      <c r="B76" s="33" t="s">
        <v>83</v>
      </c>
    </row>
    <row r="77" spans="1:15" x14ac:dyDescent="0.25">
      <c r="B77" s="68" t="s">
        <v>84</v>
      </c>
    </row>
    <row r="78" spans="1:15" x14ac:dyDescent="0.25">
      <c r="B78" s="15" t="s">
        <v>95</v>
      </c>
    </row>
    <row r="79" spans="1:15" ht="15.4" customHeight="1" x14ac:dyDescent="0.25">
      <c r="B79" s="304" t="s">
        <v>102</v>
      </c>
      <c r="C79" s="304"/>
      <c r="D79" s="304"/>
      <c r="E79" s="304"/>
      <c r="F79" s="304"/>
      <c r="G79" s="304"/>
      <c r="H79" s="304"/>
      <c r="I79" s="304"/>
      <c r="J79" s="304"/>
    </row>
    <row r="80" spans="1:15" x14ac:dyDescent="0.25">
      <c r="B80" s="304"/>
      <c r="C80" s="304"/>
      <c r="D80" s="304"/>
      <c r="E80" s="304"/>
      <c r="F80" s="304"/>
      <c r="G80" s="304"/>
      <c r="H80" s="304"/>
      <c r="I80" s="304"/>
      <c r="J80" s="304"/>
    </row>
    <row r="81" spans="2:10" x14ac:dyDescent="0.25">
      <c r="B81" s="304"/>
      <c r="C81" s="304"/>
      <c r="D81" s="304"/>
      <c r="E81" s="304"/>
      <c r="F81" s="304"/>
      <c r="G81" s="304"/>
      <c r="H81" s="304"/>
      <c r="I81" s="304"/>
      <c r="J81" s="304"/>
    </row>
    <row r="82" spans="2:10" x14ac:dyDescent="0.25">
      <c r="B82" s="304"/>
      <c r="C82" s="304"/>
      <c r="D82" s="304"/>
      <c r="E82" s="304"/>
      <c r="F82" s="304"/>
      <c r="G82" s="304"/>
      <c r="H82" s="304"/>
      <c r="I82" s="304"/>
      <c r="J82" s="304"/>
    </row>
  </sheetData>
  <mergeCells count="3">
    <mergeCell ref="B69:K69"/>
    <mergeCell ref="B71:K71"/>
    <mergeCell ref="B79:J82"/>
  </mergeCells>
  <hyperlinks>
    <hyperlink ref="B67" r:id="rId1"/>
    <hyperlink ref="B73" r:id="rId2"/>
    <hyperlink ref="B77" r:id="rId3"/>
  </hyperlinks>
  <pageMargins left="0.75" right="0.75" top="1" bottom="1" header="0.5" footer="0.5"/>
  <pageSetup paperSize="9" orientation="portrait" horizontalDpi="4294967292" verticalDpi="4294967292" r:id="rId4"/>
  <ignoredErrors>
    <ignoredError sqref="G2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heetViews>
  <sheetFormatPr baseColWidth="10" defaultColWidth="8.5" defaultRowHeight="15.75" x14ac:dyDescent="0.25"/>
  <cols>
    <col min="1" max="1" width="18.5" style="8" customWidth="1"/>
    <col min="2" max="2" width="12.5" style="62" customWidth="1"/>
    <col min="3" max="6" width="13.75" style="62" customWidth="1"/>
    <col min="7" max="16384" width="8.5" style="8"/>
  </cols>
  <sheetData>
    <row r="1" spans="1:15" x14ac:dyDescent="0.25">
      <c r="A1" s="74" t="s">
        <v>58</v>
      </c>
      <c r="B1" s="27"/>
      <c r="C1" s="27"/>
      <c r="D1" s="27"/>
      <c r="E1" s="70"/>
      <c r="F1" s="70"/>
      <c r="G1" s="5"/>
      <c r="H1" s="5"/>
      <c r="I1" s="5"/>
      <c r="J1" s="5"/>
      <c r="K1" s="5"/>
      <c r="L1" s="5"/>
      <c r="M1" s="5"/>
      <c r="N1" s="5"/>
      <c r="O1" s="5"/>
    </row>
    <row r="2" spans="1:15" x14ac:dyDescent="0.25">
      <c r="A2" s="19" t="s">
        <v>10</v>
      </c>
      <c r="B2" s="73" t="s">
        <v>65</v>
      </c>
      <c r="C2" s="71"/>
      <c r="D2" s="71"/>
      <c r="E2" s="71"/>
      <c r="F2" s="71"/>
      <c r="G2" s="66"/>
      <c r="H2" s="66"/>
      <c r="I2" s="66"/>
      <c r="J2" s="66"/>
      <c r="K2" s="66"/>
      <c r="L2" s="5"/>
      <c r="M2" s="5"/>
      <c r="N2" s="5"/>
      <c r="O2" s="5"/>
    </row>
    <row r="3" spans="1:15" x14ac:dyDescent="0.25">
      <c r="A3" s="4" t="s">
        <v>0</v>
      </c>
    </row>
    <row r="5" spans="1:15" s="72" customFormat="1" ht="30" x14ac:dyDescent="0.25">
      <c r="A5" s="197" t="s">
        <v>108</v>
      </c>
      <c r="B5" s="197" t="s">
        <v>79</v>
      </c>
      <c r="C5" s="198" t="s">
        <v>20</v>
      </c>
      <c r="D5" s="198" t="s">
        <v>19</v>
      </c>
      <c r="E5" s="199" t="s">
        <v>91</v>
      </c>
      <c r="F5" s="168" t="s">
        <v>18</v>
      </c>
      <c r="G5" s="165" t="s">
        <v>76</v>
      </c>
    </row>
    <row r="6" spans="1:15" s="72" customFormat="1" ht="16.5" customHeight="1" x14ac:dyDescent="0.25">
      <c r="A6" s="153">
        <v>44165</v>
      </c>
      <c r="B6" s="185">
        <v>10</v>
      </c>
      <c r="C6" s="186">
        <v>3069</v>
      </c>
      <c r="D6" s="186">
        <v>2372</v>
      </c>
      <c r="E6" s="186">
        <v>371</v>
      </c>
      <c r="F6" s="248">
        <f>SUM(B6:E6)</f>
        <v>5822</v>
      </c>
      <c r="G6" s="253"/>
    </row>
    <row r="7" spans="1:15" s="72" customFormat="1" ht="16.5" customHeight="1" x14ac:dyDescent="0.25">
      <c r="A7" s="153">
        <v>44164</v>
      </c>
      <c r="B7" s="185">
        <v>10</v>
      </c>
      <c r="C7" s="186">
        <v>3043</v>
      </c>
      <c r="D7" s="186">
        <v>2360</v>
      </c>
      <c r="E7" s="186">
        <v>369</v>
      </c>
      <c r="F7" s="248">
        <f t="shared" ref="F7:F35" si="0">SUM(B7:E7)</f>
        <v>5782</v>
      </c>
      <c r="G7" s="253"/>
    </row>
    <row r="8" spans="1:15" s="72" customFormat="1" ht="16.5" customHeight="1" x14ac:dyDescent="0.25">
      <c r="A8" s="153">
        <v>44163</v>
      </c>
      <c r="B8" s="185">
        <v>10</v>
      </c>
      <c r="C8" s="186">
        <v>3023</v>
      </c>
      <c r="D8" s="186">
        <v>2350</v>
      </c>
      <c r="E8" s="186">
        <v>368</v>
      </c>
      <c r="F8" s="248">
        <f t="shared" si="0"/>
        <v>5751</v>
      </c>
      <c r="G8" s="253"/>
    </row>
    <row r="9" spans="1:15" s="72" customFormat="1" ht="16.5" customHeight="1" x14ac:dyDescent="0.25">
      <c r="A9" s="153">
        <v>44162</v>
      </c>
      <c r="B9" s="185">
        <v>10</v>
      </c>
      <c r="C9" s="186">
        <v>2997</v>
      </c>
      <c r="D9" s="186">
        <v>2337</v>
      </c>
      <c r="E9" s="186">
        <v>367</v>
      </c>
      <c r="F9" s="248">
        <f t="shared" si="0"/>
        <v>5711</v>
      </c>
      <c r="G9" s="253"/>
    </row>
    <row r="10" spans="1:15" s="72" customFormat="1" ht="16.5" customHeight="1" x14ac:dyDescent="0.25">
      <c r="A10" s="153">
        <v>44161</v>
      </c>
      <c r="B10" s="185">
        <v>10</v>
      </c>
      <c r="C10" s="186">
        <v>2979</v>
      </c>
      <c r="D10" s="186">
        <v>2328</v>
      </c>
      <c r="E10" s="186">
        <v>367</v>
      </c>
      <c r="F10" s="248">
        <f t="shared" si="0"/>
        <v>5684</v>
      </c>
      <c r="G10" s="253"/>
    </row>
    <row r="11" spans="1:15" s="72" customFormat="1" ht="16.5" customHeight="1" x14ac:dyDescent="0.25">
      <c r="A11" s="153">
        <v>44160</v>
      </c>
      <c r="B11" s="185">
        <v>10</v>
      </c>
      <c r="C11" s="186">
        <v>2961</v>
      </c>
      <c r="D11" s="186">
        <v>2318</v>
      </c>
      <c r="E11" s="186">
        <v>366</v>
      </c>
      <c r="F11" s="248">
        <f t="shared" si="0"/>
        <v>5655</v>
      </c>
      <c r="G11" s="253"/>
    </row>
    <row r="12" spans="1:15" s="72" customFormat="1" ht="16.5" customHeight="1" x14ac:dyDescent="0.25">
      <c r="A12" s="153">
        <v>44159</v>
      </c>
      <c r="B12" s="185">
        <v>10</v>
      </c>
      <c r="C12" s="186">
        <v>2936</v>
      </c>
      <c r="D12" s="186">
        <v>2309</v>
      </c>
      <c r="E12" s="186">
        <v>362</v>
      </c>
      <c r="F12" s="248">
        <f t="shared" si="0"/>
        <v>5617</v>
      </c>
      <c r="G12" s="253"/>
    </row>
    <row r="13" spans="1:15" s="72" customFormat="1" ht="16.5" customHeight="1" x14ac:dyDescent="0.25">
      <c r="A13" s="153">
        <v>44158</v>
      </c>
      <c r="B13" s="185">
        <v>10</v>
      </c>
      <c r="C13" s="186">
        <v>2919</v>
      </c>
      <c r="D13" s="186">
        <v>2294</v>
      </c>
      <c r="E13" s="186">
        <v>361</v>
      </c>
      <c r="F13" s="248">
        <f t="shared" si="0"/>
        <v>5584</v>
      </c>
      <c r="G13" s="253"/>
    </row>
    <row r="14" spans="1:15" s="72" customFormat="1" ht="16.5" customHeight="1" x14ac:dyDescent="0.25">
      <c r="A14" s="153">
        <v>44157</v>
      </c>
      <c r="B14" s="185">
        <v>10</v>
      </c>
      <c r="C14" s="186">
        <v>2898</v>
      </c>
      <c r="D14" s="186">
        <v>2279</v>
      </c>
      <c r="E14" s="186">
        <v>360</v>
      </c>
      <c r="F14" s="248">
        <f t="shared" si="0"/>
        <v>5547</v>
      </c>
      <c r="G14" s="253"/>
    </row>
    <row r="15" spans="1:15" s="72" customFormat="1" ht="16.5" customHeight="1" x14ac:dyDescent="0.25">
      <c r="A15" s="153">
        <v>44156</v>
      </c>
      <c r="B15" s="185">
        <v>10</v>
      </c>
      <c r="C15" s="186">
        <v>2872</v>
      </c>
      <c r="D15" s="186">
        <v>2265</v>
      </c>
      <c r="E15" s="186">
        <v>358</v>
      </c>
      <c r="F15" s="248">
        <f t="shared" si="0"/>
        <v>5505</v>
      </c>
      <c r="G15" s="253"/>
    </row>
    <row r="16" spans="1:15" s="72" customFormat="1" ht="16.5" customHeight="1" x14ac:dyDescent="0.25">
      <c r="A16" s="153">
        <v>44155</v>
      </c>
      <c r="B16" s="185">
        <v>9</v>
      </c>
      <c r="C16" s="186">
        <v>2842</v>
      </c>
      <c r="D16" s="186">
        <v>2261</v>
      </c>
      <c r="E16" s="186">
        <v>357</v>
      </c>
      <c r="F16" s="248">
        <f t="shared" si="0"/>
        <v>5469</v>
      </c>
      <c r="G16" s="253"/>
    </row>
    <row r="17" spans="1:7" s="72" customFormat="1" ht="16.5" customHeight="1" x14ac:dyDescent="0.25">
      <c r="A17" s="153">
        <v>44154</v>
      </c>
      <c r="B17" s="185">
        <v>9</v>
      </c>
      <c r="C17" s="186">
        <v>2816</v>
      </c>
      <c r="D17" s="186">
        <v>2255</v>
      </c>
      <c r="E17" s="186">
        <v>356</v>
      </c>
      <c r="F17" s="248">
        <f t="shared" si="0"/>
        <v>5436</v>
      </c>
      <c r="G17" s="253"/>
    </row>
    <row r="18" spans="1:7" s="72" customFormat="1" ht="16.5" customHeight="1" x14ac:dyDescent="0.25">
      <c r="A18" s="153">
        <v>44153</v>
      </c>
      <c r="B18" s="185">
        <v>9</v>
      </c>
      <c r="C18" s="186">
        <v>2798</v>
      </c>
      <c r="D18" s="186">
        <v>2246</v>
      </c>
      <c r="E18" s="186">
        <v>355</v>
      </c>
      <c r="F18" s="248">
        <f t="shared" si="0"/>
        <v>5408</v>
      </c>
      <c r="G18" s="253"/>
    </row>
    <row r="19" spans="1:7" s="72" customFormat="1" ht="16.5" customHeight="1" x14ac:dyDescent="0.25">
      <c r="A19" s="153">
        <v>44152</v>
      </c>
      <c r="B19" s="185">
        <v>9</v>
      </c>
      <c r="C19" s="186">
        <v>2782</v>
      </c>
      <c r="D19" s="186">
        <v>2234</v>
      </c>
      <c r="E19" s="186">
        <v>355</v>
      </c>
      <c r="F19" s="248">
        <f t="shared" si="0"/>
        <v>5380</v>
      </c>
      <c r="G19" s="253"/>
    </row>
    <row r="20" spans="1:7" s="72" customFormat="1" ht="16.5" customHeight="1" x14ac:dyDescent="0.25">
      <c r="A20" s="153">
        <v>44151</v>
      </c>
      <c r="B20" s="185">
        <v>9</v>
      </c>
      <c r="C20" s="186">
        <v>2753</v>
      </c>
      <c r="D20" s="186">
        <v>2226</v>
      </c>
      <c r="E20" s="186">
        <v>354</v>
      </c>
      <c r="F20" s="248">
        <f t="shared" si="0"/>
        <v>5342</v>
      </c>
      <c r="G20" s="253"/>
    </row>
    <row r="21" spans="1:7" s="72" customFormat="1" ht="16.5" customHeight="1" x14ac:dyDescent="0.25">
      <c r="A21" s="153">
        <v>44150</v>
      </c>
      <c r="B21" s="185">
        <v>9</v>
      </c>
      <c r="C21" s="186">
        <v>2729</v>
      </c>
      <c r="D21" s="186">
        <v>2218</v>
      </c>
      <c r="E21" s="186">
        <v>352</v>
      </c>
      <c r="F21" s="248">
        <f t="shared" si="0"/>
        <v>5308</v>
      </c>
      <c r="G21" s="253"/>
    </row>
    <row r="22" spans="1:7" s="72" customFormat="1" ht="16.5" customHeight="1" x14ac:dyDescent="0.25">
      <c r="A22" s="153">
        <v>44149</v>
      </c>
      <c r="B22" s="185">
        <v>9</v>
      </c>
      <c r="C22" s="186">
        <v>2704</v>
      </c>
      <c r="D22" s="186">
        <v>2209</v>
      </c>
      <c r="E22" s="186">
        <v>350</v>
      </c>
      <c r="F22" s="248">
        <f t="shared" si="0"/>
        <v>5272</v>
      </c>
      <c r="G22" s="253"/>
    </row>
    <row r="23" spans="1:7" s="72" customFormat="1" ht="16.5" customHeight="1" x14ac:dyDescent="0.25">
      <c r="A23" s="153">
        <v>44148</v>
      </c>
      <c r="B23" s="185">
        <v>9</v>
      </c>
      <c r="C23" s="186">
        <v>2674</v>
      </c>
      <c r="D23" s="186">
        <v>2196</v>
      </c>
      <c r="E23" s="186">
        <v>347</v>
      </c>
      <c r="F23" s="248">
        <f t="shared" si="0"/>
        <v>5226</v>
      </c>
      <c r="G23" s="253"/>
    </row>
    <row r="24" spans="1:7" s="72" customFormat="1" ht="16.5" customHeight="1" x14ac:dyDescent="0.25">
      <c r="A24" s="153">
        <v>44147</v>
      </c>
      <c r="B24" s="185">
        <v>9</v>
      </c>
      <c r="C24" s="186">
        <v>2647</v>
      </c>
      <c r="D24" s="186">
        <v>2186</v>
      </c>
      <c r="E24" s="186">
        <v>343</v>
      </c>
      <c r="F24" s="248">
        <f t="shared" si="0"/>
        <v>5185</v>
      </c>
      <c r="G24" s="253"/>
    </row>
    <row r="25" spans="1:7" s="72" customFormat="1" ht="16.5" customHeight="1" x14ac:dyDescent="0.25">
      <c r="A25" s="153">
        <v>44146</v>
      </c>
      <c r="B25" s="185">
        <v>9</v>
      </c>
      <c r="C25" s="186">
        <v>2627</v>
      </c>
      <c r="D25" s="186">
        <v>2174</v>
      </c>
      <c r="E25" s="186">
        <v>342</v>
      </c>
      <c r="F25" s="248">
        <f t="shared" si="0"/>
        <v>5152</v>
      </c>
      <c r="G25" s="253"/>
    </row>
    <row r="26" spans="1:7" s="72" customFormat="1" ht="16.5" customHeight="1" x14ac:dyDescent="0.25">
      <c r="A26" s="153">
        <v>44145</v>
      </c>
      <c r="B26" s="185">
        <v>9</v>
      </c>
      <c r="C26" s="186">
        <v>2602</v>
      </c>
      <c r="D26" s="186">
        <v>2163</v>
      </c>
      <c r="E26" s="186">
        <v>340</v>
      </c>
      <c r="F26" s="248">
        <f t="shared" si="0"/>
        <v>5114</v>
      </c>
      <c r="G26" s="253"/>
    </row>
    <row r="27" spans="1:7" s="72" customFormat="1" ht="16.5" customHeight="1" x14ac:dyDescent="0.25">
      <c r="A27" s="153">
        <v>44144</v>
      </c>
      <c r="B27" s="185">
        <v>9</v>
      </c>
      <c r="C27" s="186">
        <v>2571</v>
      </c>
      <c r="D27" s="186">
        <v>2157</v>
      </c>
      <c r="E27" s="186">
        <v>336</v>
      </c>
      <c r="F27" s="248">
        <f t="shared" si="0"/>
        <v>5073</v>
      </c>
      <c r="G27" s="253"/>
    </row>
    <row r="28" spans="1:7" s="72" customFormat="1" ht="16.5" customHeight="1" x14ac:dyDescent="0.25">
      <c r="A28" s="153">
        <v>44143</v>
      </c>
      <c r="B28" s="185">
        <v>9</v>
      </c>
      <c r="C28" s="186">
        <v>2542</v>
      </c>
      <c r="D28" s="186">
        <v>2143</v>
      </c>
      <c r="E28" s="186">
        <v>336</v>
      </c>
      <c r="F28" s="248">
        <f t="shared" si="0"/>
        <v>5030</v>
      </c>
      <c r="G28" s="253"/>
    </row>
    <row r="29" spans="1:7" s="72" customFormat="1" ht="16.5" customHeight="1" x14ac:dyDescent="0.25">
      <c r="A29" s="153">
        <v>44142</v>
      </c>
      <c r="B29" s="185">
        <v>9</v>
      </c>
      <c r="C29" s="186">
        <v>2516</v>
      </c>
      <c r="D29" s="186">
        <v>2130</v>
      </c>
      <c r="E29" s="186">
        <v>335</v>
      </c>
      <c r="F29" s="248">
        <f t="shared" si="0"/>
        <v>4990</v>
      </c>
      <c r="G29" s="253"/>
    </row>
    <row r="30" spans="1:7" s="72" customFormat="1" ht="16.5" customHeight="1" x14ac:dyDescent="0.25">
      <c r="A30" s="153">
        <v>44141</v>
      </c>
      <c r="B30" s="185">
        <v>9</v>
      </c>
      <c r="C30" s="186">
        <v>2487</v>
      </c>
      <c r="D30" s="186">
        <v>2123</v>
      </c>
      <c r="E30" s="186">
        <v>333</v>
      </c>
      <c r="F30" s="248">
        <f t="shared" si="0"/>
        <v>4952</v>
      </c>
      <c r="G30" s="253"/>
    </row>
    <row r="31" spans="1:7" s="72" customFormat="1" ht="16.5" customHeight="1" x14ac:dyDescent="0.25">
      <c r="A31" s="153">
        <v>44140</v>
      </c>
      <c r="B31" s="185">
        <v>9</v>
      </c>
      <c r="C31" s="186">
        <v>2467</v>
      </c>
      <c r="D31" s="186">
        <v>2114</v>
      </c>
      <c r="E31" s="186">
        <v>332</v>
      </c>
      <c r="F31" s="248">
        <f t="shared" si="0"/>
        <v>4922</v>
      </c>
      <c r="G31" s="253"/>
    </row>
    <row r="32" spans="1:7" s="72" customFormat="1" ht="16.5" customHeight="1" x14ac:dyDescent="0.25">
      <c r="A32" s="153">
        <v>44139</v>
      </c>
      <c r="B32" s="185">
        <v>9</v>
      </c>
      <c r="C32" s="186">
        <v>2436</v>
      </c>
      <c r="D32" s="186">
        <v>2105</v>
      </c>
      <c r="E32" s="186">
        <v>328</v>
      </c>
      <c r="F32" s="248">
        <f t="shared" si="0"/>
        <v>4878</v>
      </c>
      <c r="G32" s="253"/>
    </row>
    <row r="33" spans="1:7" s="72" customFormat="1" ht="16.5" customHeight="1" x14ac:dyDescent="0.25">
      <c r="A33" s="153">
        <v>44138</v>
      </c>
      <c r="B33" s="185">
        <v>9</v>
      </c>
      <c r="C33" s="186">
        <v>2423</v>
      </c>
      <c r="D33" s="186">
        <v>2096</v>
      </c>
      <c r="E33" s="186">
        <v>328</v>
      </c>
      <c r="F33" s="248">
        <f t="shared" si="0"/>
        <v>4856</v>
      </c>
      <c r="G33" s="253"/>
    </row>
    <row r="34" spans="1:7" s="72" customFormat="1" ht="16.5" customHeight="1" x14ac:dyDescent="0.25">
      <c r="A34" s="153">
        <v>44137</v>
      </c>
      <c r="B34" s="185">
        <v>9</v>
      </c>
      <c r="C34" s="186">
        <v>2400</v>
      </c>
      <c r="D34" s="186">
        <v>2087</v>
      </c>
      <c r="E34" s="186">
        <v>327</v>
      </c>
      <c r="F34" s="248">
        <f t="shared" si="0"/>
        <v>4823</v>
      </c>
      <c r="G34" s="253"/>
    </row>
    <row r="35" spans="1:7" s="72" customFormat="1" ht="16.5" customHeight="1" x14ac:dyDescent="0.25">
      <c r="A35" s="153">
        <v>44136</v>
      </c>
      <c r="B35" s="185">
        <v>9</v>
      </c>
      <c r="C35" s="186">
        <v>2381</v>
      </c>
      <c r="D35" s="186">
        <v>2078</v>
      </c>
      <c r="E35" s="186">
        <v>327</v>
      </c>
      <c r="F35" s="248">
        <f t="shared" si="0"/>
        <v>4795</v>
      </c>
      <c r="G35" s="253"/>
    </row>
    <row r="36" spans="1:7" s="72" customFormat="1" ht="16.5" customHeight="1" x14ac:dyDescent="0.25">
      <c r="A36" s="153">
        <v>44135</v>
      </c>
      <c r="B36" s="185">
        <v>9</v>
      </c>
      <c r="C36" s="186">
        <v>2356</v>
      </c>
      <c r="D36" s="186">
        <v>2068</v>
      </c>
      <c r="E36" s="186">
        <v>324</v>
      </c>
      <c r="F36" s="248">
        <f>SUM(B36:E36)</f>
        <v>4757</v>
      </c>
      <c r="G36" s="253"/>
    </row>
    <row r="37" spans="1:7" s="72" customFormat="1" ht="16.5" customHeight="1" x14ac:dyDescent="0.25">
      <c r="A37" s="153">
        <v>44134</v>
      </c>
      <c r="B37" s="185">
        <v>8</v>
      </c>
      <c r="C37" s="186">
        <v>2338</v>
      </c>
      <c r="D37" s="186">
        <v>2061</v>
      </c>
      <c r="E37" s="187">
        <v>323</v>
      </c>
      <c r="F37" s="248">
        <f t="shared" ref="F37:F100" si="1">SUM(B37:E37)</f>
        <v>4730</v>
      </c>
      <c r="G37" s="162"/>
    </row>
    <row r="38" spans="1:7" s="72" customFormat="1" ht="16.5" customHeight="1" x14ac:dyDescent="0.25">
      <c r="A38" s="153">
        <v>44133</v>
      </c>
      <c r="B38" s="185">
        <v>8</v>
      </c>
      <c r="C38" s="186">
        <v>2316</v>
      </c>
      <c r="D38" s="186">
        <v>2050</v>
      </c>
      <c r="E38" s="187">
        <v>320</v>
      </c>
      <c r="F38" s="248">
        <f t="shared" si="1"/>
        <v>4694</v>
      </c>
      <c r="G38" s="162"/>
    </row>
    <row r="39" spans="1:7" s="72" customFormat="1" ht="16.5" customHeight="1" x14ac:dyDescent="0.25">
      <c r="A39" s="153">
        <v>44132</v>
      </c>
      <c r="B39" s="185">
        <v>8</v>
      </c>
      <c r="C39" s="186">
        <v>2291</v>
      </c>
      <c r="D39" s="186">
        <v>2047</v>
      </c>
      <c r="E39" s="187">
        <v>319</v>
      </c>
      <c r="F39" s="248">
        <f t="shared" si="1"/>
        <v>4665</v>
      </c>
      <c r="G39" s="162"/>
    </row>
    <row r="40" spans="1:7" s="72" customFormat="1" ht="16.5" customHeight="1" x14ac:dyDescent="0.25">
      <c r="A40" s="153">
        <v>44131</v>
      </c>
      <c r="B40" s="185">
        <v>8</v>
      </c>
      <c r="C40" s="186">
        <v>2269</v>
      </c>
      <c r="D40" s="186">
        <v>2043</v>
      </c>
      <c r="E40" s="187">
        <v>316</v>
      </c>
      <c r="F40" s="248">
        <f t="shared" si="1"/>
        <v>4636</v>
      </c>
      <c r="G40" s="162"/>
    </row>
    <row r="41" spans="1:7" s="72" customFormat="1" ht="16.5" customHeight="1" x14ac:dyDescent="0.25">
      <c r="A41" s="153">
        <v>44130</v>
      </c>
      <c r="B41" s="185">
        <v>8</v>
      </c>
      <c r="C41" s="186">
        <v>2254</v>
      </c>
      <c r="D41" s="186">
        <v>2038</v>
      </c>
      <c r="E41" s="187">
        <v>315</v>
      </c>
      <c r="F41" s="248">
        <f t="shared" si="1"/>
        <v>4615</v>
      </c>
      <c r="G41" s="162"/>
    </row>
    <row r="42" spans="1:7" s="72" customFormat="1" ht="16.5" customHeight="1" x14ac:dyDescent="0.25">
      <c r="A42" s="153">
        <v>44129</v>
      </c>
      <c r="B42" s="185">
        <v>8</v>
      </c>
      <c r="C42" s="186">
        <v>2230</v>
      </c>
      <c r="D42" s="186">
        <v>2031</v>
      </c>
      <c r="E42" s="187">
        <v>314</v>
      </c>
      <c r="F42" s="248">
        <f t="shared" si="1"/>
        <v>4583</v>
      </c>
      <c r="G42" s="162"/>
    </row>
    <row r="43" spans="1:7" s="72" customFormat="1" ht="16.5" customHeight="1" x14ac:dyDescent="0.25">
      <c r="A43" s="153">
        <v>44128</v>
      </c>
      <c r="B43" s="185">
        <v>8</v>
      </c>
      <c r="C43" s="186">
        <v>2211</v>
      </c>
      <c r="D43" s="186">
        <v>2029</v>
      </c>
      <c r="E43" s="187">
        <v>314</v>
      </c>
      <c r="F43" s="248">
        <f t="shared" si="1"/>
        <v>4562</v>
      </c>
      <c r="G43" s="162"/>
    </row>
    <row r="44" spans="1:7" s="72" customFormat="1" ht="16.5" customHeight="1" x14ac:dyDescent="0.25">
      <c r="A44" s="153">
        <v>44127</v>
      </c>
      <c r="B44" s="185">
        <v>8</v>
      </c>
      <c r="C44" s="186">
        <v>2195</v>
      </c>
      <c r="D44" s="186">
        <v>2025</v>
      </c>
      <c r="E44" s="187">
        <v>313</v>
      </c>
      <c r="F44" s="248">
        <f t="shared" si="1"/>
        <v>4541</v>
      </c>
      <c r="G44" s="162"/>
    </row>
    <row r="45" spans="1:7" s="72" customFormat="1" ht="16.5" customHeight="1" x14ac:dyDescent="0.25">
      <c r="A45" s="153">
        <v>44126</v>
      </c>
      <c r="B45" s="185">
        <v>8</v>
      </c>
      <c r="C45" s="186">
        <v>2180</v>
      </c>
      <c r="D45" s="186">
        <v>2021</v>
      </c>
      <c r="E45" s="187">
        <v>313</v>
      </c>
      <c r="F45" s="248">
        <f t="shared" si="1"/>
        <v>4522</v>
      </c>
      <c r="G45" s="162"/>
    </row>
    <row r="46" spans="1:7" s="72" customFormat="1" ht="16.5" customHeight="1" x14ac:dyDescent="0.25">
      <c r="A46" s="153">
        <v>44125</v>
      </c>
      <c r="B46" s="185">
        <v>8</v>
      </c>
      <c r="C46" s="186">
        <v>2166</v>
      </c>
      <c r="D46" s="186">
        <v>2018</v>
      </c>
      <c r="E46" s="187">
        <v>310</v>
      </c>
      <c r="F46" s="248">
        <f t="shared" si="1"/>
        <v>4502</v>
      </c>
      <c r="G46" s="162"/>
    </row>
    <row r="47" spans="1:7" s="72" customFormat="1" ht="16.5" customHeight="1" x14ac:dyDescent="0.25">
      <c r="A47" s="153">
        <v>44124</v>
      </c>
      <c r="B47" s="185">
        <v>8</v>
      </c>
      <c r="C47" s="186">
        <v>2156</v>
      </c>
      <c r="D47" s="186">
        <v>2014</v>
      </c>
      <c r="E47" s="187">
        <v>309</v>
      </c>
      <c r="F47" s="248">
        <f t="shared" si="1"/>
        <v>4487</v>
      </c>
      <c r="G47" s="162"/>
    </row>
    <row r="48" spans="1:7" s="72" customFormat="1" ht="16.5" customHeight="1" x14ac:dyDescent="0.25">
      <c r="A48" s="153">
        <v>44123</v>
      </c>
      <c r="B48" s="185">
        <v>8</v>
      </c>
      <c r="C48" s="186">
        <v>2140</v>
      </c>
      <c r="D48" s="186">
        <v>2012</v>
      </c>
      <c r="E48" s="187">
        <v>308</v>
      </c>
      <c r="F48" s="248">
        <f t="shared" si="1"/>
        <v>4468</v>
      </c>
      <c r="G48" s="162"/>
    </row>
    <row r="49" spans="1:7" s="72" customFormat="1" ht="16.5" customHeight="1" x14ac:dyDescent="0.25">
      <c r="A49" s="153">
        <v>44122</v>
      </c>
      <c r="B49" s="185">
        <v>8</v>
      </c>
      <c r="C49" s="186">
        <v>2124</v>
      </c>
      <c r="D49" s="186">
        <v>2010</v>
      </c>
      <c r="E49" s="187">
        <v>308</v>
      </c>
      <c r="F49" s="248">
        <f t="shared" si="1"/>
        <v>4450</v>
      </c>
      <c r="G49" s="162"/>
    </row>
    <row r="50" spans="1:7" s="72" customFormat="1" ht="16.5" customHeight="1" x14ac:dyDescent="0.25">
      <c r="A50" s="153">
        <v>44121</v>
      </c>
      <c r="B50" s="185">
        <v>8</v>
      </c>
      <c r="C50" s="186">
        <v>2106</v>
      </c>
      <c r="D50" s="186">
        <v>2007</v>
      </c>
      <c r="E50" s="187">
        <v>308</v>
      </c>
      <c r="F50" s="248">
        <f t="shared" si="1"/>
        <v>4429</v>
      </c>
      <c r="G50" s="162"/>
    </row>
    <row r="51" spans="1:7" s="72" customFormat="1" ht="16.5" customHeight="1" x14ac:dyDescent="0.25">
      <c r="A51" s="153">
        <v>44120</v>
      </c>
      <c r="B51" s="185">
        <v>8</v>
      </c>
      <c r="C51" s="186">
        <v>2099</v>
      </c>
      <c r="D51" s="186">
        <v>2005</v>
      </c>
      <c r="E51" s="187">
        <v>308</v>
      </c>
      <c r="F51" s="248">
        <f t="shared" si="1"/>
        <v>4420</v>
      </c>
      <c r="G51" s="162"/>
    </row>
    <row r="52" spans="1:7" s="72" customFormat="1" ht="16.5" customHeight="1" x14ac:dyDescent="0.25">
      <c r="A52" s="153">
        <v>44119</v>
      </c>
      <c r="B52" s="185">
        <v>8</v>
      </c>
      <c r="C52" s="186">
        <v>2083</v>
      </c>
      <c r="D52" s="186">
        <v>2001</v>
      </c>
      <c r="E52" s="187">
        <v>304</v>
      </c>
      <c r="F52" s="248">
        <f t="shared" si="1"/>
        <v>4396</v>
      </c>
      <c r="G52" s="162"/>
    </row>
    <row r="53" spans="1:7" s="72" customFormat="1" ht="16.5" customHeight="1" x14ac:dyDescent="0.25">
      <c r="A53" s="153">
        <v>44118</v>
      </c>
      <c r="B53" s="185">
        <v>8</v>
      </c>
      <c r="C53" s="186">
        <v>2071</v>
      </c>
      <c r="D53" s="186">
        <v>1997</v>
      </c>
      <c r="E53" s="187">
        <v>304</v>
      </c>
      <c r="F53" s="248">
        <f t="shared" si="1"/>
        <v>4380</v>
      </c>
      <c r="G53" s="162"/>
    </row>
    <row r="54" spans="1:7" s="72" customFormat="1" ht="16.5" customHeight="1" x14ac:dyDescent="0.25">
      <c r="A54" s="153">
        <v>44117</v>
      </c>
      <c r="B54" s="185">
        <v>8</v>
      </c>
      <c r="C54" s="186">
        <v>2068</v>
      </c>
      <c r="D54" s="186">
        <v>1996</v>
      </c>
      <c r="E54" s="187">
        <v>302</v>
      </c>
      <c r="F54" s="248">
        <f t="shared" si="1"/>
        <v>4374</v>
      </c>
      <c r="G54" s="162"/>
    </row>
    <row r="55" spans="1:7" s="72" customFormat="1" ht="16.5" customHeight="1" x14ac:dyDescent="0.25">
      <c r="A55" s="153">
        <v>44116</v>
      </c>
      <c r="B55" s="185">
        <v>8</v>
      </c>
      <c r="C55" s="186">
        <v>2058</v>
      </c>
      <c r="D55" s="186">
        <v>1993</v>
      </c>
      <c r="E55" s="187">
        <v>301</v>
      </c>
      <c r="F55" s="248">
        <f t="shared" si="1"/>
        <v>4360</v>
      </c>
      <c r="G55" s="162"/>
    </row>
    <row r="56" spans="1:7" s="72" customFormat="1" ht="16.5" customHeight="1" x14ac:dyDescent="0.25">
      <c r="A56" s="153">
        <v>44115</v>
      </c>
      <c r="B56" s="185">
        <v>8</v>
      </c>
      <c r="C56" s="186">
        <v>2049</v>
      </c>
      <c r="D56" s="186">
        <v>1991</v>
      </c>
      <c r="E56" s="187">
        <v>301</v>
      </c>
      <c r="F56" s="248">
        <f t="shared" si="1"/>
        <v>4349</v>
      </c>
      <c r="G56" s="162"/>
    </row>
    <row r="57" spans="1:7" s="72" customFormat="1" ht="16.5" customHeight="1" x14ac:dyDescent="0.25">
      <c r="A57" s="153">
        <v>44114</v>
      </c>
      <c r="B57" s="185">
        <v>8</v>
      </c>
      <c r="C57" s="186">
        <v>2038</v>
      </c>
      <c r="D57" s="186">
        <v>1991</v>
      </c>
      <c r="E57" s="187">
        <v>301</v>
      </c>
      <c r="F57" s="248">
        <f t="shared" si="1"/>
        <v>4338</v>
      </c>
      <c r="G57" s="162"/>
    </row>
    <row r="58" spans="1:7" s="72" customFormat="1" ht="16.5" customHeight="1" x14ac:dyDescent="0.25">
      <c r="A58" s="153">
        <v>44113</v>
      </c>
      <c r="B58" s="185">
        <v>8</v>
      </c>
      <c r="C58" s="186">
        <v>2026</v>
      </c>
      <c r="D58" s="186">
        <v>1990</v>
      </c>
      <c r="E58" s="187">
        <v>300</v>
      </c>
      <c r="F58" s="248">
        <f t="shared" si="1"/>
        <v>4324</v>
      </c>
      <c r="G58" s="162"/>
    </row>
    <row r="59" spans="1:7" s="72" customFormat="1" ht="16.5" customHeight="1" x14ac:dyDescent="0.25">
      <c r="A59" s="153">
        <v>44112</v>
      </c>
      <c r="B59" s="185">
        <v>8</v>
      </c>
      <c r="C59" s="186">
        <v>2022</v>
      </c>
      <c r="D59" s="186">
        <v>1987</v>
      </c>
      <c r="E59" s="187">
        <v>300</v>
      </c>
      <c r="F59" s="248">
        <f t="shared" si="1"/>
        <v>4317</v>
      </c>
      <c r="G59" s="162"/>
    </row>
    <row r="60" spans="1:7" s="72" customFormat="1" ht="16.5" customHeight="1" x14ac:dyDescent="0.25">
      <c r="A60" s="153">
        <v>44111</v>
      </c>
      <c r="B60" s="185">
        <v>8</v>
      </c>
      <c r="C60" s="186">
        <v>2012</v>
      </c>
      <c r="D60" s="186">
        <v>1986</v>
      </c>
      <c r="E60" s="187">
        <v>300</v>
      </c>
      <c r="F60" s="248">
        <f t="shared" si="1"/>
        <v>4306</v>
      </c>
      <c r="G60" s="162"/>
    </row>
    <row r="61" spans="1:7" s="72" customFormat="1" ht="16.5" customHeight="1" x14ac:dyDescent="0.25">
      <c r="A61" s="153">
        <v>44110</v>
      </c>
      <c r="B61" s="185">
        <v>8</v>
      </c>
      <c r="C61" s="186">
        <v>2006</v>
      </c>
      <c r="D61" s="186">
        <v>1983</v>
      </c>
      <c r="E61" s="187">
        <v>299</v>
      </c>
      <c r="F61" s="248">
        <f t="shared" si="1"/>
        <v>4296</v>
      </c>
      <c r="G61" s="162"/>
    </row>
    <row r="62" spans="1:7" s="72" customFormat="1" ht="16.5" customHeight="1" x14ac:dyDescent="0.25">
      <c r="A62" s="153">
        <v>44109</v>
      </c>
      <c r="B62" s="185">
        <v>8</v>
      </c>
      <c r="C62" s="186">
        <v>2001</v>
      </c>
      <c r="D62" s="186">
        <v>1981</v>
      </c>
      <c r="E62" s="187">
        <v>299</v>
      </c>
      <c r="F62" s="248">
        <f t="shared" si="1"/>
        <v>4289</v>
      </c>
      <c r="G62" s="162"/>
    </row>
    <row r="63" spans="1:7" s="72" customFormat="1" ht="16.5" customHeight="1" x14ac:dyDescent="0.25">
      <c r="A63" s="153">
        <v>44108</v>
      </c>
      <c r="B63" s="185">
        <v>8</v>
      </c>
      <c r="C63" s="186">
        <v>2000</v>
      </c>
      <c r="D63" s="186">
        <v>1981</v>
      </c>
      <c r="E63" s="187">
        <v>299</v>
      </c>
      <c r="F63" s="248">
        <f t="shared" si="1"/>
        <v>4288</v>
      </c>
      <c r="G63" s="162"/>
    </row>
    <row r="64" spans="1:7" s="72" customFormat="1" ht="16.5" customHeight="1" x14ac:dyDescent="0.25">
      <c r="A64" s="153">
        <v>44107</v>
      </c>
      <c r="B64" s="185">
        <v>8</v>
      </c>
      <c r="C64" s="186">
        <v>1998</v>
      </c>
      <c r="D64" s="186">
        <v>1980</v>
      </c>
      <c r="E64" s="187">
        <v>299</v>
      </c>
      <c r="F64" s="248">
        <f t="shared" si="1"/>
        <v>4285</v>
      </c>
      <c r="G64" s="162"/>
    </row>
    <row r="65" spans="1:7" s="72" customFormat="1" ht="16.5" customHeight="1" x14ac:dyDescent="0.25">
      <c r="A65" s="153">
        <v>44106</v>
      </c>
      <c r="B65" s="185">
        <v>8</v>
      </c>
      <c r="C65" s="186">
        <v>1995</v>
      </c>
      <c r="D65" s="186">
        <v>1980</v>
      </c>
      <c r="E65" s="187">
        <v>299</v>
      </c>
      <c r="F65" s="248">
        <f t="shared" si="1"/>
        <v>4282</v>
      </c>
      <c r="G65" s="162"/>
    </row>
    <row r="66" spans="1:7" s="72" customFormat="1" x14ac:dyDescent="0.25">
      <c r="A66" s="153">
        <v>44105</v>
      </c>
      <c r="B66" s="185">
        <v>8</v>
      </c>
      <c r="C66" s="186">
        <v>1995</v>
      </c>
      <c r="D66" s="186">
        <v>1979</v>
      </c>
      <c r="E66" s="187">
        <v>299</v>
      </c>
      <c r="F66" s="248">
        <f t="shared" si="1"/>
        <v>4281</v>
      </c>
      <c r="G66" s="162"/>
    </row>
    <row r="67" spans="1:7" s="72" customFormat="1" x14ac:dyDescent="0.25">
      <c r="A67" s="153">
        <v>44104</v>
      </c>
      <c r="B67" s="185">
        <v>8</v>
      </c>
      <c r="C67" s="186">
        <v>1991</v>
      </c>
      <c r="D67" s="186">
        <v>1978</v>
      </c>
      <c r="E67" s="187">
        <v>298</v>
      </c>
      <c r="F67" s="248">
        <f t="shared" si="1"/>
        <v>4275</v>
      </c>
      <c r="G67" s="162"/>
    </row>
    <row r="68" spans="1:7" s="72" customFormat="1" x14ac:dyDescent="0.25">
      <c r="A68" s="153">
        <v>44103</v>
      </c>
      <c r="B68" s="185">
        <v>8</v>
      </c>
      <c r="C68" s="186">
        <v>1988</v>
      </c>
      <c r="D68" s="186">
        <v>1977</v>
      </c>
      <c r="E68" s="187">
        <v>298</v>
      </c>
      <c r="F68" s="248">
        <f t="shared" si="1"/>
        <v>4271</v>
      </c>
      <c r="G68" s="162"/>
    </row>
    <row r="69" spans="1:7" s="72" customFormat="1" x14ac:dyDescent="0.25">
      <c r="A69" s="153">
        <v>44102</v>
      </c>
      <c r="B69" s="185">
        <v>8</v>
      </c>
      <c r="C69" s="186">
        <v>1987</v>
      </c>
      <c r="D69" s="186">
        <v>1977</v>
      </c>
      <c r="E69" s="187">
        <v>298</v>
      </c>
      <c r="F69" s="248">
        <f t="shared" si="1"/>
        <v>4270</v>
      </c>
      <c r="G69" s="162"/>
    </row>
    <row r="70" spans="1:7" s="72" customFormat="1" x14ac:dyDescent="0.25">
      <c r="A70" s="153">
        <v>44101</v>
      </c>
      <c r="B70" s="185">
        <v>8</v>
      </c>
      <c r="C70" s="186">
        <v>1984</v>
      </c>
      <c r="D70" s="186">
        <v>1977</v>
      </c>
      <c r="E70" s="187">
        <v>298</v>
      </c>
      <c r="F70" s="248">
        <f t="shared" si="1"/>
        <v>4267</v>
      </c>
      <c r="G70" s="162"/>
    </row>
    <row r="71" spans="1:7" s="72" customFormat="1" x14ac:dyDescent="0.25">
      <c r="A71" s="153">
        <v>44100</v>
      </c>
      <c r="B71" s="185">
        <v>7</v>
      </c>
      <c r="C71" s="186">
        <v>1982</v>
      </c>
      <c r="D71" s="186">
        <v>1977</v>
      </c>
      <c r="E71" s="187">
        <v>298</v>
      </c>
      <c r="F71" s="248">
        <f t="shared" si="1"/>
        <v>4264</v>
      </c>
      <c r="G71" s="162"/>
    </row>
    <row r="72" spans="1:7" s="72" customFormat="1" x14ac:dyDescent="0.25">
      <c r="A72" s="153">
        <v>44099</v>
      </c>
      <c r="B72" s="185">
        <v>7</v>
      </c>
      <c r="C72" s="186">
        <v>1981</v>
      </c>
      <c r="D72" s="186">
        <v>1976</v>
      </c>
      <c r="E72" s="187">
        <v>298</v>
      </c>
      <c r="F72" s="248">
        <f t="shared" si="1"/>
        <v>4262</v>
      </c>
      <c r="G72" s="162"/>
    </row>
    <row r="73" spans="1:7" s="72" customFormat="1" x14ac:dyDescent="0.25">
      <c r="A73" s="153">
        <v>44098</v>
      </c>
      <c r="B73" s="185">
        <v>7</v>
      </c>
      <c r="C73" s="186">
        <v>1981</v>
      </c>
      <c r="D73" s="186">
        <v>1975</v>
      </c>
      <c r="E73" s="187">
        <v>298</v>
      </c>
      <c r="F73" s="248">
        <f t="shared" si="1"/>
        <v>4261</v>
      </c>
      <c r="G73" s="162"/>
    </row>
    <row r="74" spans="1:7" s="72" customFormat="1" x14ac:dyDescent="0.25">
      <c r="A74" s="153">
        <v>44097</v>
      </c>
      <c r="B74" s="185">
        <v>7</v>
      </c>
      <c r="C74" s="186">
        <v>1981</v>
      </c>
      <c r="D74" s="186">
        <v>1974</v>
      </c>
      <c r="E74" s="187">
        <v>298</v>
      </c>
      <c r="F74" s="248">
        <f t="shared" si="1"/>
        <v>4260</v>
      </c>
      <c r="G74" s="162"/>
    </row>
    <row r="75" spans="1:7" s="72" customFormat="1" x14ac:dyDescent="0.25">
      <c r="A75" s="153">
        <v>44096</v>
      </c>
      <c r="B75" s="185">
        <v>7</v>
      </c>
      <c r="C75" s="186">
        <v>1979</v>
      </c>
      <c r="D75" s="186">
        <v>1974</v>
      </c>
      <c r="E75" s="187">
        <v>298</v>
      </c>
      <c r="F75" s="248">
        <f t="shared" si="1"/>
        <v>4258</v>
      </c>
      <c r="G75" s="162"/>
    </row>
    <row r="76" spans="1:7" s="72" customFormat="1" x14ac:dyDescent="0.25">
      <c r="A76" s="153">
        <v>44095</v>
      </c>
      <c r="B76" s="185">
        <v>7</v>
      </c>
      <c r="C76" s="186">
        <v>1978</v>
      </c>
      <c r="D76" s="186">
        <v>1972</v>
      </c>
      <c r="E76" s="187">
        <v>298</v>
      </c>
      <c r="F76" s="248">
        <f t="shared" si="1"/>
        <v>4255</v>
      </c>
      <c r="G76" s="162"/>
    </row>
    <row r="77" spans="1:7" s="72" customFormat="1" x14ac:dyDescent="0.25">
      <c r="A77" s="153">
        <v>44094</v>
      </c>
      <c r="B77" s="185">
        <v>7</v>
      </c>
      <c r="C77" s="186">
        <v>1977</v>
      </c>
      <c r="D77" s="186">
        <v>1972</v>
      </c>
      <c r="E77" s="187">
        <v>297</v>
      </c>
      <c r="F77" s="248">
        <f t="shared" si="1"/>
        <v>4253</v>
      </c>
      <c r="G77" s="162"/>
    </row>
    <row r="78" spans="1:7" s="72" customFormat="1" x14ac:dyDescent="0.25">
      <c r="A78" s="153">
        <v>44093</v>
      </c>
      <c r="B78" s="185">
        <v>7</v>
      </c>
      <c r="C78" s="186">
        <v>1974</v>
      </c>
      <c r="D78" s="186">
        <v>1971</v>
      </c>
      <c r="E78" s="187">
        <v>297</v>
      </c>
      <c r="F78" s="248">
        <f t="shared" si="1"/>
        <v>4249</v>
      </c>
      <c r="G78" s="162"/>
    </row>
    <row r="79" spans="1:7" s="72" customFormat="1" x14ac:dyDescent="0.25">
      <c r="A79" s="153">
        <v>44092</v>
      </c>
      <c r="B79" s="185">
        <v>7</v>
      </c>
      <c r="C79" s="186">
        <v>1974</v>
      </c>
      <c r="D79" s="186">
        <v>1971</v>
      </c>
      <c r="E79" s="187">
        <v>297</v>
      </c>
      <c r="F79" s="248">
        <f t="shared" si="1"/>
        <v>4249</v>
      </c>
      <c r="G79" s="162"/>
    </row>
    <row r="80" spans="1:7" s="72" customFormat="1" x14ac:dyDescent="0.25">
      <c r="A80" s="153">
        <v>44091</v>
      </c>
      <c r="B80" s="185">
        <v>7</v>
      </c>
      <c r="C80" s="186">
        <v>1973</v>
      </c>
      <c r="D80" s="186">
        <v>1969</v>
      </c>
      <c r="E80" s="187">
        <v>297</v>
      </c>
      <c r="F80" s="248">
        <f t="shared" si="1"/>
        <v>4246</v>
      </c>
      <c r="G80" s="162"/>
    </row>
    <row r="81" spans="1:7" s="72" customFormat="1" x14ac:dyDescent="0.25">
      <c r="A81" s="153">
        <v>44090</v>
      </c>
      <c r="B81" s="185">
        <v>7</v>
      </c>
      <c r="C81" s="186">
        <v>1972</v>
      </c>
      <c r="D81" s="186">
        <v>1969</v>
      </c>
      <c r="E81" s="187">
        <v>297</v>
      </c>
      <c r="F81" s="248">
        <f t="shared" si="1"/>
        <v>4245</v>
      </c>
      <c r="G81" s="162"/>
    </row>
    <row r="82" spans="1:7" s="72" customFormat="1" x14ac:dyDescent="0.25">
      <c r="A82" s="153">
        <v>44089</v>
      </c>
      <c r="B82" s="185">
        <v>7</v>
      </c>
      <c r="C82" s="186">
        <v>1972</v>
      </c>
      <c r="D82" s="186">
        <v>1969</v>
      </c>
      <c r="E82" s="187">
        <v>297</v>
      </c>
      <c r="F82" s="248">
        <f t="shared" si="1"/>
        <v>4245</v>
      </c>
      <c r="G82" s="162"/>
    </row>
    <row r="83" spans="1:7" s="72" customFormat="1" x14ac:dyDescent="0.25">
      <c r="A83" s="153">
        <v>44088</v>
      </c>
      <c r="B83" s="185">
        <v>7</v>
      </c>
      <c r="C83" s="186">
        <v>1972</v>
      </c>
      <c r="D83" s="186">
        <v>1969</v>
      </c>
      <c r="E83" s="187">
        <v>297</v>
      </c>
      <c r="F83" s="248">
        <f t="shared" si="1"/>
        <v>4245</v>
      </c>
      <c r="G83" s="162"/>
    </row>
    <row r="84" spans="1:7" s="72" customFormat="1" x14ac:dyDescent="0.25">
      <c r="A84" s="153">
        <v>44087</v>
      </c>
      <c r="B84" s="185">
        <v>7</v>
      </c>
      <c r="C84" s="186">
        <v>1970</v>
      </c>
      <c r="D84" s="186">
        <v>1968</v>
      </c>
      <c r="E84" s="187">
        <v>297</v>
      </c>
      <c r="F84" s="248">
        <f t="shared" si="1"/>
        <v>4242</v>
      </c>
      <c r="G84" s="162"/>
    </row>
    <row r="85" spans="1:7" s="72" customFormat="1" x14ac:dyDescent="0.25">
      <c r="A85" s="153">
        <v>44086</v>
      </c>
      <c r="B85" s="185">
        <v>7</v>
      </c>
      <c r="C85" s="186">
        <v>1969</v>
      </c>
      <c r="D85" s="186">
        <v>1968</v>
      </c>
      <c r="E85" s="187">
        <v>297</v>
      </c>
      <c r="F85" s="248">
        <f t="shared" si="1"/>
        <v>4241</v>
      </c>
      <c r="G85" s="162"/>
    </row>
    <row r="86" spans="1:7" s="72" customFormat="1" x14ac:dyDescent="0.25">
      <c r="A86" s="153">
        <v>44085</v>
      </c>
      <c r="B86" s="185">
        <v>7</v>
      </c>
      <c r="C86" s="186">
        <v>1968</v>
      </c>
      <c r="D86" s="186">
        <v>1967</v>
      </c>
      <c r="E86" s="187">
        <v>297</v>
      </c>
      <c r="F86" s="248">
        <f t="shared" si="1"/>
        <v>4239</v>
      </c>
      <c r="G86" s="162"/>
    </row>
    <row r="87" spans="1:7" s="72" customFormat="1" x14ac:dyDescent="0.25">
      <c r="A87" s="153">
        <v>44084</v>
      </c>
      <c r="B87" s="185">
        <v>7</v>
      </c>
      <c r="C87" s="186">
        <v>1968</v>
      </c>
      <c r="D87" s="186">
        <v>1966</v>
      </c>
      <c r="E87" s="187">
        <v>297</v>
      </c>
      <c r="F87" s="248">
        <f t="shared" si="1"/>
        <v>4238</v>
      </c>
      <c r="G87" s="162"/>
    </row>
    <row r="88" spans="1:7" s="72" customFormat="1" x14ac:dyDescent="0.25">
      <c r="A88" s="153">
        <v>44083</v>
      </c>
      <c r="B88" s="185">
        <v>7</v>
      </c>
      <c r="C88" s="186">
        <v>1968</v>
      </c>
      <c r="D88" s="186">
        <v>1966</v>
      </c>
      <c r="E88" s="187">
        <v>297</v>
      </c>
      <c r="F88" s="248">
        <f t="shared" si="1"/>
        <v>4238</v>
      </c>
      <c r="G88" s="162"/>
    </row>
    <row r="89" spans="1:7" s="72" customFormat="1" x14ac:dyDescent="0.25">
      <c r="A89" s="153">
        <v>44082</v>
      </c>
      <c r="B89" s="185">
        <v>7</v>
      </c>
      <c r="C89" s="186">
        <v>1965</v>
      </c>
      <c r="D89" s="186">
        <v>1966</v>
      </c>
      <c r="E89" s="187">
        <v>297</v>
      </c>
      <c r="F89" s="248">
        <f t="shared" si="1"/>
        <v>4235</v>
      </c>
      <c r="G89" s="162"/>
    </row>
    <row r="90" spans="1:7" s="72" customFormat="1" x14ac:dyDescent="0.25">
      <c r="A90" s="153">
        <v>44081</v>
      </c>
      <c r="B90" s="185">
        <v>7</v>
      </c>
      <c r="C90" s="186">
        <v>1965</v>
      </c>
      <c r="D90" s="186">
        <v>1966</v>
      </c>
      <c r="E90" s="187">
        <v>297</v>
      </c>
      <c r="F90" s="248">
        <f t="shared" si="1"/>
        <v>4235</v>
      </c>
      <c r="G90" s="162"/>
    </row>
    <row r="91" spans="1:7" s="72" customFormat="1" x14ac:dyDescent="0.25">
      <c r="A91" s="153">
        <v>44080</v>
      </c>
      <c r="B91" s="185">
        <v>7</v>
      </c>
      <c r="C91" s="186">
        <v>1965</v>
      </c>
      <c r="D91" s="186">
        <v>1966</v>
      </c>
      <c r="E91" s="187">
        <v>297</v>
      </c>
      <c r="F91" s="248">
        <f t="shared" si="1"/>
        <v>4235</v>
      </c>
      <c r="G91" s="162"/>
    </row>
    <row r="92" spans="1:7" s="72" customFormat="1" x14ac:dyDescent="0.25">
      <c r="A92" s="153">
        <v>44079</v>
      </c>
      <c r="B92" s="185">
        <v>7</v>
      </c>
      <c r="C92" s="186">
        <v>1965</v>
      </c>
      <c r="D92" s="186">
        <v>1966</v>
      </c>
      <c r="E92" s="187">
        <v>297</v>
      </c>
      <c r="F92" s="248">
        <f t="shared" si="1"/>
        <v>4235</v>
      </c>
      <c r="G92" s="162"/>
    </row>
    <row r="93" spans="1:7" s="72" customFormat="1" x14ac:dyDescent="0.25">
      <c r="A93" s="153">
        <v>44078</v>
      </c>
      <c r="B93" s="185">
        <v>7</v>
      </c>
      <c r="C93" s="186">
        <v>1965</v>
      </c>
      <c r="D93" s="186">
        <v>1965</v>
      </c>
      <c r="E93" s="187">
        <v>297</v>
      </c>
      <c r="F93" s="248">
        <f t="shared" si="1"/>
        <v>4234</v>
      </c>
      <c r="G93" s="162"/>
    </row>
    <row r="94" spans="1:7" s="72" customFormat="1" x14ac:dyDescent="0.25">
      <c r="A94" s="153">
        <v>44077</v>
      </c>
      <c r="B94" s="185">
        <v>7</v>
      </c>
      <c r="C94" s="186">
        <v>1964</v>
      </c>
      <c r="D94" s="186">
        <v>1965</v>
      </c>
      <c r="E94" s="187">
        <v>297</v>
      </c>
      <c r="F94" s="248">
        <f t="shared" si="1"/>
        <v>4233</v>
      </c>
      <c r="G94" s="162"/>
    </row>
    <row r="95" spans="1:7" s="72" customFormat="1" x14ac:dyDescent="0.25">
      <c r="A95" s="153">
        <v>44076</v>
      </c>
      <c r="B95" s="185">
        <v>7</v>
      </c>
      <c r="C95" s="186">
        <v>1964</v>
      </c>
      <c r="D95" s="186">
        <v>1964</v>
      </c>
      <c r="E95" s="187">
        <v>297</v>
      </c>
      <c r="F95" s="248">
        <f t="shared" si="1"/>
        <v>4232</v>
      </c>
      <c r="G95" s="162"/>
    </row>
    <row r="96" spans="1:7" s="72" customFormat="1" x14ac:dyDescent="0.25">
      <c r="A96" s="153">
        <v>44075</v>
      </c>
      <c r="B96" s="185">
        <v>7</v>
      </c>
      <c r="C96" s="186">
        <v>1963</v>
      </c>
      <c r="D96" s="186">
        <v>1964</v>
      </c>
      <c r="E96" s="187">
        <v>297</v>
      </c>
      <c r="F96" s="248">
        <f t="shared" si="1"/>
        <v>4231</v>
      </c>
      <c r="G96" s="162"/>
    </row>
    <row r="97" spans="1:7" s="72" customFormat="1" x14ac:dyDescent="0.25">
      <c r="A97" s="153">
        <v>44074</v>
      </c>
      <c r="B97" s="185">
        <v>7</v>
      </c>
      <c r="C97" s="186">
        <v>1963</v>
      </c>
      <c r="D97" s="186">
        <v>1964</v>
      </c>
      <c r="E97" s="187">
        <v>297</v>
      </c>
      <c r="F97" s="248">
        <f t="shared" si="1"/>
        <v>4231</v>
      </c>
      <c r="G97" s="162"/>
    </row>
    <row r="98" spans="1:7" s="72" customFormat="1" x14ac:dyDescent="0.25">
      <c r="A98" s="153">
        <v>44073</v>
      </c>
      <c r="B98" s="185">
        <v>7</v>
      </c>
      <c r="C98" s="186">
        <v>1963</v>
      </c>
      <c r="D98" s="186">
        <v>1964</v>
      </c>
      <c r="E98" s="187">
        <v>297</v>
      </c>
      <c r="F98" s="248">
        <f t="shared" si="1"/>
        <v>4231</v>
      </c>
      <c r="G98" s="162"/>
    </row>
    <row r="99" spans="1:7" s="72" customFormat="1" x14ac:dyDescent="0.25">
      <c r="A99" s="153">
        <v>44072</v>
      </c>
      <c r="B99" s="185">
        <v>7</v>
      </c>
      <c r="C99" s="186">
        <v>1962</v>
      </c>
      <c r="D99" s="186">
        <v>1964</v>
      </c>
      <c r="E99" s="187">
        <v>297</v>
      </c>
      <c r="F99" s="248">
        <f t="shared" si="1"/>
        <v>4230</v>
      </c>
      <c r="G99" s="162"/>
    </row>
    <row r="100" spans="1:7" s="72" customFormat="1" x14ac:dyDescent="0.25">
      <c r="A100" s="153">
        <v>44071</v>
      </c>
      <c r="B100" s="185">
        <v>7</v>
      </c>
      <c r="C100" s="186">
        <v>1962</v>
      </c>
      <c r="D100" s="186">
        <v>1964</v>
      </c>
      <c r="E100" s="187">
        <v>297</v>
      </c>
      <c r="F100" s="248">
        <f t="shared" si="1"/>
        <v>4230</v>
      </c>
      <c r="G100" s="162"/>
    </row>
    <row r="101" spans="1:7" s="72" customFormat="1" x14ac:dyDescent="0.25">
      <c r="A101" s="153">
        <v>44070</v>
      </c>
      <c r="B101" s="185">
        <v>7</v>
      </c>
      <c r="C101" s="186">
        <v>1961</v>
      </c>
      <c r="D101" s="186">
        <v>1964</v>
      </c>
      <c r="E101" s="187">
        <v>297</v>
      </c>
      <c r="F101" s="248">
        <f t="shared" ref="F101:F164" si="2">SUM(B101:E101)</f>
        <v>4229</v>
      </c>
      <c r="G101" s="162"/>
    </row>
    <row r="102" spans="1:7" s="72" customFormat="1" x14ac:dyDescent="0.25">
      <c r="A102" s="153">
        <v>44069</v>
      </c>
      <c r="B102" s="185">
        <v>7</v>
      </c>
      <c r="C102" s="186">
        <v>1960</v>
      </c>
      <c r="D102" s="186">
        <v>1964</v>
      </c>
      <c r="E102" s="187">
        <v>297</v>
      </c>
      <c r="F102" s="248">
        <f t="shared" si="2"/>
        <v>4228</v>
      </c>
      <c r="G102" s="162"/>
    </row>
    <row r="103" spans="1:7" s="72" customFormat="1" x14ac:dyDescent="0.25">
      <c r="A103" s="153">
        <v>44068</v>
      </c>
      <c r="B103" s="185">
        <v>7</v>
      </c>
      <c r="C103" s="186">
        <v>1960</v>
      </c>
      <c r="D103" s="186">
        <v>1963</v>
      </c>
      <c r="E103" s="187">
        <v>297</v>
      </c>
      <c r="F103" s="248">
        <f t="shared" si="2"/>
        <v>4227</v>
      </c>
      <c r="G103" s="162"/>
    </row>
    <row r="104" spans="1:7" s="72" customFormat="1" x14ac:dyDescent="0.25">
      <c r="A104" s="153">
        <v>44067</v>
      </c>
      <c r="B104" s="185">
        <v>7</v>
      </c>
      <c r="C104" s="186">
        <v>1960</v>
      </c>
      <c r="D104" s="186">
        <v>1962</v>
      </c>
      <c r="E104" s="187">
        <v>297</v>
      </c>
      <c r="F104" s="248">
        <f t="shared" si="2"/>
        <v>4226</v>
      </c>
      <c r="G104" s="162"/>
    </row>
    <row r="105" spans="1:7" s="72" customFormat="1" x14ac:dyDescent="0.25">
      <c r="A105" s="153">
        <v>44066</v>
      </c>
      <c r="B105" s="185">
        <v>7</v>
      </c>
      <c r="C105" s="186">
        <v>1960</v>
      </c>
      <c r="D105" s="186">
        <v>1962</v>
      </c>
      <c r="E105" s="187">
        <v>297</v>
      </c>
      <c r="F105" s="248">
        <f t="shared" si="2"/>
        <v>4226</v>
      </c>
      <c r="G105" s="162"/>
    </row>
    <row r="106" spans="1:7" s="72" customFormat="1" x14ac:dyDescent="0.25">
      <c r="A106" s="153">
        <v>44065</v>
      </c>
      <c r="B106" s="185">
        <v>7</v>
      </c>
      <c r="C106" s="186">
        <v>1959</v>
      </c>
      <c r="D106" s="186">
        <v>1962</v>
      </c>
      <c r="E106" s="187">
        <v>297</v>
      </c>
      <c r="F106" s="248">
        <f t="shared" si="2"/>
        <v>4225</v>
      </c>
      <c r="G106" s="162"/>
    </row>
    <row r="107" spans="1:7" s="72" customFormat="1" x14ac:dyDescent="0.25">
      <c r="A107" s="153">
        <v>44064</v>
      </c>
      <c r="B107" s="185">
        <v>7</v>
      </c>
      <c r="C107" s="186">
        <v>1958</v>
      </c>
      <c r="D107" s="186">
        <v>1962</v>
      </c>
      <c r="E107" s="187">
        <v>297</v>
      </c>
      <c r="F107" s="248">
        <f t="shared" si="2"/>
        <v>4224</v>
      </c>
      <c r="G107" s="162"/>
    </row>
    <row r="108" spans="1:7" s="72" customFormat="1" x14ac:dyDescent="0.25">
      <c r="A108" s="153">
        <v>44063</v>
      </c>
      <c r="B108" s="185">
        <v>7</v>
      </c>
      <c r="C108" s="186">
        <v>1958</v>
      </c>
      <c r="D108" s="186">
        <v>1962</v>
      </c>
      <c r="E108" s="187">
        <v>297</v>
      </c>
      <c r="F108" s="248">
        <f t="shared" si="2"/>
        <v>4224</v>
      </c>
      <c r="G108" s="162"/>
    </row>
    <row r="109" spans="1:7" s="72" customFormat="1" x14ac:dyDescent="0.25">
      <c r="A109" s="153">
        <v>44062</v>
      </c>
      <c r="B109" s="185">
        <v>7</v>
      </c>
      <c r="C109" s="186">
        <v>1958</v>
      </c>
      <c r="D109" s="186">
        <v>1962</v>
      </c>
      <c r="E109" s="187">
        <v>297</v>
      </c>
      <c r="F109" s="248">
        <f t="shared" si="2"/>
        <v>4224</v>
      </c>
      <c r="G109" s="162"/>
    </row>
    <row r="110" spans="1:7" s="72" customFormat="1" x14ac:dyDescent="0.25">
      <c r="A110" s="153">
        <v>44061</v>
      </c>
      <c r="B110" s="185">
        <v>7</v>
      </c>
      <c r="C110" s="186">
        <v>1957</v>
      </c>
      <c r="D110" s="186">
        <v>1962</v>
      </c>
      <c r="E110" s="187">
        <v>296</v>
      </c>
      <c r="F110" s="248">
        <f t="shared" si="2"/>
        <v>4222</v>
      </c>
      <c r="G110" s="162"/>
    </row>
    <row r="111" spans="1:7" s="72" customFormat="1" x14ac:dyDescent="0.25">
      <c r="A111" s="153">
        <v>44060</v>
      </c>
      <c r="B111" s="185">
        <v>7</v>
      </c>
      <c r="C111" s="186">
        <v>1957</v>
      </c>
      <c r="D111" s="186">
        <v>1961</v>
      </c>
      <c r="E111" s="187">
        <v>296</v>
      </c>
      <c r="F111" s="248">
        <f t="shared" si="2"/>
        <v>4221</v>
      </c>
      <c r="G111" s="162"/>
    </row>
    <row r="112" spans="1:7" s="72" customFormat="1" x14ac:dyDescent="0.25">
      <c r="A112" s="153">
        <v>44059</v>
      </c>
      <c r="B112" s="185">
        <v>7</v>
      </c>
      <c r="C112" s="186">
        <v>1957</v>
      </c>
      <c r="D112" s="186">
        <v>1960</v>
      </c>
      <c r="E112" s="187">
        <v>296</v>
      </c>
      <c r="F112" s="248">
        <f t="shared" si="2"/>
        <v>4220</v>
      </c>
      <c r="G112" s="162"/>
    </row>
    <row r="113" spans="1:7" s="72" customFormat="1" x14ac:dyDescent="0.25">
      <c r="A113" s="153">
        <v>44058</v>
      </c>
      <c r="B113" s="185">
        <v>7</v>
      </c>
      <c r="C113" s="186">
        <v>1956</v>
      </c>
      <c r="D113" s="186">
        <v>1960</v>
      </c>
      <c r="E113" s="187">
        <v>296</v>
      </c>
      <c r="F113" s="248">
        <f t="shared" si="2"/>
        <v>4219</v>
      </c>
      <c r="G113" s="162"/>
    </row>
    <row r="114" spans="1:7" s="72" customFormat="1" x14ac:dyDescent="0.25">
      <c r="A114" s="153">
        <v>44057</v>
      </c>
      <c r="B114" s="185">
        <v>7</v>
      </c>
      <c r="C114" s="186">
        <v>1956</v>
      </c>
      <c r="D114" s="186">
        <v>1959</v>
      </c>
      <c r="E114" s="187">
        <v>296</v>
      </c>
      <c r="F114" s="248">
        <f t="shared" si="2"/>
        <v>4218</v>
      </c>
      <c r="G114" s="162"/>
    </row>
    <row r="115" spans="1:7" s="72" customFormat="1" x14ac:dyDescent="0.25">
      <c r="A115" s="153">
        <v>44056</v>
      </c>
      <c r="B115" s="185">
        <v>7</v>
      </c>
      <c r="C115" s="186">
        <v>1956</v>
      </c>
      <c r="D115" s="186">
        <v>1959</v>
      </c>
      <c r="E115" s="187">
        <v>296</v>
      </c>
      <c r="F115" s="248">
        <f t="shared" si="2"/>
        <v>4218</v>
      </c>
      <c r="G115" s="162"/>
    </row>
    <row r="116" spans="1:7" s="72" customFormat="1" x14ac:dyDescent="0.25">
      <c r="A116" s="153">
        <v>44055</v>
      </c>
      <c r="B116" s="185">
        <v>7</v>
      </c>
      <c r="C116" s="186">
        <v>1956</v>
      </c>
      <c r="D116" s="186">
        <v>1958</v>
      </c>
      <c r="E116" s="187">
        <v>296</v>
      </c>
      <c r="F116" s="248">
        <f t="shared" si="2"/>
        <v>4217</v>
      </c>
      <c r="G116" s="162"/>
    </row>
    <row r="117" spans="1:7" s="72" customFormat="1" x14ac:dyDescent="0.25">
      <c r="A117" s="153">
        <v>44054</v>
      </c>
      <c r="B117" s="185">
        <v>7</v>
      </c>
      <c r="C117" s="186">
        <v>1956</v>
      </c>
      <c r="D117" s="186">
        <v>1957</v>
      </c>
      <c r="E117" s="187">
        <v>296</v>
      </c>
      <c r="F117" s="248">
        <f t="shared" si="2"/>
        <v>4216</v>
      </c>
      <c r="G117" s="162"/>
    </row>
    <row r="118" spans="1:7" s="72" customFormat="1" x14ac:dyDescent="0.25">
      <c r="A118" s="153">
        <v>44053</v>
      </c>
      <c r="B118" s="185">
        <v>7</v>
      </c>
      <c r="C118" s="186">
        <v>1956</v>
      </c>
      <c r="D118" s="186">
        <v>1957</v>
      </c>
      <c r="E118" s="187">
        <v>296</v>
      </c>
      <c r="F118" s="248">
        <f t="shared" si="2"/>
        <v>4216</v>
      </c>
      <c r="G118" s="162"/>
    </row>
    <row r="119" spans="1:7" s="72" customFormat="1" x14ac:dyDescent="0.25">
      <c r="A119" s="153">
        <v>44052</v>
      </c>
      <c r="B119" s="185">
        <v>7</v>
      </c>
      <c r="C119" s="186">
        <v>1956</v>
      </c>
      <c r="D119" s="186">
        <v>1957</v>
      </c>
      <c r="E119" s="187">
        <v>296</v>
      </c>
      <c r="F119" s="248">
        <f t="shared" si="2"/>
        <v>4216</v>
      </c>
      <c r="G119" s="162"/>
    </row>
    <row r="120" spans="1:7" s="72" customFormat="1" x14ac:dyDescent="0.25">
      <c r="A120" s="153">
        <v>44051</v>
      </c>
      <c r="B120" s="185">
        <v>7</v>
      </c>
      <c r="C120" s="186">
        <v>1956</v>
      </c>
      <c r="D120" s="186">
        <v>1957</v>
      </c>
      <c r="E120" s="187">
        <v>296</v>
      </c>
      <c r="F120" s="248">
        <f t="shared" si="2"/>
        <v>4216</v>
      </c>
      <c r="G120" s="162"/>
    </row>
    <row r="121" spans="1:7" s="72" customFormat="1" x14ac:dyDescent="0.25">
      <c r="A121" s="153">
        <v>44050</v>
      </c>
      <c r="B121" s="185">
        <v>7</v>
      </c>
      <c r="C121" s="186">
        <v>1956</v>
      </c>
      <c r="D121" s="186">
        <v>1957</v>
      </c>
      <c r="E121" s="187">
        <v>296</v>
      </c>
      <c r="F121" s="248">
        <f t="shared" si="2"/>
        <v>4216</v>
      </c>
      <c r="G121" s="162"/>
    </row>
    <row r="122" spans="1:7" s="72" customFormat="1" x14ac:dyDescent="0.25">
      <c r="A122" s="153">
        <v>44049</v>
      </c>
      <c r="B122" s="185">
        <v>7</v>
      </c>
      <c r="C122" s="186">
        <v>1956</v>
      </c>
      <c r="D122" s="186">
        <v>1957</v>
      </c>
      <c r="E122" s="187">
        <v>296</v>
      </c>
      <c r="F122" s="248">
        <f t="shared" si="2"/>
        <v>4216</v>
      </c>
      <c r="G122" s="162"/>
    </row>
    <row r="123" spans="1:7" s="72" customFormat="1" x14ac:dyDescent="0.25">
      <c r="A123" s="153">
        <v>44048</v>
      </c>
      <c r="B123" s="185">
        <v>7</v>
      </c>
      <c r="C123" s="186">
        <v>1955</v>
      </c>
      <c r="D123" s="186">
        <v>1957</v>
      </c>
      <c r="E123" s="187">
        <v>296</v>
      </c>
      <c r="F123" s="248">
        <f t="shared" si="2"/>
        <v>4215</v>
      </c>
      <c r="G123" s="162"/>
    </row>
    <row r="124" spans="1:7" s="72" customFormat="1" x14ac:dyDescent="0.25">
      <c r="A124" s="153">
        <v>44047</v>
      </c>
      <c r="B124" s="185">
        <v>7</v>
      </c>
      <c r="C124" s="186">
        <v>1954</v>
      </c>
      <c r="D124" s="186">
        <v>1956</v>
      </c>
      <c r="E124" s="187">
        <v>296</v>
      </c>
      <c r="F124" s="248">
        <f t="shared" si="2"/>
        <v>4213</v>
      </c>
      <c r="G124" s="162"/>
    </row>
    <row r="125" spans="1:7" s="72" customFormat="1" x14ac:dyDescent="0.25">
      <c r="A125" s="153">
        <v>44046</v>
      </c>
      <c r="B125" s="185">
        <v>7</v>
      </c>
      <c r="C125" s="186">
        <v>1953</v>
      </c>
      <c r="D125" s="186">
        <v>1956</v>
      </c>
      <c r="E125" s="187">
        <v>296</v>
      </c>
      <c r="F125" s="248">
        <f t="shared" si="2"/>
        <v>4212</v>
      </c>
      <c r="G125" s="162"/>
    </row>
    <row r="126" spans="1:7" s="72" customFormat="1" x14ac:dyDescent="0.25">
      <c r="A126" s="153">
        <v>44045</v>
      </c>
      <c r="B126" s="185">
        <v>7</v>
      </c>
      <c r="C126" s="186">
        <v>1952</v>
      </c>
      <c r="D126" s="186">
        <v>1956</v>
      </c>
      <c r="E126" s="187">
        <v>296</v>
      </c>
      <c r="F126" s="248">
        <f t="shared" si="2"/>
        <v>4211</v>
      </c>
      <c r="G126" s="162"/>
    </row>
    <row r="127" spans="1:7" s="72" customFormat="1" x14ac:dyDescent="0.25">
      <c r="A127" s="153">
        <v>44044</v>
      </c>
      <c r="B127" s="185">
        <v>7</v>
      </c>
      <c r="C127" s="186">
        <v>1952</v>
      </c>
      <c r="D127" s="186">
        <v>1956</v>
      </c>
      <c r="E127" s="187">
        <v>296</v>
      </c>
      <c r="F127" s="248">
        <f t="shared" si="2"/>
        <v>4211</v>
      </c>
      <c r="G127" s="162"/>
    </row>
    <row r="128" spans="1:7" s="72" customFormat="1" x14ac:dyDescent="0.25">
      <c r="A128" s="153">
        <v>44043</v>
      </c>
      <c r="B128" s="185">
        <v>7</v>
      </c>
      <c r="C128" s="186">
        <v>1952</v>
      </c>
      <c r="D128" s="186">
        <v>1956</v>
      </c>
      <c r="E128" s="187">
        <v>296</v>
      </c>
      <c r="F128" s="248">
        <f t="shared" si="2"/>
        <v>4211</v>
      </c>
      <c r="G128" s="162"/>
    </row>
    <row r="129" spans="1:7" s="72" customFormat="1" x14ac:dyDescent="0.25">
      <c r="A129" s="153">
        <v>44042</v>
      </c>
      <c r="B129" s="185">
        <v>7</v>
      </c>
      <c r="C129" s="186">
        <v>1952</v>
      </c>
      <c r="D129" s="186">
        <v>1956</v>
      </c>
      <c r="E129" s="187">
        <v>296</v>
      </c>
      <c r="F129" s="248">
        <f t="shared" si="2"/>
        <v>4211</v>
      </c>
      <c r="G129" s="162"/>
    </row>
    <row r="130" spans="1:7" s="72" customFormat="1" x14ac:dyDescent="0.25">
      <c r="A130" s="153">
        <v>44041</v>
      </c>
      <c r="B130" s="185">
        <v>7</v>
      </c>
      <c r="C130" s="186">
        <v>1952</v>
      </c>
      <c r="D130" s="186">
        <v>1956</v>
      </c>
      <c r="E130" s="187">
        <v>296</v>
      </c>
      <c r="F130" s="248">
        <f t="shared" si="2"/>
        <v>4211</v>
      </c>
      <c r="G130" s="162"/>
    </row>
    <row r="131" spans="1:7" s="72" customFormat="1" x14ac:dyDescent="0.25">
      <c r="A131" s="153">
        <v>44040</v>
      </c>
      <c r="B131" s="185">
        <v>7</v>
      </c>
      <c r="C131" s="186">
        <v>1952</v>
      </c>
      <c r="D131" s="186">
        <v>1954</v>
      </c>
      <c r="E131" s="187">
        <v>296</v>
      </c>
      <c r="F131" s="248">
        <f t="shared" si="2"/>
        <v>4209</v>
      </c>
      <c r="G131" s="162"/>
    </row>
    <row r="132" spans="1:7" s="72" customFormat="1" x14ac:dyDescent="0.25">
      <c r="A132" s="153">
        <v>44039</v>
      </c>
      <c r="B132" s="185">
        <v>7</v>
      </c>
      <c r="C132" s="186">
        <v>1950</v>
      </c>
      <c r="D132" s="186">
        <v>1952</v>
      </c>
      <c r="E132" s="187">
        <v>296</v>
      </c>
      <c r="F132" s="248">
        <f t="shared" si="2"/>
        <v>4205</v>
      </c>
      <c r="G132" s="162"/>
    </row>
    <row r="133" spans="1:7" s="72" customFormat="1" x14ac:dyDescent="0.25">
      <c r="A133" s="153">
        <v>44038</v>
      </c>
      <c r="B133" s="185">
        <v>7</v>
      </c>
      <c r="C133" s="186">
        <v>1950</v>
      </c>
      <c r="D133" s="186">
        <v>1952</v>
      </c>
      <c r="E133" s="187">
        <v>296</v>
      </c>
      <c r="F133" s="248">
        <f t="shared" si="2"/>
        <v>4205</v>
      </c>
      <c r="G133" s="162"/>
    </row>
    <row r="134" spans="1:7" s="72" customFormat="1" x14ac:dyDescent="0.25">
      <c r="A134" s="153">
        <v>44037</v>
      </c>
      <c r="B134" s="185">
        <v>7</v>
      </c>
      <c r="C134" s="186">
        <v>1949</v>
      </c>
      <c r="D134" s="186">
        <v>1952</v>
      </c>
      <c r="E134" s="187">
        <v>296</v>
      </c>
      <c r="F134" s="248">
        <f t="shared" si="2"/>
        <v>4204</v>
      </c>
      <c r="G134" s="162"/>
    </row>
    <row r="135" spans="1:7" s="72" customFormat="1" x14ac:dyDescent="0.25">
      <c r="A135" s="153">
        <v>44036</v>
      </c>
      <c r="B135" s="185">
        <v>7</v>
      </c>
      <c r="C135" s="186">
        <v>1949</v>
      </c>
      <c r="D135" s="186">
        <v>1952</v>
      </c>
      <c r="E135" s="187">
        <v>295</v>
      </c>
      <c r="F135" s="248">
        <f t="shared" si="2"/>
        <v>4203</v>
      </c>
      <c r="G135" s="162"/>
    </row>
    <row r="136" spans="1:7" s="72" customFormat="1" x14ac:dyDescent="0.25">
      <c r="A136" s="153">
        <v>44035</v>
      </c>
      <c r="B136" s="185">
        <v>7</v>
      </c>
      <c r="C136" s="186">
        <v>1949</v>
      </c>
      <c r="D136" s="186">
        <v>1952</v>
      </c>
      <c r="E136" s="187">
        <v>294</v>
      </c>
      <c r="F136" s="248">
        <f t="shared" si="2"/>
        <v>4202</v>
      </c>
      <c r="G136" s="162"/>
    </row>
    <row r="137" spans="1:7" s="72" customFormat="1" x14ac:dyDescent="0.25">
      <c r="A137" s="153">
        <v>44034</v>
      </c>
      <c r="B137" s="185">
        <v>7</v>
      </c>
      <c r="C137" s="186">
        <v>1949</v>
      </c>
      <c r="D137" s="186">
        <v>1952</v>
      </c>
      <c r="E137" s="187">
        <v>294</v>
      </c>
      <c r="F137" s="248">
        <f t="shared" si="2"/>
        <v>4202</v>
      </c>
      <c r="G137" s="162"/>
    </row>
    <row r="138" spans="1:7" s="72" customFormat="1" x14ac:dyDescent="0.25">
      <c r="A138" s="153">
        <v>44033</v>
      </c>
      <c r="B138" s="185">
        <v>7</v>
      </c>
      <c r="C138" s="186">
        <v>1949</v>
      </c>
      <c r="D138" s="186">
        <v>1952</v>
      </c>
      <c r="E138" s="187">
        <v>294</v>
      </c>
      <c r="F138" s="248">
        <f t="shared" si="2"/>
        <v>4202</v>
      </c>
      <c r="G138" s="162"/>
    </row>
    <row r="139" spans="1:7" s="72" customFormat="1" x14ac:dyDescent="0.25">
      <c r="A139" s="153">
        <v>44032</v>
      </c>
      <c r="B139" s="185">
        <v>7</v>
      </c>
      <c r="C139" s="186">
        <v>1949</v>
      </c>
      <c r="D139" s="186">
        <v>1952</v>
      </c>
      <c r="E139" s="187">
        <v>294</v>
      </c>
      <c r="F139" s="248">
        <f t="shared" si="2"/>
        <v>4202</v>
      </c>
      <c r="G139" s="162"/>
    </row>
    <row r="140" spans="1:7" s="72" customFormat="1" x14ac:dyDescent="0.25">
      <c r="A140" s="153">
        <v>44031</v>
      </c>
      <c r="B140" s="185">
        <v>7</v>
      </c>
      <c r="C140" s="186">
        <v>1949</v>
      </c>
      <c r="D140" s="186">
        <v>1951</v>
      </c>
      <c r="E140" s="187">
        <v>294</v>
      </c>
      <c r="F140" s="248">
        <f t="shared" si="2"/>
        <v>4201</v>
      </c>
      <c r="G140" s="162"/>
    </row>
    <row r="141" spans="1:7" s="72" customFormat="1" x14ac:dyDescent="0.25">
      <c r="A141" s="153">
        <v>44030</v>
      </c>
      <c r="B141" s="185">
        <v>7</v>
      </c>
      <c r="C141" s="186">
        <v>1948</v>
      </c>
      <c r="D141" s="186">
        <v>1951</v>
      </c>
      <c r="E141" s="187">
        <v>293</v>
      </c>
      <c r="F141" s="248">
        <f t="shared" si="2"/>
        <v>4199</v>
      </c>
      <c r="G141" s="162"/>
    </row>
    <row r="142" spans="1:7" s="72" customFormat="1" x14ac:dyDescent="0.25">
      <c r="A142" s="153">
        <v>44029</v>
      </c>
      <c r="B142" s="185">
        <v>7</v>
      </c>
      <c r="C142" s="186">
        <v>1948</v>
      </c>
      <c r="D142" s="186">
        <v>1950</v>
      </c>
      <c r="E142" s="187">
        <v>292</v>
      </c>
      <c r="F142" s="248">
        <f t="shared" si="2"/>
        <v>4197</v>
      </c>
      <c r="G142" s="162"/>
    </row>
    <row r="143" spans="1:7" s="72" customFormat="1" x14ac:dyDescent="0.25">
      <c r="A143" s="153">
        <v>44028</v>
      </c>
      <c r="B143" s="185">
        <v>7</v>
      </c>
      <c r="C143" s="186">
        <v>1948</v>
      </c>
      <c r="D143" s="186">
        <v>1950</v>
      </c>
      <c r="E143" s="187">
        <v>292</v>
      </c>
      <c r="F143" s="248">
        <f t="shared" si="2"/>
        <v>4197</v>
      </c>
      <c r="G143" s="162"/>
    </row>
    <row r="144" spans="1:7" s="72" customFormat="1" x14ac:dyDescent="0.25">
      <c r="A144" s="153">
        <v>44027</v>
      </c>
      <c r="B144" s="185">
        <v>7</v>
      </c>
      <c r="C144" s="186">
        <v>1948</v>
      </c>
      <c r="D144" s="186">
        <v>1950</v>
      </c>
      <c r="E144" s="187">
        <v>292</v>
      </c>
      <c r="F144" s="248">
        <f t="shared" si="2"/>
        <v>4197</v>
      </c>
      <c r="G144" s="162"/>
    </row>
    <row r="145" spans="1:7" s="72" customFormat="1" x14ac:dyDescent="0.25">
      <c r="A145" s="153">
        <v>44026</v>
      </c>
      <c r="B145" s="185">
        <v>7</v>
      </c>
      <c r="C145" s="186">
        <v>1946</v>
      </c>
      <c r="D145" s="186">
        <v>1950</v>
      </c>
      <c r="E145" s="187">
        <v>292</v>
      </c>
      <c r="F145" s="248">
        <f t="shared" si="2"/>
        <v>4195</v>
      </c>
      <c r="G145" s="162"/>
    </row>
    <row r="146" spans="1:7" s="72" customFormat="1" x14ac:dyDescent="0.25">
      <c r="A146" s="153">
        <v>44025</v>
      </c>
      <c r="B146" s="185">
        <v>7</v>
      </c>
      <c r="C146" s="186">
        <v>1943</v>
      </c>
      <c r="D146" s="186">
        <v>1950</v>
      </c>
      <c r="E146" s="187">
        <v>292</v>
      </c>
      <c r="F146" s="248">
        <f t="shared" si="2"/>
        <v>4192</v>
      </c>
      <c r="G146" s="162"/>
    </row>
    <row r="147" spans="1:7" s="72" customFormat="1" x14ac:dyDescent="0.25">
      <c r="A147" s="153">
        <v>44024</v>
      </c>
      <c r="B147" s="185">
        <v>7</v>
      </c>
      <c r="C147" s="186">
        <v>1943</v>
      </c>
      <c r="D147" s="186">
        <v>1949</v>
      </c>
      <c r="E147" s="187">
        <v>292</v>
      </c>
      <c r="F147" s="248">
        <f t="shared" si="2"/>
        <v>4191</v>
      </c>
      <c r="G147" s="162"/>
    </row>
    <row r="148" spans="1:7" s="72" customFormat="1" x14ac:dyDescent="0.25">
      <c r="A148" s="153">
        <v>44023</v>
      </c>
      <c r="B148" s="185">
        <v>7</v>
      </c>
      <c r="C148" s="186">
        <v>1943</v>
      </c>
      <c r="D148" s="186">
        <v>1949</v>
      </c>
      <c r="E148" s="187">
        <v>292</v>
      </c>
      <c r="F148" s="248">
        <f t="shared" si="2"/>
        <v>4191</v>
      </c>
      <c r="G148" s="162"/>
    </row>
    <row r="149" spans="1:7" s="72" customFormat="1" x14ac:dyDescent="0.25">
      <c r="A149" s="153">
        <v>44022</v>
      </c>
      <c r="B149" s="185">
        <v>7</v>
      </c>
      <c r="C149" s="186">
        <v>1942</v>
      </c>
      <c r="D149" s="186">
        <v>1947</v>
      </c>
      <c r="E149" s="187">
        <v>292</v>
      </c>
      <c r="F149" s="248">
        <f t="shared" si="2"/>
        <v>4188</v>
      </c>
      <c r="G149" s="162"/>
    </row>
    <row r="150" spans="1:7" s="72" customFormat="1" x14ac:dyDescent="0.25">
      <c r="A150" s="153">
        <v>44021</v>
      </c>
      <c r="B150" s="185">
        <v>7</v>
      </c>
      <c r="C150" s="186">
        <v>1942</v>
      </c>
      <c r="D150" s="186">
        <v>1947</v>
      </c>
      <c r="E150" s="187">
        <v>292</v>
      </c>
      <c r="F150" s="248">
        <f t="shared" si="2"/>
        <v>4188</v>
      </c>
      <c r="G150" s="162"/>
    </row>
    <row r="151" spans="1:7" s="72" customFormat="1" x14ac:dyDescent="0.25">
      <c r="A151" s="153">
        <v>44020</v>
      </c>
      <c r="B151" s="185">
        <v>7</v>
      </c>
      <c r="C151" s="186">
        <v>1942</v>
      </c>
      <c r="D151" s="186">
        <v>1947</v>
      </c>
      <c r="E151" s="187">
        <v>292</v>
      </c>
      <c r="F151" s="248">
        <f t="shared" si="2"/>
        <v>4188</v>
      </c>
      <c r="G151" s="162"/>
    </row>
    <row r="152" spans="1:7" s="72" customFormat="1" x14ac:dyDescent="0.25">
      <c r="A152" s="153">
        <v>44019</v>
      </c>
      <c r="B152" s="185">
        <v>7</v>
      </c>
      <c r="C152" s="186">
        <v>1942</v>
      </c>
      <c r="D152" s="186">
        <v>1946</v>
      </c>
      <c r="E152" s="187">
        <v>292</v>
      </c>
      <c r="F152" s="248">
        <f t="shared" si="2"/>
        <v>4187</v>
      </c>
      <c r="G152" s="162"/>
    </row>
    <row r="153" spans="1:7" s="72" customFormat="1" x14ac:dyDescent="0.25">
      <c r="A153" s="153">
        <v>44018</v>
      </c>
      <c r="B153" s="185">
        <v>7</v>
      </c>
      <c r="C153" s="186">
        <v>1942</v>
      </c>
      <c r="D153" s="186">
        <v>1946</v>
      </c>
      <c r="E153" s="187">
        <v>292</v>
      </c>
      <c r="F153" s="248">
        <f t="shared" si="2"/>
        <v>4187</v>
      </c>
      <c r="G153" s="162"/>
    </row>
    <row r="154" spans="1:7" s="72" customFormat="1" x14ac:dyDescent="0.25">
      <c r="A154" s="153">
        <v>44017</v>
      </c>
      <c r="B154" s="185">
        <v>7</v>
      </c>
      <c r="C154" s="186">
        <v>1941</v>
      </c>
      <c r="D154" s="186">
        <v>1944</v>
      </c>
      <c r="E154" s="187">
        <v>292</v>
      </c>
      <c r="F154" s="248">
        <f t="shared" si="2"/>
        <v>4184</v>
      </c>
      <c r="G154" s="162"/>
    </row>
    <row r="155" spans="1:7" s="72" customFormat="1" x14ac:dyDescent="0.25">
      <c r="A155" s="153">
        <v>44016</v>
      </c>
      <c r="B155" s="185">
        <v>7</v>
      </c>
      <c r="C155" s="186">
        <v>1940</v>
      </c>
      <c r="D155" s="186">
        <v>1944</v>
      </c>
      <c r="E155" s="187">
        <v>292</v>
      </c>
      <c r="F155" s="248">
        <f t="shared" si="2"/>
        <v>4183</v>
      </c>
      <c r="G155" s="162"/>
    </row>
    <row r="156" spans="1:7" s="72" customFormat="1" x14ac:dyDescent="0.25">
      <c r="A156" s="153">
        <v>44015</v>
      </c>
      <c r="B156" s="185">
        <v>7</v>
      </c>
      <c r="C156" s="186">
        <v>1938</v>
      </c>
      <c r="D156" s="186">
        <v>1943</v>
      </c>
      <c r="E156" s="187">
        <v>292</v>
      </c>
      <c r="F156" s="248">
        <f t="shared" si="2"/>
        <v>4180</v>
      </c>
      <c r="G156" s="162"/>
    </row>
    <row r="157" spans="1:7" s="72" customFormat="1" x14ac:dyDescent="0.25">
      <c r="A157" s="153">
        <v>44014</v>
      </c>
      <c r="B157" s="185">
        <v>7</v>
      </c>
      <c r="C157" s="186">
        <v>1938</v>
      </c>
      <c r="D157" s="186">
        <v>1942</v>
      </c>
      <c r="E157" s="187">
        <v>292</v>
      </c>
      <c r="F157" s="248">
        <f t="shared" si="2"/>
        <v>4179</v>
      </c>
      <c r="G157" s="162"/>
    </row>
    <row r="158" spans="1:7" s="72" customFormat="1" x14ac:dyDescent="0.25">
      <c r="A158" s="153">
        <v>44013</v>
      </c>
      <c r="B158" s="185">
        <v>7</v>
      </c>
      <c r="C158" s="186">
        <v>1937</v>
      </c>
      <c r="D158" s="186">
        <v>1942</v>
      </c>
      <c r="E158" s="187">
        <v>292</v>
      </c>
      <c r="F158" s="248">
        <f t="shared" si="2"/>
        <v>4178</v>
      </c>
      <c r="G158" s="162"/>
    </row>
    <row r="159" spans="1:7" s="72" customFormat="1" x14ac:dyDescent="0.25">
      <c r="A159" s="153">
        <v>44012</v>
      </c>
      <c r="B159" s="188">
        <v>7</v>
      </c>
      <c r="C159" s="189">
        <v>1935</v>
      </c>
      <c r="D159" s="189">
        <v>1941</v>
      </c>
      <c r="E159" s="190">
        <v>291</v>
      </c>
      <c r="F159" s="248">
        <f t="shared" si="2"/>
        <v>4174</v>
      </c>
      <c r="G159" s="162"/>
    </row>
    <row r="160" spans="1:7" s="72" customFormat="1" x14ac:dyDescent="0.25">
      <c r="A160" s="153">
        <v>44011</v>
      </c>
      <c r="B160" s="188">
        <v>7</v>
      </c>
      <c r="C160" s="189">
        <v>1934</v>
      </c>
      <c r="D160" s="189">
        <v>1940</v>
      </c>
      <c r="E160" s="190">
        <v>291</v>
      </c>
      <c r="F160" s="248">
        <f t="shared" si="2"/>
        <v>4172</v>
      </c>
      <c r="G160" s="162"/>
    </row>
    <row r="161" spans="1:7" s="72" customFormat="1" x14ac:dyDescent="0.25">
      <c r="A161" s="153">
        <v>44010</v>
      </c>
      <c r="B161" s="188">
        <v>7</v>
      </c>
      <c r="C161" s="189">
        <v>1933</v>
      </c>
      <c r="D161" s="189">
        <v>1939</v>
      </c>
      <c r="E161" s="190">
        <v>291</v>
      </c>
      <c r="F161" s="248">
        <f t="shared" si="2"/>
        <v>4170</v>
      </c>
      <c r="G161" s="162"/>
    </row>
    <row r="162" spans="1:7" s="72" customFormat="1" x14ac:dyDescent="0.25">
      <c r="A162" s="153">
        <v>44009</v>
      </c>
      <c r="B162" s="188">
        <v>7</v>
      </c>
      <c r="C162" s="189">
        <v>1933</v>
      </c>
      <c r="D162" s="189">
        <v>1938</v>
      </c>
      <c r="E162" s="190">
        <v>291</v>
      </c>
      <c r="F162" s="248">
        <f t="shared" si="2"/>
        <v>4169</v>
      </c>
      <c r="G162" s="162"/>
    </row>
    <row r="163" spans="1:7" s="72" customFormat="1" x14ac:dyDescent="0.25">
      <c r="A163" s="153">
        <v>44008</v>
      </c>
      <c r="B163" s="188">
        <v>7</v>
      </c>
      <c r="C163" s="189">
        <v>1929</v>
      </c>
      <c r="D163" s="189">
        <v>1938</v>
      </c>
      <c r="E163" s="190">
        <v>290</v>
      </c>
      <c r="F163" s="248">
        <f t="shared" si="2"/>
        <v>4164</v>
      </c>
      <c r="G163" s="162"/>
    </row>
    <row r="164" spans="1:7" s="72" customFormat="1" x14ac:dyDescent="0.25">
      <c r="A164" s="153">
        <v>44007</v>
      </c>
      <c r="B164" s="188">
        <v>7</v>
      </c>
      <c r="C164" s="189">
        <v>1927</v>
      </c>
      <c r="D164" s="189">
        <v>1937</v>
      </c>
      <c r="E164" s="190">
        <v>290</v>
      </c>
      <c r="F164" s="248">
        <f t="shared" si="2"/>
        <v>4161</v>
      </c>
      <c r="G164" s="162"/>
    </row>
    <row r="165" spans="1:7" s="72" customFormat="1" x14ac:dyDescent="0.25">
      <c r="A165" s="153">
        <v>44006</v>
      </c>
      <c r="B165" s="188">
        <v>7</v>
      </c>
      <c r="C165" s="189">
        <v>1925</v>
      </c>
      <c r="D165" s="189">
        <v>1937</v>
      </c>
      <c r="E165" s="190">
        <v>290</v>
      </c>
      <c r="F165" s="248">
        <f t="shared" ref="F165:F228" si="3">SUM(B165:E165)</f>
        <v>4159</v>
      </c>
      <c r="G165" s="162"/>
    </row>
    <row r="166" spans="1:7" s="72" customFormat="1" x14ac:dyDescent="0.25">
      <c r="A166" s="153">
        <v>44005</v>
      </c>
      <c r="B166" s="188">
        <v>7</v>
      </c>
      <c r="C166" s="189">
        <v>1923</v>
      </c>
      <c r="D166" s="189">
        <v>1936</v>
      </c>
      <c r="E166" s="190">
        <v>290</v>
      </c>
      <c r="F166" s="248">
        <f t="shared" si="3"/>
        <v>4156</v>
      </c>
      <c r="G166" s="162"/>
    </row>
    <row r="167" spans="1:7" s="72" customFormat="1" x14ac:dyDescent="0.25">
      <c r="A167" s="153">
        <v>44004</v>
      </c>
      <c r="B167" s="188">
        <v>7</v>
      </c>
      <c r="C167" s="189">
        <v>1922</v>
      </c>
      <c r="D167" s="189">
        <v>1934</v>
      </c>
      <c r="E167" s="190">
        <v>290</v>
      </c>
      <c r="F167" s="248">
        <f t="shared" si="3"/>
        <v>4153</v>
      </c>
      <c r="G167" s="162"/>
    </row>
    <row r="168" spans="1:7" s="72" customFormat="1" x14ac:dyDescent="0.25">
      <c r="A168" s="153">
        <v>44003</v>
      </c>
      <c r="B168" s="188">
        <v>7</v>
      </c>
      <c r="C168" s="189">
        <v>1921</v>
      </c>
      <c r="D168" s="189">
        <v>1930</v>
      </c>
      <c r="E168" s="190">
        <v>289</v>
      </c>
      <c r="F168" s="248">
        <f t="shared" si="3"/>
        <v>4147</v>
      </c>
      <c r="G168" s="162"/>
    </row>
    <row r="169" spans="1:7" s="72" customFormat="1" x14ac:dyDescent="0.25">
      <c r="A169" s="153">
        <v>44002</v>
      </c>
      <c r="B169" s="188">
        <v>7</v>
      </c>
      <c r="C169" s="189">
        <v>1916</v>
      </c>
      <c r="D169" s="189">
        <v>1927</v>
      </c>
      <c r="E169" s="190">
        <v>289</v>
      </c>
      <c r="F169" s="248">
        <f t="shared" si="3"/>
        <v>4139</v>
      </c>
      <c r="G169" s="162"/>
    </row>
    <row r="170" spans="1:7" s="72" customFormat="1" x14ac:dyDescent="0.25">
      <c r="A170" s="153">
        <v>44001</v>
      </c>
      <c r="B170" s="188">
        <v>7</v>
      </c>
      <c r="C170" s="189">
        <v>1912</v>
      </c>
      <c r="D170" s="189">
        <v>1924</v>
      </c>
      <c r="E170" s="190">
        <v>289</v>
      </c>
      <c r="F170" s="248">
        <f t="shared" si="3"/>
        <v>4132</v>
      </c>
      <c r="G170" s="162"/>
    </row>
    <row r="171" spans="1:7" s="72" customFormat="1" x14ac:dyDescent="0.25">
      <c r="A171" s="153">
        <v>44000</v>
      </c>
      <c r="B171" s="188">
        <v>7</v>
      </c>
      <c r="C171" s="189">
        <v>1912</v>
      </c>
      <c r="D171" s="189">
        <v>1923</v>
      </c>
      <c r="E171" s="190">
        <v>288</v>
      </c>
      <c r="F171" s="248">
        <f t="shared" si="3"/>
        <v>4130</v>
      </c>
      <c r="G171" s="162"/>
    </row>
    <row r="172" spans="1:7" s="72" customFormat="1" x14ac:dyDescent="0.25">
      <c r="A172" s="153">
        <v>43999</v>
      </c>
      <c r="B172" s="188">
        <v>7</v>
      </c>
      <c r="C172" s="189">
        <v>1907</v>
      </c>
      <c r="D172" s="189">
        <v>1921</v>
      </c>
      <c r="E172" s="190">
        <v>286</v>
      </c>
      <c r="F172" s="248">
        <f t="shared" si="3"/>
        <v>4121</v>
      </c>
      <c r="G172" s="162"/>
    </row>
    <row r="173" spans="1:7" s="72" customFormat="1" x14ac:dyDescent="0.25">
      <c r="A173" s="153">
        <v>43998</v>
      </c>
      <c r="B173" s="188">
        <v>7</v>
      </c>
      <c r="C173" s="189">
        <v>1900</v>
      </c>
      <c r="D173" s="189">
        <v>1918</v>
      </c>
      <c r="E173" s="190">
        <v>286</v>
      </c>
      <c r="F173" s="248">
        <f t="shared" si="3"/>
        <v>4111</v>
      </c>
      <c r="G173" s="162"/>
    </row>
    <row r="174" spans="1:7" s="72" customFormat="1" x14ac:dyDescent="0.25">
      <c r="A174" s="153">
        <v>43997</v>
      </c>
      <c r="B174" s="188">
        <v>7</v>
      </c>
      <c r="C174" s="189">
        <v>1895</v>
      </c>
      <c r="D174" s="189">
        <v>1915</v>
      </c>
      <c r="E174" s="190">
        <v>286</v>
      </c>
      <c r="F174" s="248">
        <f t="shared" si="3"/>
        <v>4103</v>
      </c>
      <c r="G174" s="162"/>
    </row>
    <row r="175" spans="1:7" s="72" customFormat="1" x14ac:dyDescent="0.25">
      <c r="A175" s="153">
        <v>43996</v>
      </c>
      <c r="B175" s="188">
        <v>7</v>
      </c>
      <c r="C175" s="189">
        <v>1889</v>
      </c>
      <c r="D175" s="189">
        <v>1912</v>
      </c>
      <c r="E175" s="190">
        <v>286</v>
      </c>
      <c r="F175" s="248">
        <f t="shared" si="3"/>
        <v>4094</v>
      </c>
      <c r="G175" s="162"/>
    </row>
    <row r="176" spans="1:7" s="72" customFormat="1" x14ac:dyDescent="0.25">
      <c r="A176" s="153">
        <v>43995</v>
      </c>
      <c r="B176" s="188">
        <v>7</v>
      </c>
      <c r="C176" s="189">
        <v>1886</v>
      </c>
      <c r="D176" s="189">
        <v>1908</v>
      </c>
      <c r="E176" s="190">
        <v>286</v>
      </c>
      <c r="F176" s="248">
        <f t="shared" si="3"/>
        <v>4087</v>
      </c>
      <c r="G176" s="162"/>
    </row>
    <row r="177" spans="1:7" s="72" customFormat="1" x14ac:dyDescent="0.25">
      <c r="A177" s="153">
        <v>43994</v>
      </c>
      <c r="B177" s="188">
        <v>7</v>
      </c>
      <c r="C177" s="189">
        <v>1883</v>
      </c>
      <c r="D177" s="189">
        <v>1905</v>
      </c>
      <c r="E177" s="190">
        <v>286</v>
      </c>
      <c r="F177" s="248">
        <f t="shared" si="3"/>
        <v>4081</v>
      </c>
      <c r="G177" s="162"/>
    </row>
    <row r="178" spans="1:7" s="72" customFormat="1" x14ac:dyDescent="0.25">
      <c r="A178" s="153">
        <v>43993</v>
      </c>
      <c r="B178" s="188">
        <v>7</v>
      </c>
      <c r="C178" s="189">
        <v>1880</v>
      </c>
      <c r="D178" s="189">
        <v>1905</v>
      </c>
      <c r="E178" s="190">
        <v>285</v>
      </c>
      <c r="F178" s="248">
        <f t="shared" si="3"/>
        <v>4077</v>
      </c>
      <c r="G178" s="162"/>
    </row>
    <row r="179" spans="1:7" s="72" customFormat="1" x14ac:dyDescent="0.25">
      <c r="A179" s="153">
        <v>43992</v>
      </c>
      <c r="B179" s="188">
        <v>7</v>
      </c>
      <c r="C179" s="189">
        <v>1878</v>
      </c>
      <c r="D179" s="189">
        <v>1903</v>
      </c>
      <c r="E179" s="190">
        <v>285</v>
      </c>
      <c r="F179" s="248">
        <f t="shared" si="3"/>
        <v>4073</v>
      </c>
      <c r="G179" s="162"/>
    </row>
    <row r="180" spans="1:7" s="72" customFormat="1" x14ac:dyDescent="0.25">
      <c r="A180" s="153">
        <v>43991</v>
      </c>
      <c r="B180" s="188">
        <v>7</v>
      </c>
      <c r="C180" s="189">
        <v>1874</v>
      </c>
      <c r="D180" s="189">
        <v>1895</v>
      </c>
      <c r="E180" s="190">
        <v>285</v>
      </c>
      <c r="F180" s="248">
        <f t="shared" si="3"/>
        <v>4061</v>
      </c>
      <c r="G180" s="162"/>
    </row>
    <row r="181" spans="1:7" s="72" customFormat="1" x14ac:dyDescent="0.25">
      <c r="A181" s="153">
        <v>43990</v>
      </c>
      <c r="B181" s="188">
        <v>7</v>
      </c>
      <c r="C181" s="189">
        <v>1872</v>
      </c>
      <c r="D181" s="189">
        <v>1893</v>
      </c>
      <c r="E181" s="190">
        <v>284</v>
      </c>
      <c r="F181" s="248">
        <f t="shared" si="3"/>
        <v>4056</v>
      </c>
      <c r="G181" s="162"/>
    </row>
    <row r="182" spans="1:7" s="72" customFormat="1" x14ac:dyDescent="0.25">
      <c r="A182" s="153">
        <v>43989</v>
      </c>
      <c r="B182" s="188">
        <v>7</v>
      </c>
      <c r="C182" s="189">
        <v>1868</v>
      </c>
      <c r="D182" s="189">
        <v>1889</v>
      </c>
      <c r="E182" s="190">
        <v>283</v>
      </c>
      <c r="F182" s="248">
        <f t="shared" si="3"/>
        <v>4047</v>
      </c>
      <c r="G182" s="162"/>
    </row>
    <row r="183" spans="1:7" s="72" customFormat="1" x14ac:dyDescent="0.25">
      <c r="A183" s="153">
        <v>43988</v>
      </c>
      <c r="B183" s="188">
        <v>7</v>
      </c>
      <c r="C183" s="189">
        <v>1863</v>
      </c>
      <c r="D183" s="189">
        <v>1885</v>
      </c>
      <c r="E183" s="190">
        <v>282</v>
      </c>
      <c r="F183" s="248">
        <f t="shared" si="3"/>
        <v>4037</v>
      </c>
      <c r="G183" s="162"/>
    </row>
    <row r="184" spans="1:7" s="72" customFormat="1" x14ac:dyDescent="0.25">
      <c r="A184" s="153">
        <v>43987</v>
      </c>
      <c r="B184" s="188">
        <v>7</v>
      </c>
      <c r="C184" s="189">
        <v>1859</v>
      </c>
      <c r="D184" s="189">
        <v>1882</v>
      </c>
      <c r="E184" s="190">
        <v>281</v>
      </c>
      <c r="F184" s="248">
        <f t="shared" si="3"/>
        <v>4029</v>
      </c>
      <c r="G184" s="162"/>
    </row>
    <row r="185" spans="1:7" s="72" customFormat="1" x14ac:dyDescent="0.25">
      <c r="A185" s="153">
        <v>43986</v>
      </c>
      <c r="B185" s="188">
        <v>7</v>
      </c>
      <c r="C185" s="189">
        <v>1854</v>
      </c>
      <c r="D185" s="189">
        <v>1872</v>
      </c>
      <c r="E185" s="190">
        <v>280</v>
      </c>
      <c r="F185" s="248">
        <f t="shared" si="3"/>
        <v>4013</v>
      </c>
      <c r="G185" s="162"/>
    </row>
    <row r="186" spans="1:7" s="72" customFormat="1" x14ac:dyDescent="0.25">
      <c r="A186" s="153">
        <v>43985</v>
      </c>
      <c r="B186" s="188">
        <v>7</v>
      </c>
      <c r="C186" s="189">
        <v>1853</v>
      </c>
      <c r="D186" s="189">
        <v>1870</v>
      </c>
      <c r="E186" s="190">
        <v>279</v>
      </c>
      <c r="F186" s="248">
        <f t="shared" si="3"/>
        <v>4009</v>
      </c>
      <c r="G186" s="162"/>
    </row>
    <row r="187" spans="1:7" s="72" customFormat="1" x14ac:dyDescent="0.25">
      <c r="A187" s="153">
        <v>43984</v>
      </c>
      <c r="B187" s="188">
        <v>6</v>
      </c>
      <c r="C187" s="189">
        <v>1847</v>
      </c>
      <c r="D187" s="189">
        <v>1865</v>
      </c>
      <c r="E187" s="190">
        <v>279</v>
      </c>
      <c r="F187" s="248">
        <f t="shared" si="3"/>
        <v>3997</v>
      </c>
      <c r="G187" s="162"/>
    </row>
    <row r="188" spans="1:7" s="72" customFormat="1" x14ac:dyDescent="0.25">
      <c r="A188" s="153">
        <v>43983</v>
      </c>
      <c r="B188" s="188">
        <v>6</v>
      </c>
      <c r="C188" s="189">
        <v>1842</v>
      </c>
      <c r="D188" s="189">
        <v>1857</v>
      </c>
      <c r="E188" s="190">
        <v>278</v>
      </c>
      <c r="F188" s="248">
        <f t="shared" si="3"/>
        <v>3983</v>
      </c>
      <c r="G188" s="162"/>
    </row>
    <row r="189" spans="1:7" x14ac:dyDescent="0.25">
      <c r="A189" s="153">
        <v>43982</v>
      </c>
      <c r="B189" s="191">
        <v>6</v>
      </c>
      <c r="C189" s="192">
        <v>1837</v>
      </c>
      <c r="D189" s="192">
        <v>1856</v>
      </c>
      <c r="E189" s="193">
        <v>278</v>
      </c>
      <c r="F189" s="248">
        <f t="shared" si="3"/>
        <v>3977</v>
      </c>
      <c r="G189" s="163"/>
    </row>
    <row r="190" spans="1:7" x14ac:dyDescent="0.25">
      <c r="A190" s="153">
        <v>43981</v>
      </c>
      <c r="B190" s="191">
        <v>6</v>
      </c>
      <c r="C190" s="192">
        <v>1834</v>
      </c>
      <c r="D190" s="192">
        <v>1850</v>
      </c>
      <c r="E190" s="193">
        <v>276</v>
      </c>
      <c r="F190" s="248">
        <f t="shared" si="3"/>
        <v>3966</v>
      </c>
      <c r="G190" s="163"/>
    </row>
    <row r="191" spans="1:7" x14ac:dyDescent="0.25">
      <c r="A191" s="153">
        <v>43980</v>
      </c>
      <c r="B191" s="191">
        <v>6</v>
      </c>
      <c r="C191" s="192">
        <v>1830</v>
      </c>
      <c r="D191" s="192">
        <v>1842</v>
      </c>
      <c r="E191" s="193">
        <v>275</v>
      </c>
      <c r="F191" s="248">
        <f t="shared" si="3"/>
        <v>3953</v>
      </c>
      <c r="G191" s="163"/>
    </row>
    <row r="192" spans="1:7" x14ac:dyDescent="0.25">
      <c r="A192" s="153">
        <v>43979</v>
      </c>
      <c r="B192" s="191">
        <v>6</v>
      </c>
      <c r="C192" s="192">
        <v>1821</v>
      </c>
      <c r="D192" s="192">
        <v>1833</v>
      </c>
      <c r="E192" s="193">
        <v>274</v>
      </c>
      <c r="F192" s="248">
        <f t="shared" si="3"/>
        <v>3934</v>
      </c>
      <c r="G192" s="163"/>
    </row>
    <row r="193" spans="1:7" x14ac:dyDescent="0.25">
      <c r="A193" s="153">
        <v>43978</v>
      </c>
      <c r="B193" s="191">
        <v>6</v>
      </c>
      <c r="C193" s="192">
        <v>1813</v>
      </c>
      <c r="D193" s="192">
        <v>1820</v>
      </c>
      <c r="E193" s="193">
        <v>273</v>
      </c>
      <c r="F193" s="248">
        <f t="shared" si="3"/>
        <v>3912</v>
      </c>
      <c r="G193" s="163"/>
    </row>
    <row r="194" spans="1:7" x14ac:dyDescent="0.25">
      <c r="A194" s="153">
        <v>43977</v>
      </c>
      <c r="B194" s="191">
        <v>6</v>
      </c>
      <c r="C194" s="192">
        <v>1804</v>
      </c>
      <c r="D194" s="192">
        <v>1808</v>
      </c>
      <c r="E194" s="193">
        <v>272</v>
      </c>
      <c r="F194" s="248">
        <f t="shared" si="3"/>
        <v>3890</v>
      </c>
      <c r="G194" s="163"/>
    </row>
    <row r="195" spans="1:7" x14ac:dyDescent="0.25">
      <c r="A195" s="153">
        <v>43976</v>
      </c>
      <c r="B195" s="191">
        <v>6</v>
      </c>
      <c r="C195" s="192">
        <v>1799</v>
      </c>
      <c r="D195" s="192">
        <v>1793</v>
      </c>
      <c r="E195" s="193">
        <v>271</v>
      </c>
      <c r="F195" s="248">
        <f t="shared" si="3"/>
        <v>3869</v>
      </c>
      <c r="G195" s="163"/>
    </row>
    <row r="196" spans="1:7" x14ac:dyDescent="0.25">
      <c r="A196" s="153">
        <v>43975</v>
      </c>
      <c r="B196" s="191">
        <v>6</v>
      </c>
      <c r="C196" s="192">
        <v>1789</v>
      </c>
      <c r="D196" s="192">
        <v>1782</v>
      </c>
      <c r="E196" s="193">
        <v>270</v>
      </c>
      <c r="F196" s="248">
        <f t="shared" si="3"/>
        <v>3847</v>
      </c>
      <c r="G196" s="163"/>
    </row>
    <row r="197" spans="1:7" x14ac:dyDescent="0.25">
      <c r="A197" s="153">
        <v>43974</v>
      </c>
      <c r="B197" s="191">
        <v>6</v>
      </c>
      <c r="C197" s="192">
        <v>1784</v>
      </c>
      <c r="D197" s="192">
        <v>1777</v>
      </c>
      <c r="E197" s="193">
        <v>267</v>
      </c>
      <c r="F197" s="248">
        <f t="shared" si="3"/>
        <v>3834</v>
      </c>
      <c r="G197" s="163"/>
    </row>
    <row r="198" spans="1:7" x14ac:dyDescent="0.25">
      <c r="A198" s="153">
        <v>43973</v>
      </c>
      <c r="B198" s="191">
        <v>6</v>
      </c>
      <c r="C198" s="192">
        <v>1779</v>
      </c>
      <c r="D198" s="192">
        <v>1768</v>
      </c>
      <c r="E198" s="193">
        <v>266</v>
      </c>
      <c r="F198" s="248">
        <f t="shared" si="3"/>
        <v>3819</v>
      </c>
      <c r="G198" s="163"/>
    </row>
    <row r="199" spans="1:7" x14ac:dyDescent="0.25">
      <c r="A199" s="153">
        <v>43972</v>
      </c>
      <c r="B199" s="191">
        <v>6</v>
      </c>
      <c r="C199" s="192">
        <v>1771</v>
      </c>
      <c r="D199" s="192">
        <v>1757</v>
      </c>
      <c r="E199" s="193">
        <v>266</v>
      </c>
      <c r="F199" s="248">
        <f t="shared" si="3"/>
        <v>3800</v>
      </c>
      <c r="G199" s="163"/>
    </row>
    <row r="200" spans="1:7" x14ac:dyDescent="0.25">
      <c r="A200" s="153">
        <v>43971</v>
      </c>
      <c r="B200" s="191">
        <v>6</v>
      </c>
      <c r="C200" s="192">
        <v>1759</v>
      </c>
      <c r="D200" s="192">
        <v>1736</v>
      </c>
      <c r="E200" s="193">
        <v>265</v>
      </c>
      <c r="F200" s="248">
        <f t="shared" si="3"/>
        <v>3766</v>
      </c>
      <c r="G200" s="163"/>
    </row>
    <row r="201" spans="1:7" x14ac:dyDescent="0.25">
      <c r="A201" s="153">
        <v>43970</v>
      </c>
      <c r="B201" s="191">
        <v>6</v>
      </c>
      <c r="C201" s="192">
        <v>1750</v>
      </c>
      <c r="D201" s="192">
        <v>1718</v>
      </c>
      <c r="E201" s="193">
        <v>264</v>
      </c>
      <c r="F201" s="248">
        <f t="shared" si="3"/>
        <v>3738</v>
      </c>
      <c r="G201" s="163"/>
    </row>
    <row r="202" spans="1:7" x14ac:dyDescent="0.25">
      <c r="A202" s="153">
        <v>43969</v>
      </c>
      <c r="B202" s="191">
        <v>5</v>
      </c>
      <c r="C202" s="192">
        <v>1736</v>
      </c>
      <c r="D202" s="192">
        <v>1703</v>
      </c>
      <c r="E202" s="193">
        <v>263</v>
      </c>
      <c r="F202" s="248">
        <f t="shared" si="3"/>
        <v>3707</v>
      </c>
      <c r="G202" s="163"/>
    </row>
    <row r="203" spans="1:7" x14ac:dyDescent="0.25">
      <c r="A203" s="153">
        <v>43968</v>
      </c>
      <c r="B203" s="191">
        <v>5</v>
      </c>
      <c r="C203" s="192">
        <v>1718</v>
      </c>
      <c r="D203" s="192">
        <v>1687</v>
      </c>
      <c r="E203" s="193">
        <v>263</v>
      </c>
      <c r="F203" s="248">
        <f t="shared" si="3"/>
        <v>3673</v>
      </c>
      <c r="G203" s="163"/>
    </row>
    <row r="204" spans="1:7" x14ac:dyDescent="0.25">
      <c r="A204" s="153">
        <v>43967</v>
      </c>
      <c r="B204" s="191">
        <v>5</v>
      </c>
      <c r="C204" s="192">
        <v>1703</v>
      </c>
      <c r="D204" s="192">
        <v>1671</v>
      </c>
      <c r="E204" s="193">
        <v>260</v>
      </c>
      <c r="F204" s="248">
        <f t="shared" si="3"/>
        <v>3639</v>
      </c>
      <c r="G204" s="163"/>
    </row>
    <row r="205" spans="1:7" x14ac:dyDescent="0.25">
      <c r="A205" s="153">
        <v>43966</v>
      </c>
      <c r="B205" s="191">
        <v>5</v>
      </c>
      <c r="C205" s="192">
        <v>1694</v>
      </c>
      <c r="D205" s="192">
        <v>1644</v>
      </c>
      <c r="E205" s="193">
        <v>259</v>
      </c>
      <c r="F205" s="248">
        <f t="shared" si="3"/>
        <v>3602</v>
      </c>
      <c r="G205" s="163"/>
    </row>
    <row r="206" spans="1:7" x14ac:dyDescent="0.25">
      <c r="A206" s="153">
        <v>43965</v>
      </c>
      <c r="B206" s="191">
        <v>5</v>
      </c>
      <c r="C206" s="192">
        <v>1680</v>
      </c>
      <c r="D206" s="192">
        <v>1624</v>
      </c>
      <c r="E206" s="193">
        <v>259</v>
      </c>
      <c r="F206" s="248">
        <f t="shared" si="3"/>
        <v>3568</v>
      </c>
      <c r="G206" s="163"/>
    </row>
    <row r="207" spans="1:7" x14ac:dyDescent="0.25">
      <c r="A207" s="153">
        <v>43964</v>
      </c>
      <c r="B207" s="191">
        <v>5</v>
      </c>
      <c r="C207" s="192">
        <v>1646</v>
      </c>
      <c r="D207" s="192">
        <v>1608</v>
      </c>
      <c r="E207" s="193">
        <v>259</v>
      </c>
      <c r="F207" s="248">
        <f t="shared" si="3"/>
        <v>3518</v>
      </c>
      <c r="G207" s="163"/>
    </row>
    <row r="208" spans="1:7" x14ac:dyDescent="0.25">
      <c r="A208" s="153">
        <v>43963</v>
      </c>
      <c r="B208" s="191">
        <v>5</v>
      </c>
      <c r="C208" s="192">
        <v>1625</v>
      </c>
      <c r="D208" s="192">
        <v>1579</v>
      </c>
      <c r="E208" s="193">
        <v>256</v>
      </c>
      <c r="F208" s="248">
        <f t="shared" si="3"/>
        <v>3465</v>
      </c>
      <c r="G208" s="163"/>
    </row>
    <row r="209" spans="1:7" x14ac:dyDescent="0.25">
      <c r="A209" s="153">
        <v>43962</v>
      </c>
      <c r="B209" s="191">
        <v>5</v>
      </c>
      <c r="C209" s="192">
        <v>1613</v>
      </c>
      <c r="D209" s="192">
        <v>1558</v>
      </c>
      <c r="E209" s="193">
        <v>254</v>
      </c>
      <c r="F209" s="248">
        <f t="shared" si="3"/>
        <v>3430</v>
      </c>
      <c r="G209" s="163"/>
    </row>
    <row r="210" spans="1:7" x14ac:dyDescent="0.25">
      <c r="A210" s="153">
        <v>43961</v>
      </c>
      <c r="B210" s="191">
        <v>5</v>
      </c>
      <c r="C210" s="192">
        <v>1600</v>
      </c>
      <c r="D210" s="192">
        <v>1528</v>
      </c>
      <c r="E210" s="193">
        <v>252</v>
      </c>
      <c r="F210" s="248">
        <f t="shared" si="3"/>
        <v>3385</v>
      </c>
      <c r="G210" s="163"/>
    </row>
    <row r="211" spans="1:7" x14ac:dyDescent="0.25">
      <c r="A211" s="153">
        <v>43960</v>
      </c>
      <c r="B211" s="191">
        <v>5</v>
      </c>
      <c r="C211" s="192">
        <v>1584</v>
      </c>
      <c r="D211" s="192">
        <v>1508</v>
      </c>
      <c r="E211" s="193">
        <v>250</v>
      </c>
      <c r="F211" s="248">
        <f t="shared" si="3"/>
        <v>3347</v>
      </c>
      <c r="G211" s="163"/>
    </row>
    <row r="212" spans="1:7" x14ac:dyDescent="0.25">
      <c r="A212" s="153">
        <v>43959</v>
      </c>
      <c r="B212" s="191">
        <v>5</v>
      </c>
      <c r="C212" s="192">
        <v>1567</v>
      </c>
      <c r="D212" s="192">
        <v>1480</v>
      </c>
      <c r="E212" s="193">
        <v>245</v>
      </c>
      <c r="F212" s="248">
        <f t="shared" si="3"/>
        <v>3297</v>
      </c>
      <c r="G212" s="163"/>
    </row>
    <row r="213" spans="1:7" x14ac:dyDescent="0.25">
      <c r="A213" s="153">
        <v>43958</v>
      </c>
      <c r="B213" s="191">
        <v>2</v>
      </c>
      <c r="C213" s="192">
        <v>1552</v>
      </c>
      <c r="D213" s="192">
        <v>1444</v>
      </c>
      <c r="E213" s="193">
        <v>241</v>
      </c>
      <c r="F213" s="248">
        <f t="shared" si="3"/>
        <v>3239</v>
      </c>
      <c r="G213" s="163"/>
    </row>
    <row r="214" spans="1:7" x14ac:dyDescent="0.25">
      <c r="A214" s="153">
        <v>43957</v>
      </c>
      <c r="B214" s="191">
        <v>2</v>
      </c>
      <c r="C214" s="192">
        <v>1530</v>
      </c>
      <c r="D214" s="192">
        <v>1411</v>
      </c>
      <c r="E214" s="193">
        <v>235</v>
      </c>
      <c r="F214" s="248">
        <f t="shared" si="3"/>
        <v>3178</v>
      </c>
      <c r="G214" s="163"/>
    </row>
    <row r="215" spans="1:7" x14ac:dyDescent="0.25">
      <c r="A215" s="153">
        <v>43956</v>
      </c>
      <c r="B215" s="191">
        <v>2</v>
      </c>
      <c r="C215" s="192">
        <v>1513</v>
      </c>
      <c r="D215" s="192">
        <v>1372</v>
      </c>
      <c r="E215" s="193">
        <v>232</v>
      </c>
      <c r="F215" s="248">
        <f t="shared" si="3"/>
        <v>3119</v>
      </c>
      <c r="G215" s="163"/>
    </row>
    <row r="216" spans="1:7" x14ac:dyDescent="0.25">
      <c r="A216" s="153">
        <v>43955</v>
      </c>
      <c r="B216" s="191">
        <v>1</v>
      </c>
      <c r="C216" s="192">
        <v>1489</v>
      </c>
      <c r="D216" s="192">
        <v>1334</v>
      </c>
      <c r="E216" s="193">
        <v>228</v>
      </c>
      <c r="F216" s="248">
        <f t="shared" si="3"/>
        <v>3052</v>
      </c>
      <c r="G216" s="163"/>
    </row>
    <row r="217" spans="1:7" x14ac:dyDescent="0.25">
      <c r="A217" s="153">
        <v>43954</v>
      </c>
      <c r="B217" s="191">
        <v>1</v>
      </c>
      <c r="C217" s="192">
        <v>1469</v>
      </c>
      <c r="D217" s="192">
        <v>1296</v>
      </c>
      <c r="E217" s="193">
        <v>224</v>
      </c>
      <c r="F217" s="248">
        <f t="shared" si="3"/>
        <v>2990</v>
      </c>
      <c r="G217" s="163"/>
    </row>
    <row r="218" spans="1:7" x14ac:dyDescent="0.25">
      <c r="A218" s="153">
        <v>43953</v>
      </c>
      <c r="B218" s="191">
        <v>1</v>
      </c>
      <c r="C218" s="192">
        <v>1447</v>
      </c>
      <c r="D218" s="192">
        <v>1257</v>
      </c>
      <c r="E218" s="193">
        <v>224</v>
      </c>
      <c r="F218" s="248">
        <f t="shared" si="3"/>
        <v>2929</v>
      </c>
      <c r="G218" s="163"/>
    </row>
    <row r="219" spans="1:7" x14ac:dyDescent="0.25">
      <c r="A219" s="153">
        <v>43952</v>
      </c>
      <c r="B219" s="191">
        <v>1</v>
      </c>
      <c r="C219" s="192">
        <v>1420</v>
      </c>
      <c r="D219" s="192">
        <v>1227</v>
      </c>
      <c r="E219" s="193">
        <v>221</v>
      </c>
      <c r="F219" s="248">
        <f t="shared" si="3"/>
        <v>2869</v>
      </c>
      <c r="G219" s="163"/>
    </row>
    <row r="220" spans="1:7" x14ac:dyDescent="0.25">
      <c r="A220" s="153">
        <v>43951</v>
      </c>
      <c r="B220" s="191">
        <v>1</v>
      </c>
      <c r="C220" s="192">
        <v>1383</v>
      </c>
      <c r="D220" s="192">
        <v>1201</v>
      </c>
      <c r="E220" s="193">
        <v>217</v>
      </c>
      <c r="F220" s="248">
        <f t="shared" si="3"/>
        <v>2802</v>
      </c>
      <c r="G220" s="163"/>
    </row>
    <row r="221" spans="1:7" x14ac:dyDescent="0.25">
      <c r="A221" s="153">
        <v>43950</v>
      </c>
      <c r="B221" s="191">
        <v>1</v>
      </c>
      <c r="C221" s="192">
        <v>1362</v>
      </c>
      <c r="D221" s="192">
        <v>1155</v>
      </c>
      <c r="E221" s="193">
        <v>216</v>
      </c>
      <c r="F221" s="248">
        <f t="shared" si="3"/>
        <v>2734</v>
      </c>
      <c r="G221" s="163"/>
    </row>
    <row r="222" spans="1:7" x14ac:dyDescent="0.25">
      <c r="A222" s="153">
        <v>43949</v>
      </c>
      <c r="B222" s="191">
        <v>1</v>
      </c>
      <c r="C222" s="192">
        <v>1341</v>
      </c>
      <c r="D222" s="192">
        <v>1109</v>
      </c>
      <c r="E222" s="193">
        <v>214</v>
      </c>
      <c r="F222" s="248">
        <f t="shared" si="3"/>
        <v>2665</v>
      </c>
      <c r="G222" s="163"/>
    </row>
    <row r="223" spans="1:7" x14ac:dyDescent="0.25">
      <c r="A223" s="153">
        <v>43948</v>
      </c>
      <c r="B223" s="191">
        <v>1</v>
      </c>
      <c r="C223" s="192">
        <v>1316</v>
      </c>
      <c r="D223" s="192">
        <v>1075</v>
      </c>
      <c r="E223" s="193">
        <v>214</v>
      </c>
      <c r="F223" s="248">
        <f t="shared" si="3"/>
        <v>2606</v>
      </c>
      <c r="G223" s="163"/>
    </row>
    <row r="224" spans="1:7" x14ac:dyDescent="0.25">
      <c r="A224" s="153">
        <v>43947</v>
      </c>
      <c r="B224" s="191">
        <v>1</v>
      </c>
      <c r="C224" s="192">
        <v>1279</v>
      </c>
      <c r="D224" s="192">
        <v>1033</v>
      </c>
      <c r="E224" s="193">
        <v>208</v>
      </c>
      <c r="F224" s="248">
        <f t="shared" si="3"/>
        <v>2521</v>
      </c>
      <c r="G224" s="163"/>
    </row>
    <row r="225" spans="1:7" x14ac:dyDescent="0.25">
      <c r="A225" s="153">
        <v>43946</v>
      </c>
      <c r="B225" s="191">
        <v>1</v>
      </c>
      <c r="C225" s="192">
        <v>1252</v>
      </c>
      <c r="D225" s="192">
        <v>984</v>
      </c>
      <c r="E225" s="193">
        <v>206</v>
      </c>
      <c r="F225" s="248">
        <f t="shared" si="3"/>
        <v>2443</v>
      </c>
      <c r="G225" s="163"/>
    </row>
    <row r="226" spans="1:7" x14ac:dyDescent="0.25">
      <c r="A226" s="153">
        <v>43945</v>
      </c>
      <c r="B226" s="191">
        <v>1</v>
      </c>
      <c r="C226" s="192">
        <v>1220</v>
      </c>
      <c r="D226" s="192">
        <v>941</v>
      </c>
      <c r="E226" s="193">
        <v>202</v>
      </c>
      <c r="F226" s="248">
        <f t="shared" si="3"/>
        <v>2364</v>
      </c>
      <c r="G226" s="163"/>
    </row>
    <row r="227" spans="1:7" x14ac:dyDescent="0.25">
      <c r="A227" s="153">
        <v>43944</v>
      </c>
      <c r="B227" s="191">
        <v>1</v>
      </c>
      <c r="C227" s="192">
        <v>1196</v>
      </c>
      <c r="D227" s="192">
        <v>892</v>
      </c>
      <c r="E227" s="193">
        <v>199</v>
      </c>
      <c r="F227" s="248">
        <f t="shared" si="3"/>
        <v>2288</v>
      </c>
      <c r="G227" s="163"/>
    </row>
    <row r="228" spans="1:7" x14ac:dyDescent="0.25">
      <c r="A228" s="153">
        <v>43943</v>
      </c>
      <c r="B228" s="191">
        <v>1</v>
      </c>
      <c r="C228" s="192">
        <v>1161</v>
      </c>
      <c r="D228" s="192">
        <v>858</v>
      </c>
      <c r="E228" s="193">
        <v>196</v>
      </c>
      <c r="F228" s="248">
        <f t="shared" si="3"/>
        <v>2216</v>
      </c>
      <c r="G228" s="163"/>
    </row>
    <row r="229" spans="1:7" x14ac:dyDescent="0.25">
      <c r="A229" s="153">
        <v>43942</v>
      </c>
      <c r="B229" s="191">
        <v>1</v>
      </c>
      <c r="C229" s="192">
        <v>1126</v>
      </c>
      <c r="D229" s="192">
        <v>811</v>
      </c>
      <c r="E229" s="193">
        <v>190</v>
      </c>
      <c r="F229" s="248">
        <f t="shared" ref="F229:F270" si="4">SUM(B229:E229)</f>
        <v>2128</v>
      </c>
      <c r="G229" s="163"/>
    </row>
    <row r="230" spans="1:7" x14ac:dyDescent="0.25">
      <c r="A230" s="153">
        <v>43941</v>
      </c>
      <c r="B230" s="191">
        <v>1</v>
      </c>
      <c r="C230" s="192">
        <v>1087</v>
      </c>
      <c r="D230" s="192">
        <v>758</v>
      </c>
      <c r="E230" s="193">
        <v>186</v>
      </c>
      <c r="F230" s="248">
        <f t="shared" si="4"/>
        <v>2032</v>
      </c>
      <c r="G230" s="163"/>
    </row>
    <row r="231" spans="1:7" x14ac:dyDescent="0.25">
      <c r="A231" s="153">
        <v>43940</v>
      </c>
      <c r="B231" s="191">
        <v>1</v>
      </c>
      <c r="C231" s="192">
        <v>1041</v>
      </c>
      <c r="D231" s="192">
        <v>703</v>
      </c>
      <c r="E231" s="193">
        <v>182</v>
      </c>
      <c r="F231" s="248">
        <f t="shared" si="4"/>
        <v>1927</v>
      </c>
      <c r="G231" s="163"/>
    </row>
    <row r="232" spans="1:7" x14ac:dyDescent="0.25">
      <c r="A232" s="153">
        <v>43939</v>
      </c>
      <c r="B232" s="191">
        <v>1</v>
      </c>
      <c r="C232" s="192">
        <v>1008</v>
      </c>
      <c r="D232" s="192">
        <v>654</v>
      </c>
      <c r="E232" s="193">
        <v>174</v>
      </c>
      <c r="F232" s="248">
        <f t="shared" si="4"/>
        <v>1837</v>
      </c>
      <c r="G232" s="163"/>
    </row>
    <row r="233" spans="1:7" x14ac:dyDescent="0.25">
      <c r="A233" s="153">
        <v>43938</v>
      </c>
      <c r="B233" s="191">
        <v>1</v>
      </c>
      <c r="C233" s="192">
        <v>965</v>
      </c>
      <c r="D233" s="192">
        <v>607</v>
      </c>
      <c r="E233" s="193">
        <v>169</v>
      </c>
      <c r="F233" s="248">
        <f t="shared" si="4"/>
        <v>1742</v>
      </c>
      <c r="G233" s="163"/>
    </row>
    <row r="234" spans="1:7" x14ac:dyDescent="0.25">
      <c r="A234" s="153">
        <v>43937</v>
      </c>
      <c r="B234" s="191">
        <v>1</v>
      </c>
      <c r="C234" s="192">
        <v>934</v>
      </c>
      <c r="D234" s="192">
        <v>560</v>
      </c>
      <c r="E234" s="193">
        <v>162</v>
      </c>
      <c r="F234" s="248">
        <f t="shared" si="4"/>
        <v>1657</v>
      </c>
      <c r="G234" s="163"/>
    </row>
    <row r="235" spans="1:7" x14ac:dyDescent="0.25">
      <c r="A235" s="153">
        <v>43936</v>
      </c>
      <c r="B235" s="191">
        <v>1</v>
      </c>
      <c r="C235" s="192">
        <v>893</v>
      </c>
      <c r="D235" s="192">
        <v>510</v>
      </c>
      <c r="E235" s="193">
        <v>152</v>
      </c>
      <c r="F235" s="248">
        <f t="shared" si="4"/>
        <v>1556</v>
      </c>
      <c r="G235" s="163"/>
    </row>
    <row r="236" spans="1:7" x14ac:dyDescent="0.25">
      <c r="A236" s="153">
        <v>43935</v>
      </c>
      <c r="B236" s="191">
        <v>1</v>
      </c>
      <c r="C236" s="192">
        <v>856</v>
      </c>
      <c r="D236" s="192">
        <v>456</v>
      </c>
      <c r="E236" s="193">
        <v>149</v>
      </c>
      <c r="F236" s="248">
        <f t="shared" si="4"/>
        <v>1462</v>
      </c>
      <c r="G236" s="163"/>
    </row>
    <row r="237" spans="1:7" x14ac:dyDescent="0.25">
      <c r="A237" s="153">
        <v>43934</v>
      </c>
      <c r="B237" s="191">
        <v>1</v>
      </c>
      <c r="C237" s="192">
        <v>809</v>
      </c>
      <c r="D237" s="192">
        <v>411</v>
      </c>
      <c r="E237" s="193">
        <v>141</v>
      </c>
      <c r="F237" s="248">
        <f t="shared" si="4"/>
        <v>1362</v>
      </c>
      <c r="G237" s="163"/>
    </row>
    <row r="238" spans="1:7" x14ac:dyDescent="0.25">
      <c r="A238" s="153">
        <v>43933</v>
      </c>
      <c r="B238" s="191">
        <v>1</v>
      </c>
      <c r="C238" s="192">
        <v>774</v>
      </c>
      <c r="D238" s="192">
        <v>372</v>
      </c>
      <c r="E238" s="193">
        <v>136</v>
      </c>
      <c r="F238" s="248">
        <f t="shared" si="4"/>
        <v>1283</v>
      </c>
      <c r="G238" s="163"/>
    </row>
    <row r="239" spans="1:7" x14ac:dyDescent="0.25">
      <c r="A239" s="153">
        <v>43932</v>
      </c>
      <c r="B239" s="191">
        <v>1</v>
      </c>
      <c r="C239" s="192">
        <v>734</v>
      </c>
      <c r="D239" s="192">
        <v>341</v>
      </c>
      <c r="E239" s="193">
        <v>133</v>
      </c>
      <c r="F239" s="248">
        <f t="shared" si="4"/>
        <v>1209</v>
      </c>
      <c r="G239" s="163"/>
    </row>
    <row r="240" spans="1:7" x14ac:dyDescent="0.25">
      <c r="A240" s="153">
        <v>43931</v>
      </c>
      <c r="B240" s="191">
        <v>1</v>
      </c>
      <c r="C240" s="192">
        <v>691</v>
      </c>
      <c r="D240" s="192">
        <v>293</v>
      </c>
      <c r="E240" s="193">
        <v>129</v>
      </c>
      <c r="F240" s="248">
        <f t="shared" si="4"/>
        <v>1114</v>
      </c>
      <c r="G240" s="163"/>
    </row>
    <row r="241" spans="1:7" x14ac:dyDescent="0.25">
      <c r="A241" s="153">
        <v>43930</v>
      </c>
      <c r="B241" s="191">
        <v>1</v>
      </c>
      <c r="C241" s="192">
        <v>643</v>
      </c>
      <c r="D241" s="192">
        <v>252</v>
      </c>
      <c r="E241" s="193">
        <v>119</v>
      </c>
      <c r="F241" s="248">
        <f t="shared" si="4"/>
        <v>1015</v>
      </c>
      <c r="G241" s="163"/>
    </row>
    <row r="242" spans="1:7" x14ac:dyDescent="0.25">
      <c r="A242" s="153">
        <v>43929</v>
      </c>
      <c r="B242" s="191">
        <v>1</v>
      </c>
      <c r="C242" s="192">
        <v>587</v>
      </c>
      <c r="D242" s="192">
        <v>210</v>
      </c>
      <c r="E242" s="193">
        <v>109</v>
      </c>
      <c r="F242" s="248">
        <f t="shared" si="4"/>
        <v>907</v>
      </c>
      <c r="G242" s="163"/>
    </row>
    <row r="243" spans="1:7" x14ac:dyDescent="0.25">
      <c r="A243" s="153">
        <v>43928</v>
      </c>
      <c r="B243" s="191">
        <v>1</v>
      </c>
      <c r="C243" s="192">
        <v>533</v>
      </c>
      <c r="D243" s="192">
        <v>176</v>
      </c>
      <c r="E243" s="193">
        <v>105</v>
      </c>
      <c r="F243" s="248">
        <f t="shared" si="4"/>
        <v>815</v>
      </c>
      <c r="G243" s="163"/>
    </row>
    <row r="244" spans="1:7" x14ac:dyDescent="0.25">
      <c r="A244" s="153">
        <v>43927</v>
      </c>
      <c r="B244" s="191">
        <v>1</v>
      </c>
      <c r="C244" s="192">
        <v>479</v>
      </c>
      <c r="D244" s="192">
        <v>153</v>
      </c>
      <c r="E244" s="193">
        <v>98</v>
      </c>
      <c r="F244" s="248">
        <f t="shared" si="4"/>
        <v>731</v>
      </c>
      <c r="G244" s="163"/>
    </row>
    <row r="245" spans="1:7" x14ac:dyDescent="0.25">
      <c r="A245" s="153">
        <v>43926</v>
      </c>
      <c r="B245" s="191">
        <v>1</v>
      </c>
      <c r="C245" s="192">
        <v>415</v>
      </c>
      <c r="D245" s="192">
        <v>130</v>
      </c>
      <c r="E245" s="193">
        <v>94</v>
      </c>
      <c r="F245" s="248">
        <f t="shared" si="4"/>
        <v>640</v>
      </c>
      <c r="G245" s="163"/>
    </row>
    <row r="246" spans="1:7" x14ac:dyDescent="0.25">
      <c r="A246" s="153">
        <v>43925</v>
      </c>
      <c r="B246" s="191">
        <v>1</v>
      </c>
      <c r="C246" s="192">
        <v>368</v>
      </c>
      <c r="D246" s="192">
        <v>102</v>
      </c>
      <c r="E246" s="193">
        <v>83</v>
      </c>
      <c r="F246" s="248">
        <f t="shared" si="4"/>
        <v>554</v>
      </c>
      <c r="G246" s="163"/>
    </row>
    <row r="247" spans="1:7" x14ac:dyDescent="0.25">
      <c r="A247" s="153">
        <v>43924</v>
      </c>
      <c r="B247" s="191">
        <v>1</v>
      </c>
      <c r="C247" s="192">
        <v>338</v>
      </c>
      <c r="D247" s="192">
        <v>84</v>
      </c>
      <c r="E247" s="193">
        <v>75</v>
      </c>
      <c r="F247" s="248">
        <f t="shared" si="4"/>
        <v>498</v>
      </c>
      <c r="G247" s="163"/>
    </row>
    <row r="248" spans="1:7" x14ac:dyDescent="0.25">
      <c r="A248" s="153">
        <v>43923</v>
      </c>
      <c r="B248" s="191">
        <v>0</v>
      </c>
      <c r="C248" s="192">
        <v>285</v>
      </c>
      <c r="D248" s="192">
        <v>69</v>
      </c>
      <c r="E248" s="193">
        <v>69</v>
      </c>
      <c r="F248" s="248">
        <f t="shared" si="4"/>
        <v>423</v>
      </c>
      <c r="G248" s="163"/>
    </row>
    <row r="249" spans="1:7" x14ac:dyDescent="0.25">
      <c r="A249" s="153">
        <v>43922</v>
      </c>
      <c r="B249" s="191">
        <v>0</v>
      </c>
      <c r="C249" s="192">
        <v>249</v>
      </c>
      <c r="D249" s="192">
        <v>53</v>
      </c>
      <c r="E249" s="193">
        <v>60</v>
      </c>
      <c r="F249" s="248">
        <f t="shared" si="4"/>
        <v>362</v>
      </c>
      <c r="G249" s="163"/>
    </row>
    <row r="250" spans="1:7" x14ac:dyDescent="0.25">
      <c r="A250" s="153">
        <v>43921</v>
      </c>
      <c r="B250" s="191">
        <v>0</v>
      </c>
      <c r="C250" s="192">
        <v>206</v>
      </c>
      <c r="D250" s="192">
        <v>40</v>
      </c>
      <c r="E250" s="193">
        <v>51</v>
      </c>
      <c r="F250" s="248">
        <f t="shared" si="4"/>
        <v>297</v>
      </c>
      <c r="G250" s="163"/>
    </row>
    <row r="251" spans="1:7" x14ac:dyDescent="0.25">
      <c r="A251" s="153">
        <v>43920</v>
      </c>
      <c r="B251" s="191">
        <v>0</v>
      </c>
      <c r="C251" s="192">
        <v>166</v>
      </c>
      <c r="D251" s="192">
        <v>32</v>
      </c>
      <c r="E251" s="193">
        <v>41</v>
      </c>
      <c r="F251" s="248">
        <f t="shared" si="4"/>
        <v>239</v>
      </c>
      <c r="G251" s="163"/>
    </row>
    <row r="252" spans="1:7" x14ac:dyDescent="0.25">
      <c r="A252" s="153">
        <v>43919</v>
      </c>
      <c r="B252" s="191">
        <v>0</v>
      </c>
      <c r="C252" s="192">
        <v>132</v>
      </c>
      <c r="D252" s="192">
        <v>26</v>
      </c>
      <c r="E252" s="193">
        <v>30</v>
      </c>
      <c r="F252" s="248">
        <f t="shared" si="4"/>
        <v>188</v>
      </c>
      <c r="G252" s="163"/>
    </row>
    <row r="253" spans="1:7" x14ac:dyDescent="0.25">
      <c r="A253" s="153">
        <v>43918</v>
      </c>
      <c r="B253" s="191">
        <v>0</v>
      </c>
      <c r="C253" s="192">
        <v>111</v>
      </c>
      <c r="D253" s="192">
        <v>23</v>
      </c>
      <c r="E253" s="193">
        <v>27</v>
      </c>
      <c r="F253" s="248">
        <f t="shared" si="4"/>
        <v>161</v>
      </c>
      <c r="G253" s="163"/>
    </row>
    <row r="254" spans="1:7" x14ac:dyDescent="0.25">
      <c r="A254" s="153">
        <v>43917</v>
      </c>
      <c r="B254" s="191">
        <v>0</v>
      </c>
      <c r="C254" s="192">
        <v>81</v>
      </c>
      <c r="D254" s="192">
        <v>19</v>
      </c>
      <c r="E254" s="193">
        <v>24</v>
      </c>
      <c r="F254" s="248">
        <f t="shared" si="4"/>
        <v>124</v>
      </c>
      <c r="G254" s="163"/>
    </row>
    <row r="255" spans="1:7" x14ac:dyDescent="0.25">
      <c r="A255" s="153">
        <v>43916</v>
      </c>
      <c r="B255" s="191">
        <v>0</v>
      </c>
      <c r="C255" s="192">
        <v>68</v>
      </c>
      <c r="D255" s="192">
        <v>12</v>
      </c>
      <c r="E255" s="193">
        <v>21</v>
      </c>
      <c r="F255" s="248">
        <f t="shared" si="4"/>
        <v>101</v>
      </c>
      <c r="G255" s="163"/>
    </row>
    <row r="256" spans="1:7" x14ac:dyDescent="0.25">
      <c r="A256" s="153">
        <v>43915</v>
      </c>
      <c r="B256" s="191">
        <v>0</v>
      </c>
      <c r="C256" s="192">
        <v>51</v>
      </c>
      <c r="D256" s="192">
        <v>10</v>
      </c>
      <c r="E256" s="193">
        <v>17</v>
      </c>
      <c r="F256" s="248">
        <f t="shared" si="4"/>
        <v>78</v>
      </c>
      <c r="G256" s="163"/>
    </row>
    <row r="257" spans="1:17" x14ac:dyDescent="0.25">
      <c r="A257" s="153">
        <v>43914</v>
      </c>
      <c r="B257" s="191">
        <v>0</v>
      </c>
      <c r="C257" s="192">
        <v>37</v>
      </c>
      <c r="D257" s="192">
        <v>8</v>
      </c>
      <c r="E257" s="193">
        <v>11</v>
      </c>
      <c r="F257" s="248">
        <f t="shared" si="4"/>
        <v>56</v>
      </c>
      <c r="G257" s="163"/>
    </row>
    <row r="258" spans="1:17" x14ac:dyDescent="0.25">
      <c r="A258" s="153">
        <v>43913</v>
      </c>
      <c r="B258" s="191">
        <v>0</v>
      </c>
      <c r="C258" s="192">
        <v>32</v>
      </c>
      <c r="D258" s="192">
        <v>5</v>
      </c>
      <c r="E258" s="193">
        <v>7</v>
      </c>
      <c r="F258" s="248">
        <f t="shared" si="4"/>
        <v>44</v>
      </c>
      <c r="G258" s="163"/>
    </row>
    <row r="259" spans="1:17" x14ac:dyDescent="0.25">
      <c r="A259" s="153">
        <v>43912</v>
      </c>
      <c r="B259" s="191">
        <v>0</v>
      </c>
      <c r="C259" s="192">
        <v>28</v>
      </c>
      <c r="D259" s="192">
        <v>4</v>
      </c>
      <c r="E259" s="193">
        <v>5</v>
      </c>
      <c r="F259" s="248">
        <f t="shared" si="4"/>
        <v>37</v>
      </c>
      <c r="G259" s="163"/>
    </row>
    <row r="260" spans="1:17" x14ac:dyDescent="0.25">
      <c r="A260" s="153">
        <v>43911</v>
      </c>
      <c r="B260" s="191">
        <v>0</v>
      </c>
      <c r="C260" s="192">
        <v>24</v>
      </c>
      <c r="D260" s="192">
        <v>2</v>
      </c>
      <c r="E260" s="193">
        <v>5</v>
      </c>
      <c r="F260" s="248">
        <f t="shared" si="4"/>
        <v>31</v>
      </c>
      <c r="G260" s="163"/>
    </row>
    <row r="261" spans="1:17" x14ac:dyDescent="0.25">
      <c r="A261" s="153">
        <v>43910</v>
      </c>
      <c r="B261" s="191">
        <v>0</v>
      </c>
      <c r="C261" s="192">
        <v>18</v>
      </c>
      <c r="D261" s="192">
        <v>2</v>
      </c>
      <c r="E261" s="193">
        <v>4</v>
      </c>
      <c r="F261" s="248">
        <f t="shared" si="4"/>
        <v>24</v>
      </c>
      <c r="G261" s="163"/>
    </row>
    <row r="262" spans="1:17" x14ac:dyDescent="0.25">
      <c r="A262" s="153">
        <v>43909</v>
      </c>
      <c r="B262" s="191">
        <v>0</v>
      </c>
      <c r="C262" s="192">
        <v>13</v>
      </c>
      <c r="D262" s="192">
        <v>2</v>
      </c>
      <c r="E262" s="193">
        <v>4</v>
      </c>
      <c r="F262" s="248">
        <f t="shared" si="4"/>
        <v>19</v>
      </c>
      <c r="G262" s="163"/>
    </row>
    <row r="263" spans="1:17" x14ac:dyDescent="0.25">
      <c r="A263" s="153">
        <v>43908</v>
      </c>
      <c r="B263" s="191">
        <v>0</v>
      </c>
      <c r="C263" s="192">
        <v>10</v>
      </c>
      <c r="D263" s="192">
        <v>2</v>
      </c>
      <c r="E263" s="193">
        <v>3</v>
      </c>
      <c r="F263" s="248">
        <f t="shared" si="4"/>
        <v>15</v>
      </c>
      <c r="G263" s="163"/>
    </row>
    <row r="264" spans="1:17" x14ac:dyDescent="0.25">
      <c r="A264" s="153">
        <v>43907</v>
      </c>
      <c r="B264" s="191">
        <v>0</v>
      </c>
      <c r="C264" s="192">
        <v>7</v>
      </c>
      <c r="D264" s="192">
        <v>2</v>
      </c>
      <c r="E264" s="193">
        <v>2</v>
      </c>
      <c r="F264" s="248">
        <f t="shared" si="4"/>
        <v>11</v>
      </c>
      <c r="G264" s="163"/>
    </row>
    <row r="265" spans="1:17" x14ac:dyDescent="0.25">
      <c r="A265" s="153">
        <v>43906</v>
      </c>
      <c r="B265" s="191">
        <v>0</v>
      </c>
      <c r="C265" s="192">
        <v>6</v>
      </c>
      <c r="D265" s="192">
        <v>0</v>
      </c>
      <c r="E265" s="193">
        <v>2</v>
      </c>
      <c r="F265" s="248">
        <f t="shared" si="4"/>
        <v>8</v>
      </c>
      <c r="G265" s="163"/>
    </row>
    <row r="266" spans="1:17" x14ac:dyDescent="0.25">
      <c r="A266" s="153">
        <v>43905</v>
      </c>
      <c r="B266" s="191">
        <v>0</v>
      </c>
      <c r="C266" s="192">
        <v>4</v>
      </c>
      <c r="D266" s="192">
        <v>0</v>
      </c>
      <c r="E266" s="193">
        <v>1</v>
      </c>
      <c r="F266" s="248">
        <f t="shared" si="4"/>
        <v>5</v>
      </c>
      <c r="G266" s="163"/>
    </row>
    <row r="267" spans="1:17" x14ac:dyDescent="0.25">
      <c r="A267" s="153">
        <v>43904</v>
      </c>
      <c r="B267" s="191">
        <v>0</v>
      </c>
      <c r="C267" s="192">
        <v>3</v>
      </c>
      <c r="D267" s="192">
        <v>0</v>
      </c>
      <c r="E267" s="193">
        <v>1</v>
      </c>
      <c r="F267" s="248">
        <f t="shared" si="4"/>
        <v>4</v>
      </c>
      <c r="G267" s="163"/>
    </row>
    <row r="268" spans="1:17" x14ac:dyDescent="0.25">
      <c r="A268" s="153">
        <v>43903</v>
      </c>
      <c r="B268" s="191">
        <v>0</v>
      </c>
      <c r="C268" s="192">
        <v>1</v>
      </c>
      <c r="D268" s="192">
        <v>0</v>
      </c>
      <c r="E268" s="193">
        <v>1</v>
      </c>
      <c r="F268" s="248">
        <f t="shared" si="4"/>
        <v>2</v>
      </c>
      <c r="G268" s="163"/>
    </row>
    <row r="269" spans="1:17" x14ac:dyDescent="0.25">
      <c r="A269" s="153">
        <v>43902</v>
      </c>
      <c r="B269" s="191">
        <v>0</v>
      </c>
      <c r="C269" s="192">
        <v>1</v>
      </c>
      <c r="D269" s="192">
        <v>0</v>
      </c>
      <c r="E269" s="193">
        <v>1</v>
      </c>
      <c r="F269" s="248">
        <f t="shared" si="4"/>
        <v>2</v>
      </c>
      <c r="G269" s="163"/>
    </row>
    <row r="270" spans="1:17" x14ac:dyDescent="0.25">
      <c r="A270" s="254">
        <v>43901</v>
      </c>
      <c r="B270" s="194">
        <v>0</v>
      </c>
      <c r="C270" s="195">
        <v>0</v>
      </c>
      <c r="D270" s="195">
        <v>0</v>
      </c>
      <c r="E270" s="196">
        <v>0</v>
      </c>
      <c r="F270" s="249">
        <f t="shared" si="4"/>
        <v>0</v>
      </c>
      <c r="G270" s="164"/>
    </row>
    <row r="272" spans="1:17" x14ac:dyDescent="0.25">
      <c r="A272" s="18" t="s">
        <v>8</v>
      </c>
      <c r="B272" s="56"/>
      <c r="C272" s="71"/>
      <c r="D272" s="71"/>
      <c r="E272" s="71"/>
      <c r="F272" s="71"/>
      <c r="G272" s="66"/>
      <c r="H272" s="66"/>
      <c r="I272" s="66"/>
      <c r="J272" s="66"/>
      <c r="K272" s="15"/>
      <c r="L272" s="5"/>
      <c r="M272" s="5"/>
      <c r="N272" s="5"/>
      <c r="O272" s="5"/>
      <c r="P272" s="15"/>
      <c r="Q272" s="15"/>
    </row>
    <row r="273" spans="1:17" x14ac:dyDescent="0.25">
      <c r="A273" s="220" t="s">
        <v>74</v>
      </c>
      <c r="B273" s="34" t="s">
        <v>63</v>
      </c>
      <c r="C273" s="71"/>
      <c r="D273" s="71"/>
      <c r="E273" s="71"/>
      <c r="F273" s="71"/>
      <c r="G273" s="66"/>
      <c r="H273" s="66"/>
      <c r="I273" s="66"/>
      <c r="J273" s="66"/>
      <c r="K273" s="66"/>
      <c r="L273" s="5"/>
      <c r="M273" s="5"/>
      <c r="N273" s="5"/>
      <c r="O273" s="5"/>
      <c r="P273" s="15"/>
      <c r="Q273" s="15"/>
    </row>
    <row r="274" spans="1:17" ht="15.75" customHeight="1" x14ac:dyDescent="0.25">
      <c r="A274" s="56"/>
      <c r="B274" s="34" t="s">
        <v>64</v>
      </c>
      <c r="C274" s="27"/>
      <c r="D274" s="27"/>
      <c r="E274" s="56"/>
      <c r="F274" s="56"/>
      <c r="G274" s="15"/>
      <c r="H274" s="15"/>
      <c r="I274" s="15"/>
      <c r="J274" s="15"/>
      <c r="K274" s="66"/>
      <c r="L274" s="15"/>
      <c r="M274" s="15"/>
      <c r="N274" s="15"/>
      <c r="O274" s="15"/>
      <c r="P274" s="15"/>
      <c r="Q274" s="15"/>
    </row>
    <row r="275" spans="1:17" ht="15.75" customHeight="1" x14ac:dyDescent="0.25">
      <c r="A275" s="56"/>
      <c r="B275" s="34" t="s">
        <v>60</v>
      </c>
      <c r="C275" s="217"/>
      <c r="D275" s="217"/>
      <c r="E275" s="217"/>
      <c r="F275" s="241"/>
      <c r="G275" s="217"/>
      <c r="H275" s="217"/>
      <c r="I275" s="217"/>
      <c r="J275" s="217"/>
      <c r="K275" s="15"/>
      <c r="L275" s="217"/>
      <c r="M275" s="15"/>
      <c r="N275" s="15"/>
      <c r="O275" s="15"/>
      <c r="P275" s="15"/>
      <c r="Q275" s="15"/>
    </row>
    <row r="276" spans="1:17" ht="15.75" customHeight="1" x14ac:dyDescent="0.25">
      <c r="A276" s="56" t="s">
        <v>38</v>
      </c>
      <c r="B276" s="68" t="s">
        <v>61</v>
      </c>
      <c r="C276" s="217"/>
      <c r="D276" s="217"/>
      <c r="E276" s="217"/>
      <c r="F276" s="241"/>
      <c r="G276" s="217"/>
      <c r="H276" s="217"/>
      <c r="I276" s="217"/>
      <c r="J276" s="217"/>
      <c r="K276" s="15"/>
      <c r="L276" s="217"/>
      <c r="M276" s="15"/>
      <c r="N276" s="15"/>
      <c r="O276" s="15"/>
      <c r="P276" s="15"/>
      <c r="Q276" s="15"/>
    </row>
    <row r="277" spans="1:17" ht="15.75" customHeight="1" x14ac:dyDescent="0.25">
      <c r="A277" s="35"/>
      <c r="B277" s="35"/>
      <c r="C277" s="217"/>
      <c r="D277" s="217"/>
      <c r="E277" s="217"/>
      <c r="F277" s="241"/>
      <c r="G277" s="217"/>
      <c r="H277" s="217"/>
      <c r="I277" s="217"/>
      <c r="J277" s="217"/>
      <c r="K277" s="15"/>
      <c r="L277" s="217"/>
      <c r="M277" s="15"/>
      <c r="N277" s="15"/>
      <c r="O277" s="15"/>
      <c r="P277" s="15"/>
      <c r="Q277" s="15"/>
    </row>
    <row r="278" spans="1:17" ht="15.75" customHeight="1" x14ac:dyDescent="0.25">
      <c r="A278" s="35"/>
      <c r="B278" s="37" t="s">
        <v>37</v>
      </c>
      <c r="C278" s="227"/>
      <c r="D278" s="227"/>
      <c r="E278" s="227"/>
      <c r="F278" s="241"/>
      <c r="G278" s="227"/>
      <c r="H278" s="227"/>
      <c r="I278" s="227"/>
      <c r="J278" s="227"/>
      <c r="K278" s="15"/>
      <c r="L278" s="227"/>
      <c r="M278" s="15"/>
      <c r="N278" s="15"/>
      <c r="O278" s="15"/>
      <c r="P278" s="15"/>
      <c r="Q278" s="15"/>
    </row>
    <row r="279" spans="1:17" ht="15.75" customHeight="1" x14ac:dyDescent="0.25">
      <c r="A279" s="35"/>
      <c r="B279" s="38" t="s">
        <v>96</v>
      </c>
      <c r="C279" s="227"/>
      <c r="D279" s="227"/>
      <c r="E279" s="227"/>
      <c r="F279" s="241"/>
      <c r="G279" s="227"/>
      <c r="H279" s="227"/>
      <c r="I279" s="227"/>
      <c r="J279" s="227"/>
      <c r="K279" s="15"/>
      <c r="L279" s="227"/>
      <c r="M279" s="15"/>
      <c r="N279" s="15"/>
      <c r="O279" s="15"/>
      <c r="P279" s="15"/>
      <c r="Q279" s="15"/>
    </row>
    <row r="280" spans="1:17" ht="15.75" customHeight="1" x14ac:dyDescent="0.25">
      <c r="A280" s="35"/>
      <c r="B280" s="35" t="s">
        <v>28</v>
      </c>
      <c r="C280" s="227"/>
      <c r="D280" s="227"/>
      <c r="E280" s="227"/>
      <c r="F280" s="241"/>
      <c r="G280" s="227"/>
      <c r="H280" s="227"/>
      <c r="I280" s="227"/>
      <c r="J280" s="227"/>
      <c r="K280" s="15"/>
      <c r="L280" s="227"/>
      <c r="M280" s="15"/>
      <c r="N280" s="15"/>
      <c r="O280" s="15"/>
      <c r="P280" s="15"/>
      <c r="Q280" s="15"/>
    </row>
    <row r="281" spans="1:17" ht="15.75" customHeight="1" x14ac:dyDescent="0.25">
      <c r="A281" s="35"/>
      <c r="B281" s="35"/>
      <c r="C281" s="227"/>
      <c r="D281" s="227"/>
      <c r="E281" s="227"/>
      <c r="F281" s="241"/>
      <c r="G281" s="227"/>
      <c r="H281" s="227"/>
      <c r="I281" s="227"/>
      <c r="J281" s="227"/>
      <c r="K281" s="15"/>
      <c r="L281" s="227"/>
      <c r="M281" s="15"/>
      <c r="N281" s="15"/>
      <c r="O281" s="15"/>
      <c r="P281" s="15"/>
      <c r="Q281" s="15"/>
    </row>
    <row r="282" spans="1:17" ht="19.5" customHeight="1" x14ac:dyDescent="0.25">
      <c r="A282" s="219" t="s">
        <v>75</v>
      </c>
      <c r="B282" s="304" t="s">
        <v>104</v>
      </c>
      <c r="C282" s="304"/>
      <c r="D282" s="304"/>
      <c r="E282" s="304"/>
      <c r="F282" s="304"/>
      <c r="G282" s="304"/>
      <c r="H282" s="304"/>
      <c r="I282" s="304"/>
      <c r="J282" s="304"/>
      <c r="K282" s="304"/>
      <c r="L282" s="304"/>
      <c r="M282" s="218"/>
      <c r="N282" s="69"/>
      <c r="O282" s="15"/>
      <c r="P282" s="15"/>
      <c r="Q282" s="15"/>
    </row>
    <row r="283" spans="1:17" ht="27" customHeight="1" x14ac:dyDescent="0.25">
      <c r="A283" s="15"/>
      <c r="B283" s="304"/>
      <c r="C283" s="304"/>
      <c r="D283" s="304"/>
      <c r="E283" s="304"/>
      <c r="F283" s="304"/>
      <c r="G283" s="304"/>
      <c r="H283" s="304"/>
      <c r="I283" s="304"/>
      <c r="J283" s="304"/>
      <c r="K283" s="304"/>
      <c r="L283" s="304"/>
      <c r="M283" s="218"/>
      <c r="N283" s="69"/>
      <c r="O283" s="15"/>
      <c r="P283" s="15"/>
      <c r="Q283" s="15"/>
    </row>
    <row r="284" spans="1:17" x14ac:dyDescent="0.25">
      <c r="A284" s="15"/>
      <c r="B284" s="43" t="s">
        <v>78</v>
      </c>
      <c r="C284" s="218"/>
      <c r="D284" s="218"/>
      <c r="E284" s="218"/>
      <c r="F284" s="242"/>
      <c r="G284" s="218"/>
      <c r="H284" s="218"/>
      <c r="I284" s="218"/>
      <c r="J284" s="218"/>
      <c r="K284" s="218"/>
      <c r="L284" s="218"/>
      <c r="M284" s="218"/>
      <c r="N284" s="69"/>
      <c r="O284" s="15"/>
      <c r="P284" s="15"/>
      <c r="Q284" s="15"/>
    </row>
    <row r="285" spans="1:17" x14ac:dyDescent="0.25">
      <c r="A285" s="15"/>
      <c r="B285" s="56"/>
      <c r="C285" s="56"/>
      <c r="D285" s="56"/>
      <c r="E285" s="56"/>
      <c r="F285" s="56"/>
      <c r="G285" s="15"/>
      <c r="H285" s="15"/>
      <c r="I285" s="15"/>
      <c r="J285" s="15"/>
      <c r="K285" s="15"/>
      <c r="L285" s="218"/>
      <c r="M285" s="218"/>
      <c r="N285" s="69"/>
      <c r="O285" s="15"/>
      <c r="P285" s="15"/>
      <c r="Q285" s="15"/>
    </row>
    <row r="286" spans="1:17" x14ac:dyDescent="0.25">
      <c r="A286" s="15"/>
      <c r="B286" s="56"/>
      <c r="C286" s="56"/>
      <c r="D286" s="56"/>
      <c r="E286" s="56"/>
      <c r="F286" s="56"/>
      <c r="G286" s="15"/>
      <c r="H286" s="15"/>
      <c r="I286" s="15"/>
      <c r="J286" s="15"/>
      <c r="K286" s="218"/>
      <c r="L286" s="15"/>
      <c r="M286" s="15"/>
      <c r="N286" s="15"/>
      <c r="O286" s="15"/>
      <c r="P286" s="15"/>
      <c r="Q286" s="15"/>
    </row>
    <row r="287" spans="1:17" x14ac:dyDescent="0.25">
      <c r="A287" s="15"/>
      <c r="B287" s="8"/>
      <c r="C287" s="56"/>
      <c r="D287" s="56"/>
      <c r="E287" s="56"/>
      <c r="F287" s="56"/>
      <c r="G287" s="15"/>
      <c r="H287" s="15"/>
      <c r="I287" s="15"/>
      <c r="J287" s="15"/>
      <c r="K287" s="15"/>
      <c r="L287" s="15"/>
      <c r="M287" s="15"/>
      <c r="N287" s="15"/>
      <c r="O287" s="15"/>
      <c r="P287" s="15"/>
      <c r="Q287" s="15"/>
    </row>
    <row r="288" spans="1:17" x14ac:dyDescent="0.25">
      <c r="A288" s="15"/>
      <c r="B288" s="8"/>
      <c r="C288" s="56"/>
      <c r="D288" s="56"/>
      <c r="E288" s="56"/>
      <c r="F288" s="56"/>
      <c r="G288" s="15"/>
      <c r="H288" s="15"/>
      <c r="I288" s="15"/>
      <c r="J288" s="15"/>
      <c r="K288" s="15"/>
      <c r="L288" s="15"/>
      <c r="M288" s="15"/>
      <c r="N288" s="15"/>
      <c r="O288" s="15"/>
      <c r="P288" s="15"/>
      <c r="Q288" s="15"/>
    </row>
    <row r="289" spans="1:17" x14ac:dyDescent="0.25">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428"/>
  <sheetViews>
    <sheetView tabSelected="1" zoomScale="80" zoomScaleNormal="80" zoomScalePageLayoutView="80" workbookViewId="0">
      <pane ySplit="7" topLeftCell="A8" activePane="bottomLeft" state="frozen"/>
      <selection pane="bottomLeft" activeCell="L16" sqref="L16"/>
    </sheetView>
  </sheetViews>
  <sheetFormatPr baseColWidth="10" defaultColWidth="11" defaultRowHeight="16.149999999999999" customHeight="1" x14ac:dyDescent="0.25"/>
  <cols>
    <col min="1" max="1" width="11.75" style="23" customWidth="1"/>
    <col min="2" max="2" width="23.75" style="23" customWidth="1"/>
    <col min="3" max="3" width="19.25" style="23" customWidth="1"/>
    <col min="4" max="16384" width="11" style="24"/>
  </cols>
  <sheetData>
    <row r="1" spans="1:1014" s="3" customFormat="1" ht="16.149999999999999" customHeight="1" x14ac:dyDescent="0.3">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149999999999999"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149999999999999" customHeight="1" x14ac:dyDescent="0.3">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149999999999999" customHeight="1" x14ac:dyDescent="0.3">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149999999999999"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149999999999999"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169" t="s">
        <v>46</v>
      </c>
      <c r="B7" s="258" t="s">
        <v>109</v>
      </c>
      <c r="C7" s="255" t="s">
        <v>110</v>
      </c>
      <c r="D7" s="179" t="s">
        <v>76</v>
      </c>
    </row>
    <row r="8" spans="1:1014" ht="14.65" customHeight="1" x14ac:dyDescent="0.25">
      <c r="A8" s="50">
        <v>44301</v>
      </c>
      <c r="B8" s="259">
        <v>7637</v>
      </c>
      <c r="C8" s="260"/>
      <c r="D8" s="180"/>
    </row>
    <row r="9" spans="1:1014" ht="14.65" customHeight="1" x14ac:dyDescent="0.25">
      <c r="A9" s="50">
        <v>44300</v>
      </c>
      <c r="B9" s="259">
        <v>7636</v>
      </c>
      <c r="C9" s="260"/>
      <c r="D9" s="180"/>
    </row>
    <row r="10" spans="1:1014" ht="14.65" customHeight="1" x14ac:dyDescent="0.25">
      <c r="A10" s="50">
        <v>44299</v>
      </c>
      <c r="B10" s="259">
        <v>7633</v>
      </c>
      <c r="C10" s="260"/>
      <c r="D10" s="180"/>
    </row>
    <row r="11" spans="1:1014" ht="14.65" customHeight="1" x14ac:dyDescent="0.25">
      <c r="A11" s="50">
        <v>44298</v>
      </c>
      <c r="B11" s="259">
        <v>7630</v>
      </c>
      <c r="C11" s="260"/>
      <c r="D11" s="180"/>
    </row>
    <row r="12" spans="1:1014" ht="14.65" customHeight="1" x14ac:dyDescent="0.25">
      <c r="A12" s="50">
        <v>44297</v>
      </c>
      <c r="B12" s="259">
        <v>7630</v>
      </c>
      <c r="C12" s="261">
        <v>10031</v>
      </c>
      <c r="D12" s="180"/>
    </row>
    <row r="13" spans="1:1014" ht="14.65" customHeight="1" x14ac:dyDescent="0.25">
      <c r="A13" s="50">
        <v>44296</v>
      </c>
      <c r="B13" s="259">
        <v>7630</v>
      </c>
      <c r="C13" s="261">
        <v>10031</v>
      </c>
      <c r="D13" s="180"/>
    </row>
    <row r="14" spans="1:1014" ht="14.65" customHeight="1" x14ac:dyDescent="0.25">
      <c r="A14" s="50">
        <v>44295</v>
      </c>
      <c r="B14" s="259">
        <v>7626</v>
      </c>
      <c r="C14" s="261">
        <v>10031</v>
      </c>
      <c r="D14" s="180"/>
    </row>
    <row r="15" spans="1:1014" ht="14.65" customHeight="1" x14ac:dyDescent="0.25">
      <c r="A15" s="50">
        <v>44294</v>
      </c>
      <c r="B15" s="259">
        <v>7620</v>
      </c>
      <c r="C15" s="261">
        <v>10024</v>
      </c>
      <c r="D15" s="180"/>
    </row>
    <row r="16" spans="1:1014" ht="14.65" customHeight="1" x14ac:dyDescent="0.25">
      <c r="A16" s="50">
        <v>44293</v>
      </c>
      <c r="B16" s="259">
        <v>7619</v>
      </c>
      <c r="C16" s="261">
        <v>10015</v>
      </c>
      <c r="D16" s="180"/>
    </row>
    <row r="17" spans="1:4" ht="14.65" customHeight="1" x14ac:dyDescent="0.25">
      <c r="A17" s="50">
        <v>44292</v>
      </c>
      <c r="B17" s="259">
        <v>7614</v>
      </c>
      <c r="C17" s="261">
        <v>10007</v>
      </c>
      <c r="D17" s="180"/>
    </row>
    <row r="18" spans="1:4" ht="14.65" customHeight="1" x14ac:dyDescent="0.25">
      <c r="A18" s="50">
        <v>44291</v>
      </c>
      <c r="B18" s="259">
        <v>7614</v>
      </c>
      <c r="C18" s="261">
        <v>9997</v>
      </c>
      <c r="D18" s="180"/>
    </row>
    <row r="19" spans="1:4" ht="14.65" customHeight="1" x14ac:dyDescent="0.25">
      <c r="A19" s="50">
        <v>44290</v>
      </c>
      <c r="B19" s="259">
        <v>7614</v>
      </c>
      <c r="C19" s="261">
        <v>9997</v>
      </c>
      <c r="D19" s="180"/>
    </row>
    <row r="20" spans="1:4" ht="14.65" customHeight="1" x14ac:dyDescent="0.25">
      <c r="A20" s="50">
        <v>44289</v>
      </c>
      <c r="B20" s="259">
        <v>7614</v>
      </c>
      <c r="C20" s="261">
        <v>9997</v>
      </c>
      <c r="D20" s="180"/>
    </row>
    <row r="21" spans="1:4" ht="14.65" customHeight="1" x14ac:dyDescent="0.25">
      <c r="A21" s="50">
        <v>44288</v>
      </c>
      <c r="B21" s="259">
        <v>7614</v>
      </c>
      <c r="C21" s="261">
        <v>9997</v>
      </c>
      <c r="D21" s="180"/>
    </row>
    <row r="22" spans="1:4" ht="14.65" customHeight="1" x14ac:dyDescent="0.25">
      <c r="A22" s="50">
        <v>44287</v>
      </c>
      <c r="B22" s="259">
        <v>7610</v>
      </c>
      <c r="C22" s="261">
        <v>9997</v>
      </c>
      <c r="D22" s="180"/>
    </row>
    <row r="23" spans="1:4" ht="14.65" customHeight="1" x14ac:dyDescent="0.25">
      <c r="A23" s="50">
        <v>44286</v>
      </c>
      <c r="B23" s="259">
        <v>7602</v>
      </c>
      <c r="C23" s="261">
        <v>9990</v>
      </c>
      <c r="D23" s="180"/>
    </row>
    <row r="24" spans="1:4" ht="14.65" customHeight="1" x14ac:dyDescent="0.25">
      <c r="A24" s="50">
        <v>44285</v>
      </c>
      <c r="B24" s="259">
        <v>7596</v>
      </c>
      <c r="C24" s="261">
        <v>9979</v>
      </c>
      <c r="D24" s="180"/>
    </row>
    <row r="25" spans="1:4" ht="14.65" customHeight="1" x14ac:dyDescent="0.25">
      <c r="A25" s="50">
        <v>44284</v>
      </c>
      <c r="B25" s="259">
        <v>7584</v>
      </c>
      <c r="C25" s="261">
        <v>9973</v>
      </c>
      <c r="D25" s="180"/>
    </row>
    <row r="26" spans="1:4" ht="14.65" customHeight="1" x14ac:dyDescent="0.25">
      <c r="A26" s="50">
        <v>44283</v>
      </c>
      <c r="B26" s="259">
        <v>7584</v>
      </c>
      <c r="C26" s="261">
        <v>9959</v>
      </c>
      <c r="D26" s="180"/>
    </row>
    <row r="27" spans="1:4" ht="14.65" customHeight="1" x14ac:dyDescent="0.25">
      <c r="A27" s="50">
        <v>44282</v>
      </c>
      <c r="B27" s="259">
        <v>7584</v>
      </c>
      <c r="C27" s="261">
        <v>9958</v>
      </c>
      <c r="D27" s="180"/>
    </row>
    <row r="28" spans="1:4" ht="14.65" customHeight="1" x14ac:dyDescent="0.25">
      <c r="A28" s="50">
        <v>44281</v>
      </c>
      <c r="B28" s="259">
        <v>7578</v>
      </c>
      <c r="C28" s="261">
        <v>9957</v>
      </c>
      <c r="D28" s="180"/>
    </row>
    <row r="29" spans="1:4" ht="14.65" customHeight="1" x14ac:dyDescent="0.25">
      <c r="A29" s="50">
        <v>44280</v>
      </c>
      <c r="B29" s="259">
        <v>7572</v>
      </c>
      <c r="C29" s="261">
        <v>9947</v>
      </c>
      <c r="D29" s="180"/>
    </row>
    <row r="30" spans="1:4" ht="14.65" customHeight="1" x14ac:dyDescent="0.25">
      <c r="A30" s="50">
        <v>44279</v>
      </c>
      <c r="B30" s="259">
        <v>7562</v>
      </c>
      <c r="C30" s="261">
        <v>9937</v>
      </c>
      <c r="D30" s="180"/>
    </row>
    <row r="31" spans="1:4" ht="14.65" customHeight="1" x14ac:dyDescent="0.25">
      <c r="A31" s="50">
        <v>44278</v>
      </c>
      <c r="B31" s="259">
        <v>7559</v>
      </c>
      <c r="C31" s="261">
        <v>9920</v>
      </c>
      <c r="D31" s="180"/>
    </row>
    <row r="32" spans="1:4" ht="14.65" customHeight="1" x14ac:dyDescent="0.25">
      <c r="A32" s="50">
        <v>44277</v>
      </c>
      <c r="B32" s="259">
        <v>7552</v>
      </c>
      <c r="C32" s="261">
        <v>9910</v>
      </c>
      <c r="D32" s="180"/>
    </row>
    <row r="33" spans="1:4" ht="14.65" customHeight="1" x14ac:dyDescent="0.25">
      <c r="A33" s="50">
        <v>44276</v>
      </c>
      <c r="B33" s="259">
        <v>7552</v>
      </c>
      <c r="C33" s="261">
        <v>9897</v>
      </c>
      <c r="D33" s="180"/>
    </row>
    <row r="34" spans="1:4" ht="14.65" customHeight="1" x14ac:dyDescent="0.25">
      <c r="A34" s="50">
        <v>44275</v>
      </c>
      <c r="B34" s="259">
        <v>7552</v>
      </c>
      <c r="C34" s="261">
        <v>9896</v>
      </c>
      <c r="D34" s="180"/>
    </row>
    <row r="35" spans="1:4" ht="14.65" customHeight="1" x14ac:dyDescent="0.25">
      <c r="A35" s="50">
        <v>44274</v>
      </c>
      <c r="B35" s="259">
        <v>7544</v>
      </c>
      <c r="C35" s="261">
        <v>9895</v>
      </c>
      <c r="D35" s="180"/>
    </row>
    <row r="36" spans="1:4" ht="14.65" customHeight="1" x14ac:dyDescent="0.25">
      <c r="A36" s="50">
        <v>44273</v>
      </c>
      <c r="B36" s="259">
        <v>7536</v>
      </c>
      <c r="C36" s="261">
        <v>9883</v>
      </c>
      <c r="D36" s="180"/>
    </row>
    <row r="37" spans="1:4" ht="14.65" customHeight="1" x14ac:dyDescent="0.25">
      <c r="A37" s="50">
        <v>44272</v>
      </c>
      <c r="B37" s="259">
        <v>7529</v>
      </c>
      <c r="C37" s="261">
        <v>9872</v>
      </c>
      <c r="D37" s="180"/>
    </row>
    <row r="38" spans="1:4" ht="14.65" customHeight="1" x14ac:dyDescent="0.25">
      <c r="A38" s="50">
        <v>44271</v>
      </c>
      <c r="B38" s="259">
        <v>7517</v>
      </c>
      <c r="C38" s="261">
        <v>9857</v>
      </c>
      <c r="D38" s="180"/>
    </row>
    <row r="39" spans="1:4" ht="14.65" customHeight="1" x14ac:dyDescent="0.25">
      <c r="A39" s="50">
        <v>44270</v>
      </c>
      <c r="B39" s="259">
        <v>7510</v>
      </c>
      <c r="C39" s="261">
        <v>9840</v>
      </c>
      <c r="D39" s="180"/>
    </row>
    <row r="40" spans="1:4" ht="14.65" customHeight="1" x14ac:dyDescent="0.25">
      <c r="A40" s="50">
        <v>44269</v>
      </c>
      <c r="B40" s="259">
        <v>7510</v>
      </c>
      <c r="C40" s="261">
        <v>9831</v>
      </c>
      <c r="D40" s="180"/>
    </row>
    <row r="41" spans="1:4" ht="14.65" customHeight="1" x14ac:dyDescent="0.25">
      <c r="A41" s="50">
        <v>44268</v>
      </c>
      <c r="B41" s="259">
        <v>7508</v>
      </c>
      <c r="C41" s="261">
        <v>9831</v>
      </c>
      <c r="D41" s="180"/>
    </row>
    <row r="42" spans="1:4" ht="14.65" customHeight="1" x14ac:dyDescent="0.25">
      <c r="A42" s="50">
        <v>44267</v>
      </c>
      <c r="B42" s="259">
        <v>7500</v>
      </c>
      <c r="C42" s="261">
        <v>9829</v>
      </c>
      <c r="D42" s="180"/>
    </row>
    <row r="43" spans="1:4" ht="14.65" customHeight="1" x14ac:dyDescent="0.25">
      <c r="A43" s="50">
        <v>44266</v>
      </c>
      <c r="B43" s="259">
        <v>7483</v>
      </c>
      <c r="C43" s="261">
        <v>9817</v>
      </c>
      <c r="D43" s="180"/>
    </row>
    <row r="44" spans="1:4" ht="14.65" customHeight="1" x14ac:dyDescent="0.25">
      <c r="A44" s="50">
        <v>44265</v>
      </c>
      <c r="B44" s="259">
        <v>7461</v>
      </c>
      <c r="C44" s="261">
        <v>9797</v>
      </c>
      <c r="D44" s="180"/>
    </row>
    <row r="45" spans="1:4" ht="14.65" customHeight="1" x14ac:dyDescent="0.25">
      <c r="A45" s="50">
        <v>44264</v>
      </c>
      <c r="B45" s="259">
        <v>7441</v>
      </c>
      <c r="C45" s="261">
        <v>9777</v>
      </c>
      <c r="D45" s="180"/>
    </row>
    <row r="46" spans="1:4" ht="14.65" customHeight="1" x14ac:dyDescent="0.25">
      <c r="A46" s="50">
        <v>44263</v>
      </c>
      <c r="B46" s="259">
        <v>7422</v>
      </c>
      <c r="C46" s="261">
        <v>9748</v>
      </c>
      <c r="D46" s="180"/>
    </row>
    <row r="47" spans="1:4" ht="14.65" customHeight="1" x14ac:dyDescent="0.25">
      <c r="A47" s="50">
        <v>44262</v>
      </c>
      <c r="B47" s="259">
        <v>7421</v>
      </c>
      <c r="C47" s="261">
        <v>9727</v>
      </c>
      <c r="D47" s="180"/>
    </row>
    <row r="48" spans="1:4" ht="14.65" customHeight="1" x14ac:dyDescent="0.25">
      <c r="A48" s="50">
        <v>44261</v>
      </c>
      <c r="B48" s="259">
        <v>7421</v>
      </c>
      <c r="C48" s="261">
        <v>9726</v>
      </c>
      <c r="D48" s="180"/>
    </row>
    <row r="49" spans="1:4" ht="14.65" customHeight="1" x14ac:dyDescent="0.25">
      <c r="A49" s="50">
        <v>44260</v>
      </c>
      <c r="B49" s="259">
        <v>7409</v>
      </c>
      <c r="C49" s="261">
        <v>9726</v>
      </c>
      <c r="D49" s="180"/>
    </row>
    <row r="50" spans="1:4" ht="14.65" customHeight="1" x14ac:dyDescent="0.25">
      <c r="A50" s="50">
        <v>44259</v>
      </c>
      <c r="B50" s="259">
        <v>7398</v>
      </c>
      <c r="C50" s="261">
        <v>9707</v>
      </c>
      <c r="D50" s="180"/>
    </row>
    <row r="51" spans="1:4" ht="14.65" customHeight="1" x14ac:dyDescent="0.25">
      <c r="A51" s="50">
        <v>44258</v>
      </c>
      <c r="B51" s="259">
        <v>7371</v>
      </c>
      <c r="C51" s="261">
        <v>9689</v>
      </c>
      <c r="D51" s="180"/>
    </row>
    <row r="52" spans="1:4" ht="14.65" customHeight="1" x14ac:dyDescent="0.25">
      <c r="A52" s="50">
        <v>44257</v>
      </c>
      <c r="B52" s="259">
        <v>7164</v>
      </c>
      <c r="C52" s="261">
        <v>9660</v>
      </c>
      <c r="D52" s="180"/>
    </row>
    <row r="53" spans="1:4" ht="14.65" customHeight="1" x14ac:dyDescent="0.25">
      <c r="A53" s="50">
        <v>44256</v>
      </c>
      <c r="B53" s="259">
        <v>7131</v>
      </c>
      <c r="C53" s="261">
        <v>9623</v>
      </c>
      <c r="D53" s="180"/>
    </row>
    <row r="54" spans="1:4" ht="14.65" customHeight="1" x14ac:dyDescent="0.25">
      <c r="A54" s="50">
        <v>44255</v>
      </c>
      <c r="B54" s="259">
        <v>7131</v>
      </c>
      <c r="C54" s="261">
        <v>9585</v>
      </c>
      <c r="D54" s="180"/>
    </row>
    <row r="55" spans="1:4" ht="14.65" customHeight="1" x14ac:dyDescent="0.25">
      <c r="A55" s="50">
        <v>44254</v>
      </c>
      <c r="B55" s="259">
        <v>7129</v>
      </c>
      <c r="C55" s="261">
        <v>9585</v>
      </c>
      <c r="D55" s="180"/>
    </row>
    <row r="56" spans="1:4" ht="14.65" customHeight="1" x14ac:dyDescent="0.25">
      <c r="A56" s="50">
        <v>44253</v>
      </c>
      <c r="B56" s="259">
        <v>7111</v>
      </c>
      <c r="C56" s="261">
        <v>9583</v>
      </c>
      <c r="D56" s="180"/>
    </row>
    <row r="57" spans="1:4" ht="14.65" customHeight="1" x14ac:dyDescent="0.25">
      <c r="A57" s="50">
        <v>44252</v>
      </c>
      <c r="B57" s="259">
        <v>7084</v>
      </c>
      <c r="C57" s="261">
        <v>9555</v>
      </c>
      <c r="D57" s="180"/>
    </row>
    <row r="58" spans="1:4" ht="14.65" customHeight="1" x14ac:dyDescent="0.25">
      <c r="A58" s="50">
        <v>44251</v>
      </c>
      <c r="B58" s="259">
        <v>7053</v>
      </c>
      <c r="C58" s="261">
        <v>9520</v>
      </c>
      <c r="D58" s="180"/>
    </row>
    <row r="59" spans="1:4" ht="14.65" customHeight="1" x14ac:dyDescent="0.25">
      <c r="A59" s="50">
        <v>44250</v>
      </c>
      <c r="B59" s="259">
        <v>7006</v>
      </c>
      <c r="C59" s="261">
        <v>9480</v>
      </c>
      <c r="D59" s="180"/>
    </row>
    <row r="60" spans="1:4" ht="14.65" customHeight="1" x14ac:dyDescent="0.25">
      <c r="A60" s="50">
        <v>44249</v>
      </c>
      <c r="B60" s="259">
        <v>6950</v>
      </c>
      <c r="C60" s="261">
        <v>9423</v>
      </c>
      <c r="D60" s="180"/>
    </row>
    <row r="61" spans="1:4" ht="14.65" customHeight="1" x14ac:dyDescent="0.25">
      <c r="A61" s="50">
        <v>44248</v>
      </c>
      <c r="B61" s="259">
        <v>6950</v>
      </c>
      <c r="C61" s="261">
        <v>9355</v>
      </c>
      <c r="D61" s="180"/>
    </row>
    <row r="62" spans="1:4" ht="14.65" customHeight="1" x14ac:dyDescent="0.25">
      <c r="A62" s="50">
        <v>44247</v>
      </c>
      <c r="B62" s="259">
        <v>6945</v>
      </c>
      <c r="C62" s="261">
        <v>9355</v>
      </c>
      <c r="D62" s="180"/>
    </row>
    <row r="63" spans="1:4" ht="14.65" customHeight="1" x14ac:dyDescent="0.25">
      <c r="A63" s="50">
        <v>44246</v>
      </c>
      <c r="B63" s="259">
        <v>6916</v>
      </c>
      <c r="C63" s="261">
        <v>9350</v>
      </c>
      <c r="D63" s="180"/>
    </row>
    <row r="64" spans="1:4" ht="14.65" customHeight="1" x14ac:dyDescent="0.25">
      <c r="A64" s="50">
        <v>44245</v>
      </c>
      <c r="B64" s="259">
        <v>6885</v>
      </c>
      <c r="C64" s="261">
        <v>9310</v>
      </c>
      <c r="D64" s="180"/>
    </row>
    <row r="65" spans="1:4" ht="14.65" customHeight="1" x14ac:dyDescent="0.25">
      <c r="A65" s="50">
        <v>44244</v>
      </c>
      <c r="B65" s="259">
        <v>6828</v>
      </c>
      <c r="C65" s="261">
        <v>9269</v>
      </c>
      <c r="D65" s="180"/>
    </row>
    <row r="66" spans="1:4" ht="14.65" customHeight="1" x14ac:dyDescent="0.25">
      <c r="A66" s="50">
        <v>44243</v>
      </c>
      <c r="B66" s="259">
        <v>6764</v>
      </c>
      <c r="C66" s="261">
        <v>9208</v>
      </c>
      <c r="D66" s="180"/>
    </row>
    <row r="67" spans="1:4" ht="14.65" customHeight="1" x14ac:dyDescent="0.25">
      <c r="A67" s="50">
        <v>44242</v>
      </c>
      <c r="B67" s="259">
        <v>6715</v>
      </c>
      <c r="C67" s="261">
        <v>9126</v>
      </c>
      <c r="D67" s="180"/>
    </row>
    <row r="68" spans="1:4" ht="14.65" customHeight="1" x14ac:dyDescent="0.25">
      <c r="A68" s="50">
        <v>44241</v>
      </c>
      <c r="B68" s="259">
        <v>6715</v>
      </c>
      <c r="C68" s="261">
        <v>9064</v>
      </c>
      <c r="D68" s="180"/>
    </row>
    <row r="69" spans="1:4" ht="14.65" customHeight="1" x14ac:dyDescent="0.25">
      <c r="A69" s="50">
        <v>44240</v>
      </c>
      <c r="B69" s="259">
        <v>6711</v>
      </c>
      <c r="C69" s="261">
        <v>9064</v>
      </c>
      <c r="D69" s="180"/>
    </row>
    <row r="70" spans="1:4" ht="14.65" customHeight="1" x14ac:dyDescent="0.25">
      <c r="A70" s="50">
        <v>44239</v>
      </c>
      <c r="B70" s="259">
        <v>6666</v>
      </c>
      <c r="C70" s="261">
        <v>9058</v>
      </c>
      <c r="D70" s="180"/>
    </row>
    <row r="71" spans="1:4" ht="14.65" customHeight="1" x14ac:dyDescent="0.25">
      <c r="A71" s="50">
        <v>44238</v>
      </c>
      <c r="B71" s="259">
        <v>6599</v>
      </c>
      <c r="C71" s="261">
        <v>9006</v>
      </c>
      <c r="D71" s="180"/>
    </row>
    <row r="72" spans="1:4" ht="14.65" customHeight="1" x14ac:dyDescent="0.25">
      <c r="A72" s="50">
        <v>44237</v>
      </c>
      <c r="B72" s="259">
        <v>6551</v>
      </c>
      <c r="C72" s="261">
        <v>8941</v>
      </c>
      <c r="D72" s="180"/>
    </row>
    <row r="73" spans="1:4" ht="14.65" customHeight="1" x14ac:dyDescent="0.25">
      <c r="A73" s="50">
        <v>44236</v>
      </c>
      <c r="B73" s="259">
        <v>6501</v>
      </c>
      <c r="C73" s="261">
        <v>8876</v>
      </c>
      <c r="D73" s="180"/>
    </row>
    <row r="74" spans="1:4" ht="14.65" customHeight="1" x14ac:dyDescent="0.25">
      <c r="A74" s="50">
        <v>44235</v>
      </c>
      <c r="B74" s="259">
        <v>6443</v>
      </c>
      <c r="C74" s="261">
        <v>8809</v>
      </c>
      <c r="D74" s="180"/>
    </row>
    <row r="75" spans="1:4" ht="14.65" customHeight="1" x14ac:dyDescent="0.25">
      <c r="A75" s="50">
        <v>44234</v>
      </c>
      <c r="B75" s="259">
        <v>6438</v>
      </c>
      <c r="C75" s="261">
        <v>8739</v>
      </c>
      <c r="D75" s="180"/>
    </row>
    <row r="76" spans="1:4" ht="14.65" customHeight="1" x14ac:dyDescent="0.25">
      <c r="A76" s="50">
        <v>44233</v>
      </c>
      <c r="B76" s="259">
        <v>6431</v>
      </c>
      <c r="C76" s="261">
        <v>8734</v>
      </c>
      <c r="D76" s="180"/>
    </row>
    <row r="77" spans="1:4" ht="14.65" customHeight="1" x14ac:dyDescent="0.25">
      <c r="A77" s="50">
        <v>44232</v>
      </c>
      <c r="B77" s="259">
        <v>6383</v>
      </c>
      <c r="C77" s="261">
        <v>8727</v>
      </c>
      <c r="D77" s="180"/>
    </row>
    <row r="78" spans="1:4" ht="14.65" customHeight="1" x14ac:dyDescent="0.25">
      <c r="A78" s="50">
        <v>44231</v>
      </c>
      <c r="B78" s="259">
        <v>6322</v>
      </c>
      <c r="C78" s="261">
        <v>8672</v>
      </c>
      <c r="D78" s="180"/>
    </row>
    <row r="79" spans="1:4" ht="14.65" customHeight="1" x14ac:dyDescent="0.25">
      <c r="A79" s="50">
        <v>44230</v>
      </c>
      <c r="B79" s="259">
        <v>6269</v>
      </c>
      <c r="C79" s="261">
        <v>8598</v>
      </c>
      <c r="D79" s="180"/>
    </row>
    <row r="80" spans="1:4" ht="14.65" customHeight="1" x14ac:dyDescent="0.25">
      <c r="A80" s="50">
        <v>44229</v>
      </c>
      <c r="B80" s="259">
        <v>6181</v>
      </c>
      <c r="C80" s="261">
        <v>8536</v>
      </c>
      <c r="D80" s="180"/>
    </row>
    <row r="81" spans="1:4" ht="14.65" customHeight="1" x14ac:dyDescent="0.25">
      <c r="A81" s="50">
        <v>44228</v>
      </c>
      <c r="B81" s="259">
        <v>6112</v>
      </c>
      <c r="C81" s="261">
        <v>8447</v>
      </c>
      <c r="D81" s="180"/>
    </row>
    <row r="82" spans="1:4" ht="14.65" customHeight="1" x14ac:dyDescent="0.25">
      <c r="A82" s="50">
        <v>44227</v>
      </c>
      <c r="B82" s="259">
        <v>6106</v>
      </c>
      <c r="C82" s="261">
        <v>8362</v>
      </c>
      <c r="D82" s="180"/>
    </row>
    <row r="83" spans="1:4" ht="14.65" customHeight="1" x14ac:dyDescent="0.25">
      <c r="A83" s="50">
        <v>44226</v>
      </c>
      <c r="B83" s="259">
        <v>6100</v>
      </c>
      <c r="C83" s="261">
        <v>8357</v>
      </c>
      <c r="D83" s="180"/>
    </row>
    <row r="84" spans="1:4" ht="14.65" customHeight="1" x14ac:dyDescent="0.25">
      <c r="A84" s="50">
        <v>44225</v>
      </c>
      <c r="B84" s="259">
        <v>6040</v>
      </c>
      <c r="C84" s="261">
        <v>8353</v>
      </c>
      <c r="D84" s="180"/>
    </row>
    <row r="85" spans="1:4" ht="14.65" customHeight="1" x14ac:dyDescent="0.25">
      <c r="A85" s="50">
        <v>44224</v>
      </c>
      <c r="B85" s="259">
        <v>5970</v>
      </c>
      <c r="C85" s="261">
        <v>8288</v>
      </c>
      <c r="D85" s="180"/>
    </row>
    <row r="86" spans="1:4" ht="14.65" customHeight="1" x14ac:dyDescent="0.25">
      <c r="A86" s="50">
        <v>44223</v>
      </c>
      <c r="B86" s="259">
        <v>5888</v>
      </c>
      <c r="C86" s="261">
        <v>8208</v>
      </c>
      <c r="D86" s="180"/>
    </row>
    <row r="87" spans="1:4" ht="14.65" customHeight="1" x14ac:dyDescent="0.25">
      <c r="A87" s="50">
        <v>44222</v>
      </c>
      <c r="B87" s="259">
        <v>5796</v>
      </c>
      <c r="C87" s="261">
        <v>8121</v>
      </c>
      <c r="D87" s="180"/>
    </row>
    <row r="88" spans="1:4" ht="14.65" customHeight="1" x14ac:dyDescent="0.25">
      <c r="A88" s="50">
        <v>44221</v>
      </c>
      <c r="B88" s="259">
        <v>5709</v>
      </c>
      <c r="C88" s="261">
        <v>8023</v>
      </c>
      <c r="D88" s="180"/>
    </row>
    <row r="89" spans="1:4" ht="14.65" customHeight="1" x14ac:dyDescent="0.25">
      <c r="A89" s="50">
        <v>44220</v>
      </c>
      <c r="B89" s="259">
        <v>5705</v>
      </c>
      <c r="C89" s="261">
        <v>7919</v>
      </c>
      <c r="D89" s="180"/>
    </row>
    <row r="90" spans="1:4" ht="14.65" customHeight="1" x14ac:dyDescent="0.25">
      <c r="A90" s="50">
        <v>44219</v>
      </c>
      <c r="B90" s="259">
        <v>5704</v>
      </c>
      <c r="C90" s="261">
        <v>7915</v>
      </c>
      <c r="D90" s="180"/>
    </row>
    <row r="91" spans="1:4" ht="14.65" customHeight="1" x14ac:dyDescent="0.25">
      <c r="A91" s="50">
        <v>44218</v>
      </c>
      <c r="B91" s="259">
        <v>5628</v>
      </c>
      <c r="C91" s="261">
        <v>7912</v>
      </c>
      <c r="D91" s="180"/>
    </row>
    <row r="92" spans="1:4" ht="14.65" customHeight="1" x14ac:dyDescent="0.25">
      <c r="A92" s="50">
        <v>44217</v>
      </c>
      <c r="B92" s="259">
        <v>5557</v>
      </c>
      <c r="C92" s="261">
        <v>7828</v>
      </c>
      <c r="D92" s="180"/>
    </row>
    <row r="93" spans="1:4" ht="14.65" customHeight="1" x14ac:dyDescent="0.25">
      <c r="A93" s="50">
        <v>44216</v>
      </c>
      <c r="B93" s="259">
        <v>5468</v>
      </c>
      <c r="C93" s="261">
        <v>7752</v>
      </c>
      <c r="D93" s="180"/>
    </row>
    <row r="94" spans="1:4" ht="14.65" customHeight="1" x14ac:dyDescent="0.25">
      <c r="A94" s="50">
        <v>44215</v>
      </c>
      <c r="B94" s="259">
        <v>5376</v>
      </c>
      <c r="C94" s="261">
        <v>7650</v>
      </c>
      <c r="D94" s="180"/>
    </row>
    <row r="95" spans="1:4" ht="14.65" customHeight="1" x14ac:dyDescent="0.25">
      <c r="A95" s="50">
        <v>44214</v>
      </c>
      <c r="B95" s="259">
        <v>5305</v>
      </c>
      <c r="C95" s="261">
        <v>7550</v>
      </c>
      <c r="D95" s="180"/>
    </row>
    <row r="96" spans="1:4" ht="14.65" customHeight="1" x14ac:dyDescent="0.25">
      <c r="A96" s="50">
        <v>44213</v>
      </c>
      <c r="B96" s="259">
        <v>5305</v>
      </c>
      <c r="C96" s="261">
        <v>7467</v>
      </c>
      <c r="D96" s="180"/>
    </row>
    <row r="97" spans="1:4" ht="14.65" customHeight="1" x14ac:dyDescent="0.25">
      <c r="A97" s="50">
        <v>44212</v>
      </c>
      <c r="B97" s="259">
        <v>5305</v>
      </c>
      <c r="C97" s="261">
        <v>7466</v>
      </c>
      <c r="D97" s="180"/>
    </row>
    <row r="98" spans="1:4" ht="14.65" customHeight="1" x14ac:dyDescent="0.25">
      <c r="A98" s="50">
        <v>44211</v>
      </c>
      <c r="B98" s="259">
        <v>5227</v>
      </c>
      <c r="C98" s="261">
        <v>7465</v>
      </c>
      <c r="D98" s="180"/>
    </row>
    <row r="99" spans="1:4" ht="14.65" customHeight="1" x14ac:dyDescent="0.25">
      <c r="A99" s="50">
        <v>44210</v>
      </c>
      <c r="B99" s="259">
        <v>5166</v>
      </c>
      <c r="C99" s="261">
        <v>7379</v>
      </c>
      <c r="D99" s="180"/>
    </row>
    <row r="100" spans="1:4" ht="14.65" customHeight="1" x14ac:dyDescent="0.25">
      <c r="A100" s="50">
        <v>44209</v>
      </c>
      <c r="B100" s="259">
        <v>5102</v>
      </c>
      <c r="C100" s="261">
        <v>7306</v>
      </c>
      <c r="D100" s="180"/>
    </row>
    <row r="101" spans="1:4" ht="14.65" customHeight="1" x14ac:dyDescent="0.25">
      <c r="A101" s="50">
        <v>44208</v>
      </c>
      <c r="B101" s="259">
        <v>5023</v>
      </c>
      <c r="C101" s="261">
        <v>7234</v>
      </c>
      <c r="D101" s="180"/>
    </row>
    <row r="102" spans="1:4" ht="14.65" customHeight="1" x14ac:dyDescent="0.25">
      <c r="A102" s="50">
        <v>44207</v>
      </c>
      <c r="B102" s="259">
        <v>4969</v>
      </c>
      <c r="C102" s="261">
        <v>7153</v>
      </c>
      <c r="D102" s="180"/>
    </row>
    <row r="103" spans="1:4" ht="14.65" customHeight="1" x14ac:dyDescent="0.25">
      <c r="A103" s="50">
        <v>44206</v>
      </c>
      <c r="B103" s="259">
        <v>4968</v>
      </c>
      <c r="C103" s="261">
        <v>7094</v>
      </c>
      <c r="D103" s="180"/>
    </row>
    <row r="104" spans="1:4" ht="14.65" customHeight="1" x14ac:dyDescent="0.25">
      <c r="A104" s="50">
        <v>44205</v>
      </c>
      <c r="B104" s="259">
        <v>4965</v>
      </c>
      <c r="C104" s="261">
        <v>7092</v>
      </c>
      <c r="D104" s="180"/>
    </row>
    <row r="105" spans="1:4" ht="14.65" customHeight="1" x14ac:dyDescent="0.25">
      <c r="A105" s="50">
        <v>44204</v>
      </c>
      <c r="B105" s="259">
        <v>4872</v>
      </c>
      <c r="C105" s="261">
        <v>7090</v>
      </c>
      <c r="D105" s="180"/>
    </row>
    <row r="106" spans="1:4" ht="14.65" customHeight="1" x14ac:dyDescent="0.25">
      <c r="A106" s="50">
        <v>44203</v>
      </c>
      <c r="B106" s="259">
        <v>4779</v>
      </c>
      <c r="C106" s="261">
        <v>6992</v>
      </c>
      <c r="D106" s="180"/>
    </row>
    <row r="107" spans="1:4" ht="14.65" customHeight="1" x14ac:dyDescent="0.25">
      <c r="A107" s="50">
        <v>44202</v>
      </c>
      <c r="B107" s="259">
        <v>4701</v>
      </c>
      <c r="C107" s="261">
        <v>6890</v>
      </c>
      <c r="D107" s="180"/>
    </row>
    <row r="108" spans="1:4" ht="14.65" customHeight="1" x14ac:dyDescent="0.25">
      <c r="A108" s="50">
        <v>44201</v>
      </c>
      <c r="B108" s="259">
        <v>4633</v>
      </c>
      <c r="C108" s="261">
        <v>6808</v>
      </c>
      <c r="D108" s="180"/>
    </row>
    <row r="109" spans="1:4" ht="14.65" customHeight="1" x14ac:dyDescent="0.25">
      <c r="A109" s="50">
        <v>44200</v>
      </c>
      <c r="B109" s="259">
        <v>4622</v>
      </c>
      <c r="C109" s="261">
        <v>6716</v>
      </c>
      <c r="D109" s="180"/>
    </row>
    <row r="110" spans="1:4" ht="14.65" customHeight="1" x14ac:dyDescent="0.25">
      <c r="A110" s="50">
        <v>44199</v>
      </c>
      <c r="B110" s="259">
        <v>4622</v>
      </c>
      <c r="C110" s="261">
        <v>6702</v>
      </c>
      <c r="D110" s="180"/>
    </row>
    <row r="111" spans="1:4" ht="14.65" customHeight="1" x14ac:dyDescent="0.25">
      <c r="A111" s="50">
        <v>44198</v>
      </c>
      <c r="B111" s="259">
        <v>4621</v>
      </c>
      <c r="C111" s="261">
        <v>6702</v>
      </c>
      <c r="D111" s="180"/>
    </row>
    <row r="112" spans="1:4" ht="14.65" customHeight="1" x14ac:dyDescent="0.25">
      <c r="A112" s="50">
        <v>44197</v>
      </c>
      <c r="B112" s="259">
        <v>4621</v>
      </c>
      <c r="C112" s="261">
        <v>6701</v>
      </c>
      <c r="D112" s="180"/>
    </row>
    <row r="113" spans="1:4" ht="14.65" customHeight="1" x14ac:dyDescent="0.25">
      <c r="A113" s="50">
        <v>44196</v>
      </c>
      <c r="B113" s="259">
        <v>4578</v>
      </c>
      <c r="C113" s="261">
        <v>6701</v>
      </c>
      <c r="D113" s="180"/>
    </row>
    <row r="114" spans="1:4" ht="14.65" customHeight="1" x14ac:dyDescent="0.25">
      <c r="A114" s="50">
        <v>44195</v>
      </c>
      <c r="B114" s="259">
        <v>4510</v>
      </c>
      <c r="C114" s="261">
        <v>6655</v>
      </c>
      <c r="D114" s="180"/>
    </row>
    <row r="115" spans="1:4" ht="14.65" customHeight="1" x14ac:dyDescent="0.25">
      <c r="A115" s="50">
        <v>44194</v>
      </c>
      <c r="B115" s="259">
        <v>4467</v>
      </c>
      <c r="C115" s="261">
        <v>6574</v>
      </c>
      <c r="D115" s="180"/>
    </row>
    <row r="116" spans="1:4" ht="14.65" customHeight="1" x14ac:dyDescent="0.25">
      <c r="A116" s="50">
        <v>44193</v>
      </c>
      <c r="B116" s="259">
        <v>4460</v>
      </c>
      <c r="C116" s="261">
        <v>6522</v>
      </c>
      <c r="D116" s="180"/>
    </row>
    <row r="117" spans="1:4" ht="14.65" customHeight="1" x14ac:dyDescent="0.25">
      <c r="A117" s="50">
        <v>44192</v>
      </c>
      <c r="B117" s="259">
        <v>4460</v>
      </c>
      <c r="C117" s="261">
        <v>6515</v>
      </c>
      <c r="D117" s="180"/>
    </row>
    <row r="118" spans="1:4" ht="14.65" customHeight="1" x14ac:dyDescent="0.25">
      <c r="A118" s="50">
        <v>44191</v>
      </c>
      <c r="B118" s="259">
        <v>4459</v>
      </c>
      <c r="C118" s="261">
        <v>6515</v>
      </c>
      <c r="D118" s="180"/>
    </row>
    <row r="119" spans="1:4" ht="14.65" customHeight="1" x14ac:dyDescent="0.25">
      <c r="A119" s="50">
        <v>44190</v>
      </c>
      <c r="B119" s="259">
        <v>4459</v>
      </c>
      <c r="C119" s="261">
        <v>6514</v>
      </c>
      <c r="D119" s="180"/>
    </row>
    <row r="120" spans="1:4" ht="14.65" customHeight="1" x14ac:dyDescent="0.25">
      <c r="A120" s="50">
        <v>44189</v>
      </c>
      <c r="B120" s="259">
        <v>4416</v>
      </c>
      <c r="C120" s="261">
        <v>6514</v>
      </c>
      <c r="D120" s="180">
        <v>2</v>
      </c>
    </row>
    <row r="121" spans="1:4" ht="14.65" customHeight="1" x14ac:dyDescent="0.25">
      <c r="A121" s="50">
        <v>44188</v>
      </c>
      <c r="B121" s="259">
        <v>4373</v>
      </c>
      <c r="C121" s="261">
        <v>6469</v>
      </c>
      <c r="D121" s="180"/>
    </row>
    <row r="122" spans="1:4" ht="14.65" customHeight="1" x14ac:dyDescent="0.25">
      <c r="A122" s="50">
        <v>44187</v>
      </c>
      <c r="B122" s="259">
        <v>4326</v>
      </c>
      <c r="C122" s="261">
        <v>6418</v>
      </c>
      <c r="D122" s="180"/>
    </row>
    <row r="123" spans="1:4" ht="14.65" customHeight="1" x14ac:dyDescent="0.25">
      <c r="A123" s="50">
        <v>44186</v>
      </c>
      <c r="B123" s="259">
        <v>4283</v>
      </c>
      <c r="C123" s="261">
        <v>6362</v>
      </c>
      <c r="D123" s="180"/>
    </row>
    <row r="124" spans="1:4" ht="14.65" customHeight="1" x14ac:dyDescent="0.25">
      <c r="A124" s="50">
        <v>44185</v>
      </c>
      <c r="B124" s="259">
        <v>4283</v>
      </c>
      <c r="C124" s="261">
        <v>6313</v>
      </c>
      <c r="D124" s="180"/>
    </row>
    <row r="125" spans="1:4" ht="14.65" customHeight="1" x14ac:dyDescent="0.25">
      <c r="A125" s="50">
        <v>44184</v>
      </c>
      <c r="B125" s="259">
        <v>4280</v>
      </c>
      <c r="C125" s="261">
        <v>6312</v>
      </c>
      <c r="D125" s="180"/>
    </row>
    <row r="126" spans="1:4" ht="14.65" customHeight="1" x14ac:dyDescent="0.25">
      <c r="A126" s="50">
        <v>44183</v>
      </c>
      <c r="B126" s="259">
        <v>4239</v>
      </c>
      <c r="C126" s="261">
        <v>6310</v>
      </c>
      <c r="D126" s="180"/>
    </row>
    <row r="127" spans="1:4" ht="14.65" customHeight="1" x14ac:dyDescent="0.25">
      <c r="A127" s="50">
        <v>44182</v>
      </c>
      <c r="B127" s="259">
        <v>4203</v>
      </c>
      <c r="C127" s="261">
        <v>6261</v>
      </c>
      <c r="D127" s="180"/>
    </row>
    <row r="128" spans="1:4" ht="14.65" customHeight="1" x14ac:dyDescent="0.25">
      <c r="A128" s="50">
        <v>44181</v>
      </c>
      <c r="B128" s="259">
        <v>4173</v>
      </c>
      <c r="C128" s="261">
        <v>6225</v>
      </c>
      <c r="D128" s="180"/>
    </row>
    <row r="129" spans="1:4" ht="14.65" customHeight="1" x14ac:dyDescent="0.25">
      <c r="A129" s="50">
        <v>44180</v>
      </c>
      <c r="B129" s="259">
        <v>4135</v>
      </c>
      <c r="C129" s="261">
        <v>6190</v>
      </c>
      <c r="D129" s="180"/>
    </row>
    <row r="130" spans="1:4" ht="14.65" customHeight="1" x14ac:dyDescent="0.25">
      <c r="A130" s="50">
        <v>44179</v>
      </c>
      <c r="B130" s="259">
        <v>4111</v>
      </c>
      <c r="C130" s="261">
        <v>6140</v>
      </c>
      <c r="D130" s="180"/>
    </row>
    <row r="131" spans="1:4" ht="14.65" customHeight="1" x14ac:dyDescent="0.25">
      <c r="A131" s="50">
        <v>44178</v>
      </c>
      <c r="B131" s="259">
        <v>4111</v>
      </c>
      <c r="C131" s="261">
        <v>6105</v>
      </c>
      <c r="D131" s="180"/>
    </row>
    <row r="132" spans="1:4" ht="14.65" customHeight="1" x14ac:dyDescent="0.25">
      <c r="A132" s="50">
        <v>44177</v>
      </c>
      <c r="B132" s="259">
        <v>4150</v>
      </c>
      <c r="C132" s="261">
        <v>6104</v>
      </c>
      <c r="D132" s="180"/>
    </row>
    <row r="133" spans="1:4" ht="14.65" customHeight="1" x14ac:dyDescent="0.25">
      <c r="A133" s="50">
        <v>44176</v>
      </c>
      <c r="B133" s="259">
        <v>4070</v>
      </c>
      <c r="C133" s="261">
        <v>6102</v>
      </c>
      <c r="D133" s="180"/>
    </row>
    <row r="134" spans="1:4" ht="14.65" customHeight="1" x14ac:dyDescent="0.25">
      <c r="A134" s="50">
        <v>44175</v>
      </c>
      <c r="B134" s="259">
        <v>4039</v>
      </c>
      <c r="C134" s="261">
        <v>6060</v>
      </c>
      <c r="D134" s="180"/>
    </row>
    <row r="135" spans="1:4" ht="14.65" customHeight="1" x14ac:dyDescent="0.25">
      <c r="A135" s="50">
        <v>44174</v>
      </c>
      <c r="B135" s="259">
        <v>3989</v>
      </c>
      <c r="C135" s="261">
        <v>6020</v>
      </c>
      <c r="D135" s="180"/>
    </row>
    <row r="136" spans="1:4" ht="14.65" customHeight="1" x14ac:dyDescent="0.25">
      <c r="A136" s="50">
        <v>44173</v>
      </c>
      <c r="B136" s="259">
        <v>3950</v>
      </c>
      <c r="C136" s="261">
        <v>5963</v>
      </c>
      <c r="D136" s="180"/>
    </row>
    <row r="137" spans="1:4" ht="14.65" customHeight="1" x14ac:dyDescent="0.25">
      <c r="A137" s="50">
        <v>44172</v>
      </c>
      <c r="B137" s="259">
        <v>3917</v>
      </c>
      <c r="C137" s="261">
        <v>5918</v>
      </c>
      <c r="D137" s="180"/>
    </row>
    <row r="138" spans="1:4" ht="14.65" customHeight="1" x14ac:dyDescent="0.25">
      <c r="A138" s="50">
        <v>44171</v>
      </c>
      <c r="B138" s="259">
        <v>3916</v>
      </c>
      <c r="C138" s="261">
        <v>5878</v>
      </c>
      <c r="D138" s="180"/>
    </row>
    <row r="139" spans="1:4" ht="14.65" customHeight="1" x14ac:dyDescent="0.25">
      <c r="A139" s="50">
        <v>44170</v>
      </c>
      <c r="B139" s="259">
        <v>3911</v>
      </c>
      <c r="C139" s="261">
        <v>5878</v>
      </c>
      <c r="D139" s="180"/>
    </row>
    <row r="140" spans="1:4" ht="14.65" customHeight="1" x14ac:dyDescent="0.25">
      <c r="A140" s="50">
        <v>44169</v>
      </c>
      <c r="B140" s="259">
        <v>3889</v>
      </c>
      <c r="C140" s="261">
        <v>5873</v>
      </c>
      <c r="D140" s="180"/>
    </row>
    <row r="141" spans="1:4" ht="14.65" customHeight="1" x14ac:dyDescent="0.25">
      <c r="A141" s="50">
        <v>44168</v>
      </c>
      <c r="B141" s="259">
        <v>3848</v>
      </c>
      <c r="C141" s="261">
        <v>5850</v>
      </c>
      <c r="D141" s="180"/>
    </row>
    <row r="142" spans="1:4" ht="14.65" customHeight="1" x14ac:dyDescent="0.25">
      <c r="A142" s="50">
        <v>44167</v>
      </c>
      <c r="B142" s="259">
        <v>3797</v>
      </c>
      <c r="C142" s="261">
        <v>5798</v>
      </c>
      <c r="D142" s="180"/>
    </row>
    <row r="143" spans="1:4" ht="14.65" customHeight="1" x14ac:dyDescent="0.25">
      <c r="A143" s="50">
        <v>44166</v>
      </c>
      <c r="B143" s="259">
        <v>3759</v>
      </c>
      <c r="C143" s="261">
        <v>5738</v>
      </c>
      <c r="D143" s="180"/>
    </row>
    <row r="144" spans="1:4" ht="14.65" customHeight="1" x14ac:dyDescent="0.25">
      <c r="A144" s="50">
        <v>44165</v>
      </c>
      <c r="B144" s="259">
        <v>3725</v>
      </c>
      <c r="C144" s="261">
        <v>5686</v>
      </c>
      <c r="D144" s="180"/>
    </row>
    <row r="145" spans="1:4" ht="14.65" customHeight="1" x14ac:dyDescent="0.25">
      <c r="A145" s="50">
        <v>44164</v>
      </c>
      <c r="B145" s="259">
        <v>3722</v>
      </c>
      <c r="C145" s="261">
        <v>5645</v>
      </c>
      <c r="D145" s="180"/>
    </row>
    <row r="146" spans="1:4" ht="14.65" customHeight="1" x14ac:dyDescent="0.25">
      <c r="A146" s="50">
        <v>44163</v>
      </c>
      <c r="B146" s="259">
        <v>3720</v>
      </c>
      <c r="C146" s="261">
        <v>5642</v>
      </c>
      <c r="D146" s="180"/>
    </row>
    <row r="147" spans="1:4" ht="14.65" customHeight="1" x14ac:dyDescent="0.25">
      <c r="A147" s="50">
        <v>44162</v>
      </c>
      <c r="B147" s="259">
        <v>3676</v>
      </c>
      <c r="C147" s="261">
        <v>5639</v>
      </c>
      <c r="D147" s="180"/>
    </row>
    <row r="148" spans="1:4" ht="14.65" customHeight="1" x14ac:dyDescent="0.25">
      <c r="A148" s="50">
        <v>44161</v>
      </c>
      <c r="B148" s="259">
        <v>3639</v>
      </c>
      <c r="C148" s="261">
        <v>5589</v>
      </c>
      <c r="D148" s="180"/>
    </row>
    <row r="149" spans="1:4" ht="14.65" customHeight="1" x14ac:dyDescent="0.25">
      <c r="A149" s="50">
        <v>44160</v>
      </c>
      <c r="B149" s="259">
        <v>3588</v>
      </c>
      <c r="C149" s="261">
        <v>5547</v>
      </c>
      <c r="D149" s="180"/>
    </row>
    <row r="150" spans="1:4" ht="14.65" customHeight="1" x14ac:dyDescent="0.25">
      <c r="A150" s="50">
        <v>44159</v>
      </c>
      <c r="B150" s="259">
        <v>3544</v>
      </c>
      <c r="C150" s="261">
        <v>5488</v>
      </c>
      <c r="D150" s="180"/>
    </row>
    <row r="151" spans="1:4" ht="14.65" customHeight="1" x14ac:dyDescent="0.25">
      <c r="A151" s="50">
        <v>44158</v>
      </c>
      <c r="B151" s="259">
        <v>3503</v>
      </c>
      <c r="C151" s="261">
        <v>5439</v>
      </c>
      <c r="D151" s="180"/>
    </row>
    <row r="152" spans="1:4" ht="14.65" customHeight="1" x14ac:dyDescent="0.25">
      <c r="A152" s="50">
        <v>44157</v>
      </c>
      <c r="B152" s="259">
        <v>3503</v>
      </c>
      <c r="C152" s="261">
        <v>5393</v>
      </c>
      <c r="D152" s="180"/>
    </row>
    <row r="153" spans="1:4" ht="14.65" customHeight="1" x14ac:dyDescent="0.25">
      <c r="A153" s="50">
        <v>44156</v>
      </c>
      <c r="B153" s="259">
        <v>3496</v>
      </c>
      <c r="C153" s="261">
        <v>5393</v>
      </c>
      <c r="D153" s="180"/>
    </row>
    <row r="154" spans="1:4" ht="14.65" customHeight="1" x14ac:dyDescent="0.25">
      <c r="A154" s="50">
        <v>44155</v>
      </c>
      <c r="B154" s="259">
        <v>3459</v>
      </c>
      <c r="C154" s="261">
        <v>5386</v>
      </c>
      <c r="D154" s="180"/>
    </row>
    <row r="155" spans="1:4" ht="14.65" customHeight="1" x14ac:dyDescent="0.25">
      <c r="A155" s="50">
        <v>44154</v>
      </c>
      <c r="B155" s="259">
        <v>3427</v>
      </c>
      <c r="C155" s="261">
        <v>5345</v>
      </c>
      <c r="D155" s="180"/>
    </row>
    <row r="156" spans="1:4" ht="14.65" customHeight="1" x14ac:dyDescent="0.25">
      <c r="A156" s="50">
        <v>44153</v>
      </c>
      <c r="B156" s="259">
        <v>3377</v>
      </c>
      <c r="C156" s="261">
        <v>5304</v>
      </c>
      <c r="D156" s="180"/>
    </row>
    <row r="157" spans="1:4" ht="14.65" customHeight="1" x14ac:dyDescent="0.25">
      <c r="A157" s="50">
        <v>44152</v>
      </c>
      <c r="B157" s="259">
        <v>3323</v>
      </c>
      <c r="C157" s="261">
        <v>5244</v>
      </c>
      <c r="D157" s="180"/>
    </row>
    <row r="158" spans="1:4" ht="14.65" customHeight="1" x14ac:dyDescent="0.25">
      <c r="A158" s="50">
        <v>44151</v>
      </c>
      <c r="B158" s="259">
        <v>3286</v>
      </c>
      <c r="C158" s="261">
        <v>5189</v>
      </c>
      <c r="D158" s="180"/>
    </row>
    <row r="159" spans="1:4" ht="14.65" customHeight="1" x14ac:dyDescent="0.25">
      <c r="A159" s="50">
        <v>44150</v>
      </c>
      <c r="B159" s="259">
        <v>3280</v>
      </c>
      <c r="C159" s="261">
        <v>5144</v>
      </c>
      <c r="D159" s="180"/>
    </row>
    <row r="160" spans="1:4" ht="14.65" customHeight="1" x14ac:dyDescent="0.25">
      <c r="A160" s="50">
        <v>44149</v>
      </c>
      <c r="B160" s="259">
        <v>3280</v>
      </c>
      <c r="C160" s="261">
        <v>5138</v>
      </c>
      <c r="D160" s="180"/>
    </row>
    <row r="161" spans="1:4" ht="14.65" customHeight="1" x14ac:dyDescent="0.25">
      <c r="A161" s="50">
        <v>44148</v>
      </c>
      <c r="B161" s="259">
        <v>3244</v>
      </c>
      <c r="C161" s="261">
        <v>5134</v>
      </c>
      <c r="D161" s="180"/>
    </row>
    <row r="162" spans="1:4" ht="14.65" customHeight="1" x14ac:dyDescent="0.25">
      <c r="A162" s="50">
        <v>44147</v>
      </c>
      <c r="B162" s="259">
        <v>3188</v>
      </c>
      <c r="C162" s="261">
        <v>5091</v>
      </c>
      <c r="D162" s="180"/>
    </row>
    <row r="163" spans="1:4" ht="14.65" customHeight="1" x14ac:dyDescent="0.25">
      <c r="A163" s="50">
        <v>44146</v>
      </c>
      <c r="B163" s="259">
        <v>3143</v>
      </c>
      <c r="C163" s="261">
        <v>5030</v>
      </c>
      <c r="D163" s="180"/>
    </row>
    <row r="164" spans="1:4" ht="14.65" customHeight="1" x14ac:dyDescent="0.25">
      <c r="A164" s="50">
        <v>44145</v>
      </c>
      <c r="B164" s="259">
        <v>3079</v>
      </c>
      <c r="C164" s="261">
        <v>4979</v>
      </c>
      <c r="D164" s="180"/>
    </row>
    <row r="165" spans="1:4" ht="14.65" customHeight="1" x14ac:dyDescent="0.25">
      <c r="A165" s="50">
        <v>44144</v>
      </c>
      <c r="B165" s="259">
        <v>3040</v>
      </c>
      <c r="C165" s="261">
        <v>4905</v>
      </c>
      <c r="D165" s="180"/>
    </row>
    <row r="166" spans="1:4" ht="14.65" customHeight="1" x14ac:dyDescent="0.25">
      <c r="A166" s="50">
        <v>44143</v>
      </c>
      <c r="B166" s="259">
        <v>3039</v>
      </c>
      <c r="C166" s="261">
        <v>4864</v>
      </c>
      <c r="D166" s="180"/>
    </row>
    <row r="167" spans="1:4" ht="14.65" customHeight="1" x14ac:dyDescent="0.25">
      <c r="A167" s="50">
        <v>44142</v>
      </c>
      <c r="B167" s="259">
        <v>3036</v>
      </c>
      <c r="C167" s="261">
        <v>4863</v>
      </c>
      <c r="D167" s="180"/>
    </row>
    <row r="168" spans="1:4" ht="14.65" customHeight="1" x14ac:dyDescent="0.25">
      <c r="A168" s="50">
        <v>44141</v>
      </c>
      <c r="B168" s="259">
        <v>2997</v>
      </c>
      <c r="C168" s="261">
        <v>4860</v>
      </c>
      <c r="D168" s="180"/>
    </row>
    <row r="169" spans="1:4" ht="14.65" customHeight="1" x14ac:dyDescent="0.25">
      <c r="A169" s="50">
        <v>44140</v>
      </c>
      <c r="B169" s="259">
        <v>2966</v>
      </c>
      <c r="C169" s="261">
        <v>4821</v>
      </c>
      <c r="D169" s="180"/>
    </row>
    <row r="170" spans="1:4" ht="14.65" customHeight="1" x14ac:dyDescent="0.25">
      <c r="A170" s="50">
        <v>44139</v>
      </c>
      <c r="B170" s="259">
        <v>2927</v>
      </c>
      <c r="C170" s="261">
        <v>4783</v>
      </c>
      <c r="D170" s="180"/>
    </row>
    <row r="171" spans="1:4" ht="14.65" customHeight="1" x14ac:dyDescent="0.25">
      <c r="A171" s="50">
        <v>44138</v>
      </c>
      <c r="B171" s="259">
        <v>2877</v>
      </c>
      <c r="C171" s="261">
        <v>4738</v>
      </c>
      <c r="D171" s="180"/>
    </row>
    <row r="172" spans="1:4" ht="14.65" customHeight="1" x14ac:dyDescent="0.25">
      <c r="A172" s="50">
        <v>44137</v>
      </c>
      <c r="B172" s="259">
        <v>2849</v>
      </c>
      <c r="C172" s="261">
        <v>4689</v>
      </c>
      <c r="D172" s="180"/>
    </row>
    <row r="173" spans="1:4" ht="14.65" customHeight="1" x14ac:dyDescent="0.25">
      <c r="A173" s="50">
        <v>44136</v>
      </c>
      <c r="B173" s="259">
        <v>2849</v>
      </c>
      <c r="C173" s="261">
        <v>4655</v>
      </c>
      <c r="D173" s="180"/>
    </row>
    <row r="174" spans="1:4" ht="14.65" customHeight="1" x14ac:dyDescent="0.25">
      <c r="A174" s="50">
        <v>44135</v>
      </c>
      <c r="B174" s="259">
        <v>2843</v>
      </c>
      <c r="C174" s="261">
        <v>4655</v>
      </c>
      <c r="D174" s="180"/>
    </row>
    <row r="175" spans="1:4" ht="14.65" customHeight="1" x14ac:dyDescent="0.25">
      <c r="A175" s="50">
        <v>44134</v>
      </c>
      <c r="B175" s="259">
        <v>2819</v>
      </c>
      <c r="C175" s="261">
        <v>4651</v>
      </c>
      <c r="D175" s="180"/>
    </row>
    <row r="176" spans="1:4" ht="14.65" customHeight="1" x14ac:dyDescent="0.25">
      <c r="A176" s="50">
        <v>44133</v>
      </c>
      <c r="B176" s="259">
        <v>2791</v>
      </c>
      <c r="C176" s="261">
        <v>4623</v>
      </c>
      <c r="D176" s="180"/>
    </row>
    <row r="177" spans="1:4" ht="14.65" customHeight="1" x14ac:dyDescent="0.25">
      <c r="A177" s="50">
        <v>44132</v>
      </c>
      <c r="B177" s="259">
        <v>2754</v>
      </c>
      <c r="C177" s="261">
        <v>4590</v>
      </c>
      <c r="D177" s="180"/>
    </row>
    <row r="178" spans="1:4" ht="14.65" customHeight="1" x14ac:dyDescent="0.25">
      <c r="A178" s="50">
        <v>44131</v>
      </c>
      <c r="B178" s="259">
        <v>2726</v>
      </c>
      <c r="C178" s="261">
        <v>4546</v>
      </c>
      <c r="D178" s="180"/>
    </row>
    <row r="179" spans="1:4" ht="14.65" customHeight="1" x14ac:dyDescent="0.25">
      <c r="A179" s="50">
        <v>44130</v>
      </c>
      <c r="B179" s="259">
        <v>2701</v>
      </c>
      <c r="C179" s="261">
        <v>4515</v>
      </c>
      <c r="D179" s="180"/>
    </row>
    <row r="180" spans="1:4" ht="14.65" customHeight="1" x14ac:dyDescent="0.25">
      <c r="A180" s="50">
        <v>44129</v>
      </c>
      <c r="B180" s="259">
        <v>2700</v>
      </c>
      <c r="C180" s="261">
        <v>4487</v>
      </c>
      <c r="D180" s="180"/>
    </row>
    <row r="181" spans="1:4" ht="14.65" customHeight="1" x14ac:dyDescent="0.25">
      <c r="A181" s="50">
        <v>44128</v>
      </c>
      <c r="B181" s="259">
        <v>2699</v>
      </c>
      <c r="C181" s="261">
        <v>4486</v>
      </c>
      <c r="D181" s="180"/>
    </row>
    <row r="182" spans="1:4" ht="14.65" customHeight="1" x14ac:dyDescent="0.25">
      <c r="A182" s="50">
        <v>44127</v>
      </c>
      <c r="B182" s="259">
        <v>2688</v>
      </c>
      <c r="C182" s="261">
        <v>4484</v>
      </c>
      <c r="D182" s="180"/>
    </row>
    <row r="183" spans="1:4" ht="14.65" customHeight="1" x14ac:dyDescent="0.25">
      <c r="A183" s="50">
        <v>44126</v>
      </c>
      <c r="B183" s="259">
        <v>2670</v>
      </c>
      <c r="C183" s="261">
        <v>4471</v>
      </c>
      <c r="D183" s="180"/>
    </row>
    <row r="184" spans="1:4" ht="14.65" customHeight="1" x14ac:dyDescent="0.25">
      <c r="A184" s="50">
        <v>44125</v>
      </c>
      <c r="B184" s="259">
        <v>2653</v>
      </c>
      <c r="C184" s="261">
        <v>4444</v>
      </c>
      <c r="D184" s="180"/>
    </row>
    <row r="185" spans="1:4" ht="14.65" customHeight="1" x14ac:dyDescent="0.25">
      <c r="A185" s="50">
        <v>44124</v>
      </c>
      <c r="B185" s="259">
        <v>2625</v>
      </c>
      <c r="C185" s="261">
        <v>4426</v>
      </c>
      <c r="D185" s="180"/>
    </row>
    <row r="186" spans="1:4" ht="14.65" customHeight="1" x14ac:dyDescent="0.25">
      <c r="A186" s="50">
        <v>44123</v>
      </c>
      <c r="B186" s="259">
        <v>2610</v>
      </c>
      <c r="C186" s="261">
        <v>4397</v>
      </c>
      <c r="D186" s="180"/>
    </row>
    <row r="187" spans="1:4" ht="14.65" customHeight="1" x14ac:dyDescent="0.25">
      <c r="A187" s="50">
        <v>44122</v>
      </c>
      <c r="B187" s="259">
        <v>2609</v>
      </c>
      <c r="C187" s="261">
        <v>4380</v>
      </c>
      <c r="D187" s="180"/>
    </row>
    <row r="188" spans="1:4" ht="14.65" customHeight="1" x14ac:dyDescent="0.25">
      <c r="A188" s="50">
        <v>44121</v>
      </c>
      <c r="B188" s="259">
        <v>2609</v>
      </c>
      <c r="C188" s="261">
        <v>4379</v>
      </c>
      <c r="D188" s="180"/>
    </row>
    <row r="189" spans="1:4" ht="14.65" customHeight="1" x14ac:dyDescent="0.25">
      <c r="A189" s="50">
        <v>44120</v>
      </c>
      <c r="B189" s="259">
        <v>2594</v>
      </c>
      <c r="C189" s="261">
        <v>4379</v>
      </c>
      <c r="D189" s="180"/>
    </row>
    <row r="190" spans="1:4" ht="14.65" customHeight="1" x14ac:dyDescent="0.25">
      <c r="A190" s="50">
        <v>44119</v>
      </c>
      <c r="B190" s="259">
        <v>2585</v>
      </c>
      <c r="C190" s="261">
        <v>4363</v>
      </c>
      <c r="D190" s="180"/>
    </row>
    <row r="191" spans="1:4" ht="14.65" customHeight="1" x14ac:dyDescent="0.25">
      <c r="A191" s="50">
        <v>44118</v>
      </c>
      <c r="B191" s="259">
        <v>2572</v>
      </c>
      <c r="C191" s="261">
        <v>4347</v>
      </c>
      <c r="D191" s="180"/>
    </row>
    <row r="192" spans="1:4" ht="14.65" customHeight="1" x14ac:dyDescent="0.25">
      <c r="A192" s="50">
        <v>44117</v>
      </c>
      <c r="B192" s="259">
        <v>2557</v>
      </c>
      <c r="C192" s="261">
        <v>4332</v>
      </c>
      <c r="D192" s="180"/>
    </row>
    <row r="193" spans="1:4" ht="14.65" customHeight="1" x14ac:dyDescent="0.25">
      <c r="A193" s="50">
        <v>44116</v>
      </c>
      <c r="B193" s="259">
        <v>2550</v>
      </c>
      <c r="C193" s="261">
        <v>4312</v>
      </c>
      <c r="D193" s="180"/>
    </row>
    <row r="194" spans="1:4" ht="14.65" customHeight="1" x14ac:dyDescent="0.25">
      <c r="A194" s="50">
        <v>44115</v>
      </c>
      <c r="B194" s="259">
        <v>2550</v>
      </c>
      <c r="C194" s="261">
        <v>4304</v>
      </c>
      <c r="D194" s="180"/>
    </row>
    <row r="195" spans="1:4" ht="14.65" customHeight="1" x14ac:dyDescent="0.25">
      <c r="A195" s="50">
        <v>44114</v>
      </c>
      <c r="B195" s="259">
        <v>2550</v>
      </c>
      <c r="C195" s="261">
        <v>4304</v>
      </c>
      <c r="D195" s="180"/>
    </row>
    <row r="196" spans="1:4" ht="14.65" customHeight="1" x14ac:dyDescent="0.25">
      <c r="A196" s="50">
        <v>44113</v>
      </c>
      <c r="B196" s="259">
        <v>2544</v>
      </c>
      <c r="C196" s="261">
        <v>4304</v>
      </c>
      <c r="D196" s="180"/>
    </row>
    <row r="197" spans="1:4" ht="14.65" customHeight="1" x14ac:dyDescent="0.25">
      <c r="A197" s="50">
        <v>44112</v>
      </c>
      <c r="B197" s="259">
        <v>2538</v>
      </c>
      <c r="C197" s="261">
        <v>4298</v>
      </c>
      <c r="D197" s="180"/>
    </row>
    <row r="198" spans="1:4" ht="14.65" customHeight="1" x14ac:dyDescent="0.25">
      <c r="A198" s="50">
        <v>44111</v>
      </c>
      <c r="B198" s="259">
        <v>2533</v>
      </c>
      <c r="C198" s="261">
        <v>4291</v>
      </c>
      <c r="D198" s="180"/>
    </row>
    <row r="199" spans="1:4" ht="14.65" customHeight="1" x14ac:dyDescent="0.25">
      <c r="A199" s="50">
        <v>44110</v>
      </c>
      <c r="B199" s="259">
        <v>2532</v>
      </c>
      <c r="C199" s="261">
        <v>4283</v>
      </c>
      <c r="D199" s="180"/>
    </row>
    <row r="200" spans="1:4" ht="14.65" customHeight="1" x14ac:dyDescent="0.25">
      <c r="A200" s="50">
        <v>44109</v>
      </c>
      <c r="B200" s="259">
        <v>2530</v>
      </c>
      <c r="C200" s="261">
        <v>4281</v>
      </c>
      <c r="D200" s="180"/>
    </row>
    <row r="201" spans="1:4" ht="14.65" customHeight="1" x14ac:dyDescent="0.25">
      <c r="A201" s="50">
        <v>44108</v>
      </c>
      <c r="B201" s="259">
        <v>2530</v>
      </c>
      <c r="C201" s="261">
        <v>4279</v>
      </c>
      <c r="D201" s="180"/>
    </row>
    <row r="202" spans="1:4" ht="14.65" customHeight="1" x14ac:dyDescent="0.25">
      <c r="A202" s="50">
        <v>44107</v>
      </c>
      <c r="B202" s="259">
        <v>2530</v>
      </c>
      <c r="C202" s="261">
        <v>4279</v>
      </c>
      <c r="D202" s="180"/>
    </row>
    <row r="203" spans="1:4" ht="14.65" customHeight="1" x14ac:dyDescent="0.25">
      <c r="A203" s="50">
        <v>44106</v>
      </c>
      <c r="B203" s="259">
        <v>2526</v>
      </c>
      <c r="C203" s="261">
        <v>4279</v>
      </c>
      <c r="D203" s="180"/>
    </row>
    <row r="204" spans="1:4" ht="14.65" customHeight="1" x14ac:dyDescent="0.25">
      <c r="A204" s="50">
        <v>44105</v>
      </c>
      <c r="B204" s="259">
        <v>2522</v>
      </c>
      <c r="C204" s="261">
        <v>4275</v>
      </c>
      <c r="D204" s="180"/>
    </row>
    <row r="205" spans="1:4" ht="14.65" customHeight="1" x14ac:dyDescent="0.25">
      <c r="A205" s="50">
        <v>44104</v>
      </c>
      <c r="B205" s="259">
        <v>2519</v>
      </c>
      <c r="C205" s="261">
        <v>4271</v>
      </c>
      <c r="D205" s="180"/>
    </row>
    <row r="206" spans="1:4" ht="14.65" customHeight="1" x14ac:dyDescent="0.25">
      <c r="A206" s="50">
        <v>44103</v>
      </c>
      <c r="B206" s="259">
        <v>2512</v>
      </c>
      <c r="C206" s="261">
        <v>4267</v>
      </c>
      <c r="D206" s="180"/>
    </row>
    <row r="207" spans="1:4" ht="14.65" customHeight="1" x14ac:dyDescent="0.25">
      <c r="A207" s="50">
        <v>44102</v>
      </c>
      <c r="B207" s="259">
        <v>2512</v>
      </c>
      <c r="C207" s="261">
        <v>4262</v>
      </c>
      <c r="D207" s="180"/>
    </row>
    <row r="208" spans="1:4" ht="14.65" customHeight="1" x14ac:dyDescent="0.25">
      <c r="A208" s="50">
        <v>44101</v>
      </c>
      <c r="B208" s="259">
        <v>2512</v>
      </c>
      <c r="C208" s="261">
        <v>4259</v>
      </c>
      <c r="D208" s="180"/>
    </row>
    <row r="209" spans="1:4" ht="14.65" customHeight="1" x14ac:dyDescent="0.25">
      <c r="A209" s="50">
        <v>44100</v>
      </c>
      <c r="B209" s="259">
        <v>2511</v>
      </c>
      <c r="C209" s="261">
        <v>4259</v>
      </c>
      <c r="D209" s="180"/>
    </row>
    <row r="210" spans="1:4" ht="14.65" customHeight="1" x14ac:dyDescent="0.25">
      <c r="A210" s="50">
        <v>44099</v>
      </c>
      <c r="B210" s="259">
        <v>2511</v>
      </c>
      <c r="C210" s="261">
        <v>4258</v>
      </c>
      <c r="D210" s="180"/>
    </row>
    <row r="211" spans="1:4" ht="14.65" customHeight="1" x14ac:dyDescent="0.25">
      <c r="A211" s="50">
        <v>44098</v>
      </c>
      <c r="B211" s="259">
        <v>2510</v>
      </c>
      <c r="C211" s="261">
        <v>4258</v>
      </c>
      <c r="D211" s="180"/>
    </row>
    <row r="212" spans="1:4" ht="14.65" customHeight="1" x14ac:dyDescent="0.25">
      <c r="A212" s="50">
        <v>44097</v>
      </c>
      <c r="B212" s="259">
        <v>2508</v>
      </c>
      <c r="C212" s="261">
        <v>4256</v>
      </c>
      <c r="D212" s="180"/>
    </row>
    <row r="213" spans="1:4" ht="14.65" customHeight="1" x14ac:dyDescent="0.25">
      <c r="A213" s="50">
        <v>44096</v>
      </c>
      <c r="B213" s="259">
        <v>2506</v>
      </c>
      <c r="C213" s="261">
        <v>4253</v>
      </c>
      <c r="D213" s="180"/>
    </row>
    <row r="214" spans="1:4" ht="14.65" customHeight="1" x14ac:dyDescent="0.25">
      <c r="A214" s="50">
        <v>44095</v>
      </c>
      <c r="B214" s="259">
        <v>2505</v>
      </c>
      <c r="C214" s="261">
        <v>4250</v>
      </c>
      <c r="D214" s="180"/>
    </row>
    <row r="215" spans="1:4" ht="14.65" customHeight="1" x14ac:dyDescent="0.25">
      <c r="A215" s="50">
        <v>44094</v>
      </c>
      <c r="B215" s="259">
        <v>2505</v>
      </c>
      <c r="C215" s="262">
        <v>4249</v>
      </c>
      <c r="D215" s="180"/>
    </row>
    <row r="216" spans="1:4" ht="14.65" customHeight="1" x14ac:dyDescent="0.25">
      <c r="A216" s="50">
        <v>44093</v>
      </c>
      <c r="B216" s="259">
        <v>2505</v>
      </c>
      <c r="C216" s="261">
        <v>4249</v>
      </c>
      <c r="D216" s="180"/>
    </row>
    <row r="217" spans="1:4" ht="14.65" customHeight="1" x14ac:dyDescent="0.25">
      <c r="A217" s="50">
        <v>44092</v>
      </c>
      <c r="B217" s="259">
        <v>2502</v>
      </c>
      <c r="C217" s="261">
        <v>4249</v>
      </c>
      <c r="D217" s="180"/>
    </row>
    <row r="218" spans="1:4" ht="14.65" customHeight="1" x14ac:dyDescent="0.25">
      <c r="A218" s="50">
        <v>44091</v>
      </c>
      <c r="B218" s="259">
        <v>2501</v>
      </c>
      <c r="C218" s="261">
        <v>4246</v>
      </c>
      <c r="D218" s="180"/>
    </row>
    <row r="219" spans="1:4" ht="14.65" customHeight="1" x14ac:dyDescent="0.25">
      <c r="A219" s="50">
        <v>44090</v>
      </c>
      <c r="B219" s="259">
        <v>2501</v>
      </c>
      <c r="C219" s="261">
        <v>4243</v>
      </c>
      <c r="D219" s="180"/>
    </row>
    <row r="220" spans="1:4" ht="14.65" customHeight="1" x14ac:dyDescent="0.25">
      <c r="A220" s="50">
        <v>44089</v>
      </c>
      <c r="B220" s="259">
        <v>2500</v>
      </c>
      <c r="C220" s="261">
        <v>4243</v>
      </c>
      <c r="D220" s="180"/>
    </row>
    <row r="221" spans="1:4" ht="14.65" customHeight="1" x14ac:dyDescent="0.25">
      <c r="A221" s="50">
        <v>44088</v>
      </c>
      <c r="B221" s="259">
        <v>2499</v>
      </c>
      <c r="C221" s="261">
        <v>4241</v>
      </c>
      <c r="D221" s="180"/>
    </row>
    <row r="222" spans="1:4" ht="14.65" customHeight="1" x14ac:dyDescent="0.25">
      <c r="A222" s="50">
        <v>44087</v>
      </c>
      <c r="B222" s="259">
        <v>2499</v>
      </c>
      <c r="C222" s="261">
        <v>4238</v>
      </c>
      <c r="D222" s="180"/>
    </row>
    <row r="223" spans="1:4" ht="14.65" customHeight="1" x14ac:dyDescent="0.25">
      <c r="A223" s="50">
        <v>44086</v>
      </c>
      <c r="B223" s="259">
        <v>2499</v>
      </c>
      <c r="C223" s="261">
        <v>4238</v>
      </c>
      <c r="D223" s="180"/>
    </row>
    <row r="224" spans="1:4" ht="14.65" customHeight="1" x14ac:dyDescent="0.25">
      <c r="A224" s="50">
        <v>44085</v>
      </c>
      <c r="B224" s="259">
        <v>2499</v>
      </c>
      <c r="C224" s="261">
        <v>4238</v>
      </c>
      <c r="D224" s="180"/>
    </row>
    <row r="225" spans="1:4" ht="14.65" customHeight="1" x14ac:dyDescent="0.25">
      <c r="A225" s="50">
        <v>44084</v>
      </c>
      <c r="B225" s="259">
        <v>2499</v>
      </c>
      <c r="C225" s="261">
        <v>4238</v>
      </c>
      <c r="D225" s="180"/>
    </row>
    <row r="226" spans="1:4" ht="14.65" customHeight="1" x14ac:dyDescent="0.25">
      <c r="A226" s="50">
        <v>44083</v>
      </c>
      <c r="B226" s="259">
        <v>2499</v>
      </c>
      <c r="C226" s="261">
        <v>4237</v>
      </c>
      <c r="D226" s="180"/>
    </row>
    <row r="227" spans="1:4" ht="14.65" customHeight="1" x14ac:dyDescent="0.25">
      <c r="A227" s="50">
        <v>44082</v>
      </c>
      <c r="B227" s="259">
        <v>2499</v>
      </c>
      <c r="C227" s="261">
        <v>4236</v>
      </c>
      <c r="D227" s="180"/>
    </row>
    <row r="228" spans="1:4" ht="14.65" customHeight="1" x14ac:dyDescent="0.25">
      <c r="A228" s="50">
        <v>44081</v>
      </c>
      <c r="B228" s="259">
        <v>2496</v>
      </c>
      <c r="C228" s="261">
        <v>4235</v>
      </c>
      <c r="D228" s="180"/>
    </row>
    <row r="229" spans="1:4" ht="14.65" customHeight="1" x14ac:dyDescent="0.25">
      <c r="A229" s="50">
        <v>44080</v>
      </c>
      <c r="B229" s="259">
        <v>2496</v>
      </c>
      <c r="C229" s="261">
        <v>4233</v>
      </c>
      <c r="D229" s="180"/>
    </row>
    <row r="230" spans="1:4" ht="14.65" customHeight="1" x14ac:dyDescent="0.25">
      <c r="A230" s="50">
        <v>44079</v>
      </c>
      <c r="B230" s="259">
        <v>2496</v>
      </c>
      <c r="C230" s="261">
        <v>4233</v>
      </c>
      <c r="D230" s="180"/>
    </row>
    <row r="231" spans="1:4" ht="14.65" customHeight="1" x14ac:dyDescent="0.25">
      <c r="A231" s="50">
        <v>44078</v>
      </c>
      <c r="B231" s="259">
        <v>2496</v>
      </c>
      <c r="C231" s="261">
        <v>4233</v>
      </c>
      <c r="D231" s="180"/>
    </row>
    <row r="232" spans="1:4" ht="14.65" customHeight="1" x14ac:dyDescent="0.25">
      <c r="A232" s="50">
        <v>44077</v>
      </c>
      <c r="B232" s="259">
        <v>2496</v>
      </c>
      <c r="C232" s="261">
        <v>4233</v>
      </c>
      <c r="D232" s="180"/>
    </row>
    <row r="233" spans="1:4" ht="14.65" customHeight="1" x14ac:dyDescent="0.25">
      <c r="A233" s="50">
        <v>44076</v>
      </c>
      <c r="B233" s="259">
        <v>2495</v>
      </c>
      <c r="C233" s="261">
        <v>4233</v>
      </c>
      <c r="D233" s="180"/>
    </row>
    <row r="234" spans="1:4" ht="14.65" customHeight="1" x14ac:dyDescent="0.25">
      <c r="A234" s="50">
        <v>44075</v>
      </c>
      <c r="B234" s="259">
        <v>2494</v>
      </c>
      <c r="C234" s="261">
        <v>4233</v>
      </c>
      <c r="D234" s="180"/>
    </row>
    <row r="235" spans="1:4" ht="14.65" customHeight="1" x14ac:dyDescent="0.25">
      <c r="A235" s="50">
        <v>44074</v>
      </c>
      <c r="B235" s="259">
        <v>2494</v>
      </c>
      <c r="C235" s="261">
        <v>4232</v>
      </c>
      <c r="D235" s="180"/>
    </row>
    <row r="236" spans="1:4" ht="14.65" customHeight="1" x14ac:dyDescent="0.25">
      <c r="A236" s="50">
        <v>44073</v>
      </c>
      <c r="B236" s="259">
        <v>2494</v>
      </c>
      <c r="C236" s="261">
        <v>4231</v>
      </c>
      <c r="D236" s="180"/>
    </row>
    <row r="237" spans="1:4" ht="14.65" customHeight="1" x14ac:dyDescent="0.25">
      <c r="A237" s="50">
        <v>44072</v>
      </c>
      <c r="B237" s="259">
        <v>2494</v>
      </c>
      <c r="C237" s="261">
        <v>4231</v>
      </c>
      <c r="D237" s="180"/>
    </row>
    <row r="238" spans="1:4" ht="14.65" customHeight="1" x14ac:dyDescent="0.25">
      <c r="A238" s="50">
        <v>44071</v>
      </c>
      <c r="B238" s="259">
        <v>2494</v>
      </c>
      <c r="C238" s="261">
        <v>4231</v>
      </c>
      <c r="D238" s="180"/>
    </row>
    <row r="239" spans="1:4" ht="14.65" customHeight="1" x14ac:dyDescent="0.25">
      <c r="A239" s="50">
        <v>44070</v>
      </c>
      <c r="B239" s="259">
        <v>2494</v>
      </c>
      <c r="C239" s="261">
        <v>4229</v>
      </c>
      <c r="D239" s="180"/>
    </row>
    <row r="240" spans="1:4" ht="14.65" customHeight="1" x14ac:dyDescent="0.25">
      <c r="A240" s="50">
        <v>44069</v>
      </c>
      <c r="B240" s="259">
        <v>2494</v>
      </c>
      <c r="C240" s="261">
        <v>4228</v>
      </c>
      <c r="D240" s="180"/>
    </row>
    <row r="241" spans="1:4" ht="14.65" customHeight="1" x14ac:dyDescent="0.25">
      <c r="A241" s="50">
        <v>44068</v>
      </c>
      <c r="B241" s="259">
        <v>2492</v>
      </c>
      <c r="C241" s="261">
        <v>4227</v>
      </c>
      <c r="D241" s="180"/>
    </row>
    <row r="242" spans="1:4" ht="14.65" customHeight="1" x14ac:dyDescent="0.25">
      <c r="A242" s="50">
        <v>44067</v>
      </c>
      <c r="B242" s="259">
        <v>2492</v>
      </c>
      <c r="C242" s="261">
        <v>4225</v>
      </c>
      <c r="D242" s="180"/>
    </row>
    <row r="243" spans="1:4" ht="14.65" customHeight="1" x14ac:dyDescent="0.25">
      <c r="A243" s="50">
        <v>44066</v>
      </c>
      <c r="B243" s="259">
        <v>2492</v>
      </c>
      <c r="C243" s="261">
        <v>4224</v>
      </c>
      <c r="D243" s="180"/>
    </row>
    <row r="244" spans="1:4" ht="14.65" customHeight="1" x14ac:dyDescent="0.25">
      <c r="A244" s="50">
        <v>44065</v>
      </c>
      <c r="B244" s="259">
        <v>2492</v>
      </c>
      <c r="C244" s="261">
        <v>4224</v>
      </c>
      <c r="D244" s="180"/>
    </row>
    <row r="245" spans="1:4" ht="14.65" customHeight="1" x14ac:dyDescent="0.25">
      <c r="A245" s="50">
        <v>44064</v>
      </c>
      <c r="B245" s="259">
        <v>2492</v>
      </c>
      <c r="C245" s="261">
        <v>4224</v>
      </c>
      <c r="D245" s="180"/>
    </row>
    <row r="246" spans="1:4" ht="14.65" customHeight="1" x14ac:dyDescent="0.25">
      <c r="A246" s="50">
        <v>44063</v>
      </c>
      <c r="B246" s="259">
        <v>2492</v>
      </c>
      <c r="C246" s="261">
        <v>4223</v>
      </c>
      <c r="D246" s="180"/>
    </row>
    <row r="247" spans="1:4" ht="14.65" customHeight="1" x14ac:dyDescent="0.25">
      <c r="A247" s="50">
        <v>44062</v>
      </c>
      <c r="B247" s="259">
        <v>2492</v>
      </c>
      <c r="C247" s="261">
        <v>4223</v>
      </c>
      <c r="D247" s="180"/>
    </row>
    <row r="248" spans="1:4" ht="14.65" customHeight="1" x14ac:dyDescent="0.25">
      <c r="A248" s="50">
        <v>44061</v>
      </c>
      <c r="B248" s="259">
        <v>2491</v>
      </c>
      <c r="C248" s="261">
        <v>4222</v>
      </c>
      <c r="D248" s="180"/>
    </row>
    <row r="249" spans="1:4" ht="14.65" customHeight="1" x14ac:dyDescent="0.25">
      <c r="A249" s="50">
        <v>44060</v>
      </c>
      <c r="B249" s="259">
        <v>2491</v>
      </c>
      <c r="C249" s="261">
        <v>4221</v>
      </c>
      <c r="D249" s="180"/>
    </row>
    <row r="250" spans="1:4" ht="14.65" customHeight="1" x14ac:dyDescent="0.25">
      <c r="A250" s="50">
        <v>44059</v>
      </c>
      <c r="B250" s="259">
        <v>2491</v>
      </c>
      <c r="C250" s="261">
        <v>4219</v>
      </c>
      <c r="D250" s="180"/>
    </row>
    <row r="251" spans="1:4" ht="14.65" customHeight="1" x14ac:dyDescent="0.25">
      <c r="A251" s="50">
        <v>44058</v>
      </c>
      <c r="B251" s="259">
        <v>2491</v>
      </c>
      <c r="C251" s="261">
        <v>4219</v>
      </c>
      <c r="D251" s="180"/>
    </row>
    <row r="252" spans="1:4" ht="14.65" customHeight="1" x14ac:dyDescent="0.25">
      <c r="A252" s="50">
        <v>44057</v>
      </c>
      <c r="B252" s="259">
        <v>2491</v>
      </c>
      <c r="C252" s="261">
        <v>4219</v>
      </c>
      <c r="D252" s="180"/>
    </row>
    <row r="253" spans="1:4" ht="14.65" customHeight="1" x14ac:dyDescent="0.25">
      <c r="A253" s="50">
        <v>44056</v>
      </c>
      <c r="B253" s="259">
        <v>2491</v>
      </c>
      <c r="C253" s="261">
        <v>4219</v>
      </c>
      <c r="D253" s="180"/>
    </row>
    <row r="254" spans="1:4" ht="14.65" customHeight="1" x14ac:dyDescent="0.25">
      <c r="A254" s="50">
        <v>44055</v>
      </c>
      <c r="B254" s="259">
        <v>2491</v>
      </c>
      <c r="C254" s="261">
        <v>4218</v>
      </c>
      <c r="D254" s="180"/>
    </row>
    <row r="255" spans="1:4" ht="14.65" customHeight="1" x14ac:dyDescent="0.25">
      <c r="A255" s="50">
        <v>44054</v>
      </c>
      <c r="B255" s="259">
        <v>2491</v>
      </c>
      <c r="C255" s="261">
        <v>4218</v>
      </c>
      <c r="D255" s="180"/>
    </row>
    <row r="256" spans="1:4" ht="14.65" customHeight="1" x14ac:dyDescent="0.25">
      <c r="A256" s="50">
        <v>44053</v>
      </c>
      <c r="B256" s="259">
        <v>2491</v>
      </c>
      <c r="C256" s="261">
        <v>4217</v>
      </c>
      <c r="D256" s="180"/>
    </row>
    <row r="257" spans="1:4" ht="14.65" customHeight="1" x14ac:dyDescent="0.25">
      <c r="A257" s="50">
        <v>44052</v>
      </c>
      <c r="B257" s="259">
        <v>2491</v>
      </c>
      <c r="C257" s="261">
        <v>4216</v>
      </c>
      <c r="D257" s="180">
        <v>1</v>
      </c>
    </row>
    <row r="258" spans="1:4" ht="14.65" customHeight="1" x14ac:dyDescent="0.25">
      <c r="A258" s="50">
        <v>44051</v>
      </c>
      <c r="B258" s="259">
        <v>2491</v>
      </c>
      <c r="C258" s="261">
        <v>4216</v>
      </c>
      <c r="D258" s="180"/>
    </row>
    <row r="259" spans="1:4" ht="14.65" customHeight="1" x14ac:dyDescent="0.25">
      <c r="A259" s="50">
        <v>44050</v>
      </c>
      <c r="B259" s="259">
        <v>2491</v>
      </c>
      <c r="C259" s="261">
        <v>4216</v>
      </c>
      <c r="D259" s="180"/>
    </row>
    <row r="260" spans="1:4" ht="14.65" customHeight="1" x14ac:dyDescent="0.25">
      <c r="A260" s="50">
        <v>44049</v>
      </c>
      <c r="B260" s="259">
        <v>2491</v>
      </c>
      <c r="C260" s="261">
        <v>4215</v>
      </c>
      <c r="D260" s="180"/>
    </row>
    <row r="261" spans="1:4" ht="14.65" customHeight="1" x14ac:dyDescent="0.25">
      <c r="A261" s="50">
        <v>44048</v>
      </c>
      <c r="B261" s="259">
        <v>2491</v>
      </c>
      <c r="C261" s="261">
        <v>4213</v>
      </c>
      <c r="D261" s="180"/>
    </row>
    <row r="262" spans="1:4" ht="14.65" customHeight="1" x14ac:dyDescent="0.25">
      <c r="A262" s="50">
        <v>44047</v>
      </c>
      <c r="B262" s="259">
        <v>2491</v>
      </c>
      <c r="C262" s="261">
        <v>4212</v>
      </c>
      <c r="D262" s="180"/>
    </row>
    <row r="263" spans="1:4" ht="14.65" customHeight="1" x14ac:dyDescent="0.25">
      <c r="A263" s="50">
        <v>44046</v>
      </c>
      <c r="B263" s="259">
        <v>2491</v>
      </c>
      <c r="C263" s="261">
        <v>4212</v>
      </c>
      <c r="D263" s="180"/>
    </row>
    <row r="264" spans="1:4" ht="14.65" customHeight="1" x14ac:dyDescent="0.25">
      <c r="A264" s="50">
        <v>44045</v>
      </c>
      <c r="B264" s="259">
        <v>2491</v>
      </c>
      <c r="C264" s="261">
        <v>4211</v>
      </c>
      <c r="D264" s="180"/>
    </row>
    <row r="265" spans="1:4" ht="14.65" customHeight="1" x14ac:dyDescent="0.25">
      <c r="A265" s="50">
        <v>44044</v>
      </c>
      <c r="B265" s="259">
        <v>2491</v>
      </c>
      <c r="C265" s="261">
        <v>4211</v>
      </c>
      <c r="D265" s="180"/>
    </row>
    <row r="266" spans="1:4" ht="14.65" customHeight="1" x14ac:dyDescent="0.25">
      <c r="A266" s="50">
        <v>44043</v>
      </c>
      <c r="B266" s="259">
        <v>2491</v>
      </c>
      <c r="C266" s="261">
        <v>4211</v>
      </c>
      <c r="D266" s="180"/>
    </row>
    <row r="267" spans="1:4" ht="14.65" customHeight="1" x14ac:dyDescent="0.25">
      <c r="A267" s="50">
        <v>44042</v>
      </c>
      <c r="B267" s="259">
        <v>2491</v>
      </c>
      <c r="C267" s="261">
        <v>4209</v>
      </c>
      <c r="D267" s="180"/>
    </row>
    <row r="268" spans="1:4" ht="14.65" customHeight="1" x14ac:dyDescent="0.25">
      <c r="A268" s="50">
        <v>44041</v>
      </c>
      <c r="B268" s="259">
        <v>2491</v>
      </c>
      <c r="C268" s="261">
        <v>4207</v>
      </c>
      <c r="D268" s="180"/>
    </row>
    <row r="269" spans="1:4" ht="14.65" customHeight="1" x14ac:dyDescent="0.25">
      <c r="A269" s="50">
        <v>44040</v>
      </c>
      <c r="B269" s="259">
        <v>2491</v>
      </c>
      <c r="C269" s="261">
        <v>4206</v>
      </c>
      <c r="D269" s="180"/>
    </row>
    <row r="270" spans="1:4" ht="14.65" customHeight="1" x14ac:dyDescent="0.25">
      <c r="A270" s="50">
        <v>44039</v>
      </c>
      <c r="B270" s="259">
        <v>2491</v>
      </c>
      <c r="C270" s="261">
        <v>4205</v>
      </c>
      <c r="D270" s="180"/>
    </row>
    <row r="271" spans="1:4" ht="14.65" customHeight="1" x14ac:dyDescent="0.25">
      <c r="A271" s="50">
        <v>44038</v>
      </c>
      <c r="B271" s="259">
        <v>2491</v>
      </c>
      <c r="C271" s="261">
        <v>4205</v>
      </c>
      <c r="D271" s="180"/>
    </row>
    <row r="272" spans="1:4" ht="14.65" customHeight="1" x14ac:dyDescent="0.25">
      <c r="A272" s="50">
        <v>44037</v>
      </c>
      <c r="B272" s="259">
        <v>2491</v>
      </c>
      <c r="C272" s="261">
        <v>4205</v>
      </c>
      <c r="D272" s="180"/>
    </row>
    <row r="273" spans="1:4" ht="14.65" customHeight="1" x14ac:dyDescent="0.25">
      <c r="A273" s="50">
        <v>44036</v>
      </c>
      <c r="B273" s="259">
        <v>2491</v>
      </c>
      <c r="C273" s="261">
        <v>4205</v>
      </c>
      <c r="D273" s="180"/>
    </row>
    <row r="274" spans="1:4" ht="14.65" customHeight="1" x14ac:dyDescent="0.25">
      <c r="A274" s="50">
        <v>44035</v>
      </c>
      <c r="B274" s="259">
        <v>2491</v>
      </c>
      <c r="C274" s="261">
        <v>4204</v>
      </c>
      <c r="D274" s="180"/>
    </row>
    <row r="275" spans="1:4" ht="14.65" customHeight="1" x14ac:dyDescent="0.25">
      <c r="A275" s="50">
        <v>44034</v>
      </c>
      <c r="B275" s="259">
        <v>2491</v>
      </c>
      <c r="C275" s="261">
        <v>4203</v>
      </c>
      <c r="D275" s="180"/>
    </row>
    <row r="276" spans="1:4" ht="14.65" customHeight="1" x14ac:dyDescent="0.25">
      <c r="A276" s="50">
        <v>44033</v>
      </c>
      <c r="B276" s="259">
        <v>2491</v>
      </c>
      <c r="C276" s="261">
        <v>4202</v>
      </c>
      <c r="D276" s="180"/>
    </row>
    <row r="277" spans="1:4" ht="14.65" customHeight="1" x14ac:dyDescent="0.25">
      <c r="A277" s="50">
        <v>44032</v>
      </c>
      <c r="B277" s="259">
        <v>2491</v>
      </c>
      <c r="C277" s="261">
        <v>4198</v>
      </c>
      <c r="D277" s="180"/>
    </row>
    <row r="278" spans="1:4" ht="14.65" customHeight="1" x14ac:dyDescent="0.25">
      <c r="A278" s="50">
        <v>44031</v>
      </c>
      <c r="B278" s="259">
        <v>2491</v>
      </c>
      <c r="C278" s="261">
        <v>4197</v>
      </c>
      <c r="D278" s="180"/>
    </row>
    <row r="279" spans="1:4" ht="14.65" customHeight="1" x14ac:dyDescent="0.25">
      <c r="A279" s="50">
        <v>44030</v>
      </c>
      <c r="B279" s="259">
        <v>2491</v>
      </c>
      <c r="C279" s="261">
        <v>4197</v>
      </c>
      <c r="D279" s="180"/>
    </row>
    <row r="280" spans="1:4" ht="14.65" customHeight="1" x14ac:dyDescent="0.25">
      <c r="A280" s="50">
        <v>44029</v>
      </c>
      <c r="B280" s="259">
        <v>2491</v>
      </c>
      <c r="C280" s="261">
        <v>4197</v>
      </c>
      <c r="D280" s="180"/>
    </row>
    <row r="281" spans="1:4" ht="14.65" customHeight="1" x14ac:dyDescent="0.25">
      <c r="A281" s="50">
        <v>44028</v>
      </c>
      <c r="B281" s="259">
        <v>2491</v>
      </c>
      <c r="C281" s="261">
        <v>4197</v>
      </c>
      <c r="D281" s="180"/>
    </row>
    <row r="282" spans="1:4" ht="14.65" customHeight="1" x14ac:dyDescent="0.25">
      <c r="A282" s="50">
        <v>44027</v>
      </c>
      <c r="B282" s="259">
        <v>2490</v>
      </c>
      <c r="C282" s="261">
        <v>4196</v>
      </c>
      <c r="D282" s="180"/>
    </row>
    <row r="283" spans="1:4" ht="14.65" customHeight="1" x14ac:dyDescent="0.25">
      <c r="A283" s="50">
        <v>44026</v>
      </c>
      <c r="B283" s="259">
        <v>2490</v>
      </c>
      <c r="C283" s="261">
        <v>4193</v>
      </c>
      <c r="D283" s="180"/>
    </row>
    <row r="284" spans="1:4" ht="14.65" customHeight="1" x14ac:dyDescent="0.25">
      <c r="A284" s="50">
        <v>44025</v>
      </c>
      <c r="B284" s="259">
        <v>2490</v>
      </c>
      <c r="C284" s="261">
        <v>4192</v>
      </c>
      <c r="D284" s="180"/>
    </row>
    <row r="285" spans="1:4" ht="14.65" customHeight="1" x14ac:dyDescent="0.25">
      <c r="A285" s="50">
        <v>44024</v>
      </c>
      <c r="B285" s="259">
        <v>2490</v>
      </c>
      <c r="C285" s="261">
        <v>4191</v>
      </c>
      <c r="D285" s="180"/>
    </row>
    <row r="286" spans="1:4" ht="14.65" customHeight="1" x14ac:dyDescent="0.25">
      <c r="A286" s="50">
        <v>44023</v>
      </c>
      <c r="B286" s="259">
        <v>2490</v>
      </c>
      <c r="C286" s="261">
        <v>4191</v>
      </c>
      <c r="D286" s="180"/>
    </row>
    <row r="287" spans="1:4" ht="14.65" customHeight="1" x14ac:dyDescent="0.25">
      <c r="A287" s="50">
        <v>44022</v>
      </c>
      <c r="B287" s="259">
        <v>2490</v>
      </c>
      <c r="C287" s="261">
        <v>4191</v>
      </c>
      <c r="D287" s="180"/>
    </row>
    <row r="288" spans="1:4" ht="14.65" customHeight="1" x14ac:dyDescent="0.25">
      <c r="A288" s="50">
        <v>44021</v>
      </c>
      <c r="B288" s="259">
        <v>2490</v>
      </c>
      <c r="C288" s="261">
        <v>4189</v>
      </c>
      <c r="D288" s="180"/>
    </row>
    <row r="289" spans="1:4" ht="14.65" customHeight="1" x14ac:dyDescent="0.25">
      <c r="A289" s="50">
        <v>44020</v>
      </c>
      <c r="B289" s="259">
        <v>2490</v>
      </c>
      <c r="C289" s="261">
        <v>4188</v>
      </c>
      <c r="D289" s="180"/>
    </row>
    <row r="290" spans="1:4" ht="14.65" customHeight="1" x14ac:dyDescent="0.25">
      <c r="A290" s="50">
        <v>44019</v>
      </c>
      <c r="B290" s="259">
        <v>2489</v>
      </c>
      <c r="C290" s="261">
        <v>4188</v>
      </c>
      <c r="D290" s="180"/>
    </row>
    <row r="291" spans="1:4" ht="14.65" customHeight="1" x14ac:dyDescent="0.25">
      <c r="A291" s="50">
        <v>44018</v>
      </c>
      <c r="B291" s="259">
        <v>2488</v>
      </c>
      <c r="C291" s="261">
        <v>4182</v>
      </c>
      <c r="D291" s="180"/>
    </row>
    <row r="292" spans="1:4" ht="14.65" customHeight="1" x14ac:dyDescent="0.25">
      <c r="A292" s="50">
        <v>44017</v>
      </c>
      <c r="B292" s="259">
        <v>2488</v>
      </c>
      <c r="C292" s="261">
        <v>4178</v>
      </c>
      <c r="D292" s="180"/>
    </row>
    <row r="293" spans="1:4" ht="14.65" customHeight="1" x14ac:dyDescent="0.25">
      <c r="A293" s="50">
        <v>44016</v>
      </c>
      <c r="B293" s="259">
        <v>2488</v>
      </c>
      <c r="C293" s="261">
        <v>4178</v>
      </c>
      <c r="D293" s="180"/>
    </row>
    <row r="294" spans="1:4" ht="14.65" customHeight="1" x14ac:dyDescent="0.25">
      <c r="A294" s="50">
        <v>44015</v>
      </c>
      <c r="B294" s="259">
        <v>2488</v>
      </c>
      <c r="C294" s="261">
        <v>4178</v>
      </c>
      <c r="D294" s="180"/>
    </row>
    <row r="295" spans="1:4" ht="14.65" customHeight="1" x14ac:dyDescent="0.25">
      <c r="A295" s="50">
        <v>44014</v>
      </c>
      <c r="B295" s="259">
        <v>2487</v>
      </c>
      <c r="C295" s="261">
        <v>4177</v>
      </c>
      <c r="D295" s="180"/>
    </row>
    <row r="296" spans="1:4" ht="14.65" customHeight="1" x14ac:dyDescent="0.25">
      <c r="A296" s="50">
        <v>44013</v>
      </c>
      <c r="B296" s="259">
        <v>2486</v>
      </c>
      <c r="C296" s="261">
        <v>4173</v>
      </c>
      <c r="D296" s="180"/>
    </row>
    <row r="297" spans="1:4" ht="14.65" customHeight="1" x14ac:dyDescent="0.25">
      <c r="A297" s="50">
        <v>44012</v>
      </c>
      <c r="B297" s="259">
        <v>2485</v>
      </c>
      <c r="C297" s="261">
        <v>4169</v>
      </c>
      <c r="D297" s="180"/>
    </row>
    <row r="298" spans="1:4" ht="14.65" customHeight="1" x14ac:dyDescent="0.25">
      <c r="A298" s="50">
        <v>44011</v>
      </c>
      <c r="B298" s="259">
        <v>2482</v>
      </c>
      <c r="C298" s="261">
        <v>4163</v>
      </c>
      <c r="D298" s="180"/>
    </row>
    <row r="299" spans="1:4" ht="14.65" customHeight="1" x14ac:dyDescent="0.25">
      <c r="A299" s="50">
        <v>44010</v>
      </c>
      <c r="B299" s="259">
        <v>2482</v>
      </c>
      <c r="C299" s="261">
        <v>4159</v>
      </c>
      <c r="D299" s="180"/>
    </row>
    <row r="300" spans="1:4" ht="14.65" customHeight="1" x14ac:dyDescent="0.25">
      <c r="A300" s="50">
        <v>44009</v>
      </c>
      <c r="B300" s="259">
        <v>2482</v>
      </c>
      <c r="C300" s="261">
        <v>4159</v>
      </c>
      <c r="D300" s="180"/>
    </row>
    <row r="301" spans="1:4" ht="14.65" customHeight="1" x14ac:dyDescent="0.25">
      <c r="A301" s="50">
        <v>44008</v>
      </c>
      <c r="B301" s="259">
        <v>2482</v>
      </c>
      <c r="C301" s="261">
        <v>4159</v>
      </c>
      <c r="D301" s="180"/>
    </row>
    <row r="302" spans="1:4" ht="14.65" customHeight="1" x14ac:dyDescent="0.25">
      <c r="A302" s="50">
        <v>44007</v>
      </c>
      <c r="B302" s="259">
        <v>2482</v>
      </c>
      <c r="C302" s="261">
        <v>4157</v>
      </c>
      <c r="D302" s="180"/>
    </row>
    <row r="303" spans="1:4" ht="14.65" customHeight="1" x14ac:dyDescent="0.25">
      <c r="A303" s="50">
        <v>44006</v>
      </c>
      <c r="B303" s="259">
        <v>2480</v>
      </c>
      <c r="C303" s="261">
        <v>4153</v>
      </c>
      <c r="D303" s="180"/>
    </row>
    <row r="304" spans="1:4" ht="14.65" customHeight="1" x14ac:dyDescent="0.25">
      <c r="A304" s="50">
        <v>44005</v>
      </c>
      <c r="B304" s="259">
        <v>2476</v>
      </c>
      <c r="C304" s="261">
        <v>4144</v>
      </c>
      <c r="D304" s="180"/>
    </row>
    <row r="305" spans="1:4" ht="14.65" customHeight="1" x14ac:dyDescent="0.25">
      <c r="A305" s="50">
        <v>44004</v>
      </c>
      <c r="B305" s="259">
        <v>2472</v>
      </c>
      <c r="C305" s="261">
        <v>4131</v>
      </c>
      <c r="D305" s="180"/>
    </row>
    <row r="306" spans="1:4" ht="14.65" customHeight="1" x14ac:dyDescent="0.25">
      <c r="A306" s="50">
        <v>44003</v>
      </c>
      <c r="B306" s="259">
        <v>2472</v>
      </c>
      <c r="C306" s="261">
        <v>4123</v>
      </c>
      <c r="D306" s="180"/>
    </row>
    <row r="307" spans="1:4" ht="14.65" customHeight="1" x14ac:dyDescent="0.25">
      <c r="A307" s="50">
        <v>44002</v>
      </c>
      <c r="B307" s="259">
        <v>2472</v>
      </c>
      <c r="C307" s="261">
        <v>4123</v>
      </c>
      <c r="D307" s="180"/>
    </row>
    <row r="308" spans="1:4" ht="14.65" customHeight="1" x14ac:dyDescent="0.25">
      <c r="A308" s="50">
        <v>44001</v>
      </c>
      <c r="B308" s="259">
        <v>2470</v>
      </c>
      <c r="C308" s="261">
        <v>4123</v>
      </c>
      <c r="D308" s="180"/>
    </row>
    <row r="309" spans="1:4" ht="14.65" customHeight="1" x14ac:dyDescent="0.25">
      <c r="A309" s="50">
        <v>44000</v>
      </c>
      <c r="B309" s="259">
        <v>2464</v>
      </c>
      <c r="C309" s="261">
        <v>4114</v>
      </c>
      <c r="D309" s="180"/>
    </row>
    <row r="310" spans="1:4" ht="14.65" customHeight="1" x14ac:dyDescent="0.25">
      <c r="A310" s="50">
        <v>43999</v>
      </c>
      <c r="B310" s="263">
        <v>2462</v>
      </c>
      <c r="C310" s="263">
        <v>4106</v>
      </c>
      <c r="D310" s="180"/>
    </row>
    <row r="311" spans="1:4" ht="14.65" customHeight="1" x14ac:dyDescent="0.25">
      <c r="A311" s="50">
        <v>43998</v>
      </c>
      <c r="B311" s="263">
        <v>2453</v>
      </c>
      <c r="C311" s="263">
        <v>4099</v>
      </c>
      <c r="D311" s="180"/>
    </row>
    <row r="312" spans="1:4" ht="14.65" customHeight="1" x14ac:dyDescent="0.25">
      <c r="A312" s="50">
        <v>43997</v>
      </c>
      <c r="B312" s="263">
        <v>2448</v>
      </c>
      <c r="C312" s="263">
        <v>4082</v>
      </c>
      <c r="D312" s="180"/>
    </row>
    <row r="313" spans="1:4" ht="14.65" customHeight="1" x14ac:dyDescent="0.25">
      <c r="A313" s="50">
        <v>43996</v>
      </c>
      <c r="B313" s="263">
        <v>2448</v>
      </c>
      <c r="C313" s="263">
        <v>4074</v>
      </c>
      <c r="D313" s="180"/>
    </row>
    <row r="314" spans="1:4" ht="14.65" customHeight="1" x14ac:dyDescent="0.25">
      <c r="A314" s="50">
        <v>43995</v>
      </c>
      <c r="B314" s="263">
        <v>2447</v>
      </c>
      <c r="C314" s="263">
        <v>4074</v>
      </c>
      <c r="D314" s="180"/>
    </row>
    <row r="315" spans="1:4" ht="14.65" customHeight="1" x14ac:dyDescent="0.25">
      <c r="A315" s="50">
        <v>43994</v>
      </c>
      <c r="B315" s="263">
        <v>2442</v>
      </c>
      <c r="C315" s="263">
        <v>4071</v>
      </c>
      <c r="D315" s="180"/>
    </row>
    <row r="316" spans="1:4" ht="14.65" customHeight="1" x14ac:dyDescent="0.25">
      <c r="A316" s="50">
        <v>43993</v>
      </c>
      <c r="B316" s="263">
        <v>2439</v>
      </c>
      <c r="C316" s="263">
        <v>4059</v>
      </c>
      <c r="D316" s="180"/>
    </row>
    <row r="317" spans="1:4" ht="14.65" customHeight="1" x14ac:dyDescent="0.25">
      <c r="A317" s="50">
        <v>43992</v>
      </c>
      <c r="B317" s="264">
        <v>2434</v>
      </c>
      <c r="C317" s="264">
        <v>4053</v>
      </c>
      <c r="D317" s="180"/>
    </row>
    <row r="318" spans="1:4" ht="14.65" customHeight="1" x14ac:dyDescent="0.25">
      <c r="A318" s="50">
        <v>43991</v>
      </c>
      <c r="B318" s="264">
        <v>2422</v>
      </c>
      <c r="C318" s="264">
        <v>4040</v>
      </c>
      <c r="D318" s="180"/>
    </row>
    <row r="319" spans="1:4" ht="14.65" customHeight="1" x14ac:dyDescent="0.25">
      <c r="A319" s="50">
        <v>43990</v>
      </c>
      <c r="B319" s="264">
        <v>2415</v>
      </c>
      <c r="C319" s="264">
        <v>4021</v>
      </c>
      <c r="D319" s="180"/>
    </row>
    <row r="320" spans="1:4" ht="14.65" customHeight="1" x14ac:dyDescent="0.25">
      <c r="A320" s="50">
        <v>43989</v>
      </c>
      <c r="B320" s="264">
        <v>2415</v>
      </c>
      <c r="C320" s="264">
        <v>4006</v>
      </c>
      <c r="D320" s="180"/>
    </row>
    <row r="321" spans="1:4" ht="14.65" customHeight="1" x14ac:dyDescent="0.25">
      <c r="A321" s="50">
        <v>43988</v>
      </c>
      <c r="B321" s="264">
        <v>2415</v>
      </c>
      <c r="C321" s="264">
        <v>4005</v>
      </c>
      <c r="D321" s="180"/>
    </row>
    <row r="322" spans="1:4" ht="14.65" customHeight="1" x14ac:dyDescent="0.25">
      <c r="A322" s="50">
        <v>43987</v>
      </c>
      <c r="B322" s="264">
        <v>2409</v>
      </c>
      <c r="C322" s="264">
        <v>4002</v>
      </c>
      <c r="D322" s="180"/>
    </row>
    <row r="323" spans="1:4" ht="14.65" customHeight="1" x14ac:dyDescent="0.25">
      <c r="A323" s="50">
        <v>43986</v>
      </c>
      <c r="B323" s="264">
        <v>2395</v>
      </c>
      <c r="C323" s="264">
        <v>3991</v>
      </c>
      <c r="D323" s="180"/>
    </row>
    <row r="324" spans="1:4" ht="14.65" customHeight="1" x14ac:dyDescent="0.25">
      <c r="A324" s="50">
        <v>43985</v>
      </c>
      <c r="B324" s="264">
        <v>2386</v>
      </c>
      <c r="C324" s="264">
        <v>3972</v>
      </c>
      <c r="D324" s="180"/>
    </row>
    <row r="325" spans="1:4" ht="14.65" customHeight="1" x14ac:dyDescent="0.25">
      <c r="A325" s="50">
        <v>43984</v>
      </c>
      <c r="B325" s="264">
        <v>2375</v>
      </c>
      <c r="C325" s="264">
        <v>3953</v>
      </c>
      <c r="D325" s="180"/>
    </row>
    <row r="326" spans="1:4" ht="14.65" customHeight="1" x14ac:dyDescent="0.25">
      <c r="A326" s="50">
        <v>43983</v>
      </c>
      <c r="B326" s="264">
        <v>2363</v>
      </c>
      <c r="C326" s="264">
        <v>3937</v>
      </c>
      <c r="D326" s="180"/>
    </row>
    <row r="327" spans="1:4" ht="14.65" customHeight="1" x14ac:dyDescent="0.25">
      <c r="A327" s="50">
        <v>43982</v>
      </c>
      <c r="B327" s="264">
        <v>2362</v>
      </c>
      <c r="C327" s="264">
        <v>3916</v>
      </c>
      <c r="D327" s="180"/>
    </row>
    <row r="328" spans="1:4" ht="14.65" customHeight="1" x14ac:dyDescent="0.25">
      <c r="A328" s="50">
        <v>43981</v>
      </c>
      <c r="B328" s="264">
        <v>2353</v>
      </c>
      <c r="C328" s="264">
        <v>3914</v>
      </c>
      <c r="D328" s="180"/>
    </row>
    <row r="329" spans="1:4" ht="14.65" customHeight="1" x14ac:dyDescent="0.25">
      <c r="A329" s="50">
        <v>43980</v>
      </c>
      <c r="B329" s="264">
        <v>2331</v>
      </c>
      <c r="C329" s="264">
        <v>3904</v>
      </c>
      <c r="D329" s="180"/>
    </row>
    <row r="330" spans="1:4" ht="14.65" customHeight="1" x14ac:dyDescent="0.25">
      <c r="A330" s="50">
        <v>43979</v>
      </c>
      <c r="B330" s="264">
        <v>2316</v>
      </c>
      <c r="C330" s="264">
        <v>3873</v>
      </c>
      <c r="D330" s="180"/>
    </row>
    <row r="331" spans="1:4" ht="14.65" customHeight="1" x14ac:dyDescent="0.25">
      <c r="A331" s="50">
        <v>43978</v>
      </c>
      <c r="B331" s="264">
        <v>2304</v>
      </c>
      <c r="C331" s="264">
        <v>3848</v>
      </c>
      <c r="D331" s="180"/>
    </row>
    <row r="332" spans="1:4" ht="14.65" customHeight="1" x14ac:dyDescent="0.25">
      <c r="A332" s="50">
        <v>43977</v>
      </c>
      <c r="B332" s="264">
        <v>2291</v>
      </c>
      <c r="C332" s="264">
        <v>3827</v>
      </c>
      <c r="D332" s="180"/>
    </row>
    <row r="333" spans="1:4" ht="14.65" customHeight="1" x14ac:dyDescent="0.25">
      <c r="A333" s="50">
        <v>43976</v>
      </c>
      <c r="B333" s="264">
        <v>2273</v>
      </c>
      <c r="C333" s="264">
        <v>3807</v>
      </c>
      <c r="D333" s="180"/>
    </row>
    <row r="334" spans="1:4" ht="14.65" customHeight="1" x14ac:dyDescent="0.25">
      <c r="A334" s="50">
        <v>43975</v>
      </c>
      <c r="B334" s="264">
        <v>2270</v>
      </c>
      <c r="C334" s="264">
        <v>3785</v>
      </c>
      <c r="D334" s="180"/>
    </row>
    <row r="335" spans="1:4" ht="14.65" customHeight="1" x14ac:dyDescent="0.25">
      <c r="A335" s="50">
        <v>43974</v>
      </c>
      <c r="B335" s="264">
        <v>2261</v>
      </c>
      <c r="C335" s="264">
        <v>3782</v>
      </c>
      <c r="D335" s="180"/>
    </row>
    <row r="336" spans="1:4" ht="14.65" customHeight="1" x14ac:dyDescent="0.25">
      <c r="A336" s="50">
        <v>43973</v>
      </c>
      <c r="B336" s="264">
        <v>2245</v>
      </c>
      <c r="C336" s="264">
        <v>3771</v>
      </c>
      <c r="D336" s="180"/>
    </row>
    <row r="337" spans="1:15" ht="14.65" customHeight="1" x14ac:dyDescent="0.25">
      <c r="A337" s="50">
        <v>43972</v>
      </c>
      <c r="B337" s="264">
        <v>2221</v>
      </c>
      <c r="C337" s="264">
        <v>3743</v>
      </c>
      <c r="D337" s="180"/>
    </row>
    <row r="338" spans="1:15" ht="14.65" customHeight="1" x14ac:dyDescent="0.25">
      <c r="A338" s="50">
        <v>43971</v>
      </c>
      <c r="B338" s="264">
        <v>2184</v>
      </c>
      <c r="C338" s="264">
        <v>3715</v>
      </c>
      <c r="D338" s="180"/>
    </row>
    <row r="339" spans="1:15" ht="14.65" customHeight="1" x14ac:dyDescent="0.25">
      <c r="A339" s="50">
        <v>43970</v>
      </c>
      <c r="B339" s="264">
        <v>2134</v>
      </c>
      <c r="C339" s="264">
        <v>3667</v>
      </c>
      <c r="D339" s="180"/>
    </row>
    <row r="340" spans="1:15" ht="14.65" customHeight="1" x14ac:dyDescent="0.25">
      <c r="A340" s="50">
        <v>43969</v>
      </c>
      <c r="B340" s="264">
        <v>2105</v>
      </c>
      <c r="C340" s="264">
        <v>3601</v>
      </c>
      <c r="D340" s="180"/>
    </row>
    <row r="341" spans="1:15" ht="14.65" customHeight="1" x14ac:dyDescent="0.25">
      <c r="A341" s="50">
        <v>43968</v>
      </c>
      <c r="B341" s="264">
        <v>2103</v>
      </c>
      <c r="C341" s="264">
        <v>3555</v>
      </c>
      <c r="D341" s="180"/>
    </row>
    <row r="342" spans="1:15" ht="14.65" customHeight="1" x14ac:dyDescent="0.25">
      <c r="A342" s="50">
        <v>43967</v>
      </c>
      <c r="B342" s="264">
        <v>2094</v>
      </c>
      <c r="C342" s="264">
        <v>3552</v>
      </c>
      <c r="D342" s="180"/>
    </row>
    <row r="343" spans="1:15" ht="14.65" customHeight="1" x14ac:dyDescent="0.25">
      <c r="A343" s="50">
        <v>43966</v>
      </c>
      <c r="B343" s="264">
        <v>2053</v>
      </c>
      <c r="C343" s="264">
        <v>3542</v>
      </c>
      <c r="D343" s="180"/>
    </row>
    <row r="344" spans="1:15" ht="14.65" customHeight="1" x14ac:dyDescent="0.25">
      <c r="A344" s="50">
        <v>43965</v>
      </c>
      <c r="B344" s="264">
        <v>2007</v>
      </c>
      <c r="C344" s="264">
        <v>3482</v>
      </c>
      <c r="D344" s="180"/>
    </row>
    <row r="345" spans="1:15" ht="14.65" customHeight="1" x14ac:dyDescent="0.25">
      <c r="A345" s="50">
        <v>43964</v>
      </c>
      <c r="B345" s="264">
        <v>1973</v>
      </c>
      <c r="C345" s="264">
        <v>3426</v>
      </c>
      <c r="D345" s="180"/>
    </row>
    <row r="346" spans="1:15" ht="14.65" customHeight="1" x14ac:dyDescent="0.25">
      <c r="A346" s="50">
        <v>43963</v>
      </c>
      <c r="B346" s="264">
        <v>1912</v>
      </c>
      <c r="C346" s="264">
        <v>3382</v>
      </c>
      <c r="D346" s="180"/>
    </row>
    <row r="347" spans="1:15" ht="14.65" customHeight="1" x14ac:dyDescent="0.25">
      <c r="A347" s="50">
        <v>43962</v>
      </c>
      <c r="B347" s="264">
        <v>1862</v>
      </c>
      <c r="C347" s="264">
        <v>3292</v>
      </c>
      <c r="D347" s="180"/>
    </row>
    <row r="348" spans="1:15" ht="14.65" customHeight="1" x14ac:dyDescent="0.25">
      <c r="A348" s="50">
        <v>43961</v>
      </c>
      <c r="B348" s="264">
        <v>1857</v>
      </c>
      <c r="C348" s="264">
        <v>3219</v>
      </c>
      <c r="D348" s="180"/>
    </row>
    <row r="349" spans="1:15" ht="14.65" customHeight="1" x14ac:dyDescent="0.25">
      <c r="A349" s="50">
        <v>43960</v>
      </c>
      <c r="B349" s="264">
        <v>1847</v>
      </c>
      <c r="C349" s="264">
        <v>3214</v>
      </c>
      <c r="D349" s="180"/>
      <c r="E349" s="64"/>
      <c r="F349" s="64"/>
      <c r="G349" s="64"/>
      <c r="H349" s="64"/>
      <c r="I349" s="64"/>
      <c r="J349" s="64"/>
      <c r="K349" s="64"/>
      <c r="L349" s="64"/>
      <c r="M349" s="64"/>
      <c r="N349" s="64"/>
      <c r="O349" s="64"/>
    </row>
    <row r="350" spans="1:15" ht="14.65" customHeight="1" x14ac:dyDescent="0.25">
      <c r="A350" s="50">
        <v>43959</v>
      </c>
      <c r="B350" s="264">
        <v>1811</v>
      </c>
      <c r="C350" s="264">
        <v>3197</v>
      </c>
      <c r="D350" s="180"/>
      <c r="E350" s="64"/>
      <c r="F350" s="64"/>
      <c r="G350" s="64"/>
      <c r="H350" s="64"/>
      <c r="I350" s="64"/>
      <c r="J350" s="64"/>
      <c r="K350" s="64"/>
      <c r="L350" s="64"/>
      <c r="M350" s="64"/>
      <c r="N350" s="64"/>
      <c r="O350" s="64"/>
    </row>
    <row r="351" spans="1:15" ht="14.65" customHeight="1" x14ac:dyDescent="0.25">
      <c r="A351" s="50">
        <v>43958</v>
      </c>
      <c r="B351" s="264">
        <v>1762</v>
      </c>
      <c r="C351" s="264">
        <v>3148</v>
      </c>
      <c r="D351" s="180"/>
      <c r="E351" s="64"/>
      <c r="F351" s="64"/>
      <c r="G351" s="64"/>
      <c r="H351" s="64"/>
      <c r="I351" s="64"/>
      <c r="J351" s="64"/>
      <c r="K351" s="64"/>
      <c r="L351" s="64"/>
      <c r="M351" s="64"/>
      <c r="N351" s="64"/>
      <c r="O351" s="64"/>
    </row>
    <row r="352" spans="1:15" ht="14.65" customHeight="1" x14ac:dyDescent="0.25">
      <c r="A352" s="50">
        <v>43957</v>
      </c>
      <c r="B352" s="264">
        <v>1703</v>
      </c>
      <c r="C352" s="264">
        <v>3076</v>
      </c>
      <c r="D352" s="180"/>
      <c r="E352" s="64"/>
      <c r="F352" s="64"/>
      <c r="G352" s="64"/>
      <c r="H352" s="64"/>
      <c r="I352" s="64"/>
      <c r="J352" s="64"/>
      <c r="K352" s="64"/>
      <c r="L352" s="64"/>
      <c r="M352" s="64"/>
      <c r="N352" s="64"/>
      <c r="O352" s="64"/>
    </row>
    <row r="353" spans="1:4" ht="14.65" customHeight="1" x14ac:dyDescent="0.25">
      <c r="A353" s="50">
        <v>43956</v>
      </c>
      <c r="B353" s="264">
        <v>1620</v>
      </c>
      <c r="C353" s="264">
        <v>2991</v>
      </c>
      <c r="D353" s="180"/>
    </row>
    <row r="354" spans="1:4" ht="14.65" customHeight="1" x14ac:dyDescent="0.25">
      <c r="A354" s="50">
        <v>43955</v>
      </c>
      <c r="B354" s="264">
        <v>1576</v>
      </c>
      <c r="C354" s="264">
        <v>2870</v>
      </c>
      <c r="D354" s="180"/>
    </row>
    <row r="355" spans="1:4" ht="14.65" customHeight="1" x14ac:dyDescent="0.25">
      <c r="A355" s="50">
        <v>43954</v>
      </c>
      <c r="B355" s="264">
        <v>1571</v>
      </c>
      <c r="C355" s="264">
        <v>2805</v>
      </c>
      <c r="D355" s="180"/>
    </row>
    <row r="356" spans="1:4" ht="14.65" customHeight="1" x14ac:dyDescent="0.25">
      <c r="A356" s="50">
        <v>43953</v>
      </c>
      <c r="B356" s="264">
        <v>1559</v>
      </c>
      <c r="C356" s="264">
        <v>2798</v>
      </c>
      <c r="D356" s="180"/>
    </row>
    <row r="357" spans="1:4" ht="14.65" customHeight="1" x14ac:dyDescent="0.25">
      <c r="A357" s="50">
        <v>43952</v>
      </c>
      <c r="B357" s="264">
        <v>1515</v>
      </c>
      <c r="C357" s="264">
        <v>2784</v>
      </c>
      <c r="D357" s="180"/>
    </row>
    <row r="358" spans="1:4" ht="14.65" customHeight="1" x14ac:dyDescent="0.25">
      <c r="A358" s="50">
        <v>43951</v>
      </c>
      <c r="B358" s="264">
        <v>1475</v>
      </c>
      <c r="C358" s="264">
        <v>2708</v>
      </c>
      <c r="D358" s="180"/>
    </row>
    <row r="359" spans="1:4" ht="14.65" customHeight="1" x14ac:dyDescent="0.25">
      <c r="A359" s="50">
        <v>43950</v>
      </c>
      <c r="B359" s="264">
        <v>1415</v>
      </c>
      <c r="C359" s="264">
        <v>2633</v>
      </c>
      <c r="D359" s="180"/>
    </row>
    <row r="360" spans="1:4" ht="14.65" customHeight="1" x14ac:dyDescent="0.25">
      <c r="A360" s="50">
        <v>43949</v>
      </c>
      <c r="B360" s="264">
        <v>1332</v>
      </c>
      <c r="C360" s="264">
        <v>2521</v>
      </c>
      <c r="D360" s="180"/>
    </row>
    <row r="361" spans="1:4" ht="14.65" customHeight="1" x14ac:dyDescent="0.25">
      <c r="A361" s="50">
        <v>43948</v>
      </c>
      <c r="B361" s="264">
        <v>1262</v>
      </c>
      <c r="C361" s="264">
        <v>2386</v>
      </c>
      <c r="D361" s="180"/>
    </row>
    <row r="362" spans="1:4" ht="14.65" customHeight="1" x14ac:dyDescent="0.25">
      <c r="A362" s="50">
        <v>43947</v>
      </c>
      <c r="B362" s="264">
        <v>1249</v>
      </c>
      <c r="C362" s="264">
        <v>2278</v>
      </c>
      <c r="D362" s="180"/>
    </row>
    <row r="363" spans="1:4" ht="14.65" customHeight="1" x14ac:dyDescent="0.25">
      <c r="A363" s="50">
        <v>43946</v>
      </c>
      <c r="B363" s="264">
        <v>1231</v>
      </c>
      <c r="C363" s="264">
        <v>2264</v>
      </c>
      <c r="D363" s="180"/>
    </row>
    <row r="364" spans="1:4" ht="14.65" customHeight="1" x14ac:dyDescent="0.25">
      <c r="A364" s="50">
        <v>43945</v>
      </c>
      <c r="B364" s="264">
        <v>1184</v>
      </c>
      <c r="C364" s="264">
        <v>2224</v>
      </c>
      <c r="D364" s="180"/>
    </row>
    <row r="365" spans="1:4" ht="14.65" customHeight="1" x14ac:dyDescent="0.25">
      <c r="A365" s="50">
        <v>43944</v>
      </c>
      <c r="B365" s="264">
        <v>1120</v>
      </c>
      <c r="C365" s="264">
        <v>2140</v>
      </c>
      <c r="D365" s="180"/>
    </row>
    <row r="366" spans="1:4" ht="14.65" customHeight="1" x14ac:dyDescent="0.25">
      <c r="A366" s="50">
        <v>43943</v>
      </c>
      <c r="B366" s="264">
        <v>1062</v>
      </c>
      <c r="C366" s="264">
        <v>2023</v>
      </c>
      <c r="D366" s="180"/>
    </row>
    <row r="367" spans="1:4" ht="14.65" customHeight="1" x14ac:dyDescent="0.25">
      <c r="A367" s="50">
        <v>43942</v>
      </c>
      <c r="B367" s="264">
        <v>985</v>
      </c>
      <c r="C367" s="264">
        <v>1900</v>
      </c>
      <c r="D367" s="180"/>
    </row>
    <row r="368" spans="1:4" ht="14.65" customHeight="1" x14ac:dyDescent="0.25">
      <c r="A368" s="50">
        <v>43941</v>
      </c>
      <c r="B368" s="264">
        <v>915</v>
      </c>
      <c r="C368" s="264">
        <v>1739</v>
      </c>
      <c r="D368" s="180"/>
    </row>
    <row r="369" spans="1:5" ht="14.65" customHeight="1" x14ac:dyDescent="0.25">
      <c r="A369" s="50">
        <v>43940</v>
      </c>
      <c r="B369" s="264">
        <v>903</v>
      </c>
      <c r="C369" s="264">
        <v>1615</v>
      </c>
      <c r="D369" s="180"/>
    </row>
    <row r="370" spans="1:5" ht="14.65" customHeight="1" x14ac:dyDescent="0.25">
      <c r="A370" s="50">
        <v>43939</v>
      </c>
      <c r="B370" s="264">
        <v>893</v>
      </c>
      <c r="C370" s="264">
        <v>1598</v>
      </c>
      <c r="D370" s="180"/>
    </row>
    <row r="371" spans="1:5" ht="14.65" customHeight="1" x14ac:dyDescent="0.25">
      <c r="A371" s="50">
        <v>43938</v>
      </c>
      <c r="B371" s="264">
        <v>837</v>
      </c>
      <c r="C371" s="264">
        <v>1573</v>
      </c>
      <c r="D371" s="180"/>
    </row>
    <row r="372" spans="1:5" ht="14.65" customHeight="1" x14ac:dyDescent="0.25">
      <c r="A372" s="50">
        <v>43937</v>
      </c>
      <c r="B372" s="264">
        <v>779</v>
      </c>
      <c r="C372" s="264">
        <v>1462</v>
      </c>
      <c r="D372" s="180"/>
    </row>
    <row r="373" spans="1:5" ht="14.65" customHeight="1" x14ac:dyDescent="0.25">
      <c r="A373" s="50">
        <v>43936</v>
      </c>
      <c r="B373" s="264">
        <v>699</v>
      </c>
      <c r="C373" s="264">
        <v>1334</v>
      </c>
      <c r="D373" s="180"/>
    </row>
    <row r="374" spans="1:5" ht="14.65" customHeight="1" x14ac:dyDescent="0.25">
      <c r="A374" s="50">
        <v>43935</v>
      </c>
      <c r="B374" s="264">
        <v>615</v>
      </c>
      <c r="C374" s="264">
        <v>1185</v>
      </c>
      <c r="D374" s="180"/>
    </row>
    <row r="375" spans="1:5" ht="14.65" customHeight="1" x14ac:dyDescent="0.25">
      <c r="A375" s="50">
        <v>43934</v>
      </c>
      <c r="B375" s="264">
        <v>575</v>
      </c>
      <c r="C375" s="264">
        <v>1041</v>
      </c>
      <c r="D375" s="180"/>
    </row>
    <row r="376" spans="1:5" ht="14.65" customHeight="1" x14ac:dyDescent="0.25">
      <c r="A376" s="50">
        <v>43933</v>
      </c>
      <c r="B376" s="264">
        <v>566</v>
      </c>
      <c r="C376" s="264">
        <v>964</v>
      </c>
      <c r="D376" s="180"/>
    </row>
    <row r="377" spans="1:5" ht="14.65" customHeight="1" x14ac:dyDescent="0.25">
      <c r="A377" s="50">
        <v>43932</v>
      </c>
      <c r="B377" s="264">
        <v>542</v>
      </c>
      <c r="C377" s="264">
        <v>954</v>
      </c>
      <c r="D377" s="180"/>
    </row>
    <row r="378" spans="1:5" ht="14.65" customHeight="1" x14ac:dyDescent="0.25">
      <c r="A378" s="50">
        <v>43931</v>
      </c>
      <c r="B378" s="264">
        <v>495</v>
      </c>
      <c r="C378" s="264">
        <v>904</v>
      </c>
      <c r="D378" s="180"/>
    </row>
    <row r="379" spans="1:5" ht="14.65" customHeight="1" x14ac:dyDescent="0.25">
      <c r="A379" s="50">
        <v>43930</v>
      </c>
      <c r="B379" s="264">
        <v>447</v>
      </c>
      <c r="C379" s="264">
        <v>819</v>
      </c>
      <c r="D379" s="180"/>
    </row>
    <row r="380" spans="1:5" ht="14.65" customHeight="1" x14ac:dyDescent="0.25">
      <c r="A380" s="50">
        <v>43929</v>
      </c>
      <c r="B380" s="264">
        <v>366</v>
      </c>
      <c r="C380" s="264">
        <v>718</v>
      </c>
      <c r="D380" s="180"/>
    </row>
    <row r="381" spans="1:5" ht="14.65" customHeight="1" x14ac:dyDescent="0.25">
      <c r="A381" s="50">
        <v>43928</v>
      </c>
      <c r="B381" s="264">
        <v>296</v>
      </c>
      <c r="C381" s="264">
        <v>594</v>
      </c>
      <c r="D381" s="180"/>
    </row>
    <row r="382" spans="1:5" ht="14.65" customHeight="1" x14ac:dyDescent="0.25">
      <c r="A382" s="50">
        <v>43927</v>
      </c>
      <c r="B382" s="264">
        <v>222</v>
      </c>
      <c r="C382" s="264">
        <v>477</v>
      </c>
      <c r="D382" s="180"/>
    </row>
    <row r="383" spans="1:5" ht="14.65" customHeight="1" x14ac:dyDescent="0.25">
      <c r="A383" s="50">
        <v>43926</v>
      </c>
      <c r="B383" s="264">
        <v>220</v>
      </c>
      <c r="C383" s="264">
        <v>355</v>
      </c>
      <c r="D383" s="265"/>
      <c r="E383" s="42"/>
    </row>
    <row r="384" spans="1:5" ht="14.65" customHeight="1" x14ac:dyDescent="0.25">
      <c r="A384" s="50">
        <v>43925</v>
      </c>
      <c r="B384" s="264">
        <v>218</v>
      </c>
      <c r="C384" s="264">
        <v>351</v>
      </c>
      <c r="D384" s="265"/>
      <c r="E384" s="42"/>
    </row>
    <row r="385" spans="1:5" ht="14.65" customHeight="1" x14ac:dyDescent="0.25">
      <c r="A385" s="50">
        <v>43924</v>
      </c>
      <c r="B385" s="264">
        <v>172</v>
      </c>
      <c r="C385" s="264">
        <v>349</v>
      </c>
      <c r="D385" s="265"/>
      <c r="E385" s="42"/>
    </row>
    <row r="386" spans="1:5" ht="14.65" customHeight="1" x14ac:dyDescent="0.25">
      <c r="A386" s="50">
        <v>43923</v>
      </c>
      <c r="B386" s="264">
        <v>126</v>
      </c>
      <c r="C386" s="264">
        <v>278</v>
      </c>
      <c r="D386" s="265"/>
      <c r="E386" s="42"/>
    </row>
    <row r="387" spans="1:5" ht="14.65" customHeight="1" x14ac:dyDescent="0.25">
      <c r="A387" s="50">
        <v>43922</v>
      </c>
      <c r="B387" s="264">
        <v>97</v>
      </c>
      <c r="C387" s="264">
        <v>215</v>
      </c>
      <c r="D387" s="265"/>
      <c r="E387" s="42"/>
    </row>
    <row r="388" spans="1:5" ht="14.65" customHeight="1" x14ac:dyDescent="0.25">
      <c r="A388" s="50">
        <v>43921</v>
      </c>
      <c r="B388" s="264">
        <v>69</v>
      </c>
      <c r="C388" s="264">
        <v>166</v>
      </c>
      <c r="D388" s="180"/>
    </row>
    <row r="389" spans="1:5" ht="14.65" customHeight="1" x14ac:dyDescent="0.25">
      <c r="A389" s="50">
        <v>43920</v>
      </c>
      <c r="B389" s="264">
        <v>47</v>
      </c>
      <c r="C389" s="264">
        <v>116</v>
      </c>
      <c r="D389" s="180"/>
    </row>
    <row r="390" spans="1:5" ht="14.65" customHeight="1" x14ac:dyDescent="0.25">
      <c r="A390" s="50">
        <v>43919</v>
      </c>
      <c r="B390" s="264">
        <v>41</v>
      </c>
      <c r="C390" s="264">
        <v>73</v>
      </c>
      <c r="D390" s="180"/>
    </row>
    <row r="391" spans="1:5" ht="14.65" customHeight="1" x14ac:dyDescent="0.25">
      <c r="A391" s="50">
        <v>43918</v>
      </c>
      <c r="B391" s="264">
        <v>40</v>
      </c>
      <c r="C391" s="264">
        <v>73</v>
      </c>
      <c r="D391" s="180"/>
    </row>
    <row r="392" spans="1:5" ht="14.65" customHeight="1" x14ac:dyDescent="0.25">
      <c r="A392" s="50">
        <v>43917</v>
      </c>
      <c r="B392" s="264">
        <v>33</v>
      </c>
      <c r="C392" s="264">
        <v>66</v>
      </c>
      <c r="D392" s="180"/>
    </row>
    <row r="393" spans="1:5" ht="14.65" customHeight="1" x14ac:dyDescent="0.25">
      <c r="A393" s="50">
        <v>43916</v>
      </c>
      <c r="B393" s="264">
        <v>25</v>
      </c>
      <c r="C393" s="264">
        <v>31</v>
      </c>
      <c r="D393" s="180"/>
    </row>
    <row r="394" spans="1:5" ht="14.65" customHeight="1" x14ac:dyDescent="0.25">
      <c r="A394" s="50">
        <v>43915</v>
      </c>
      <c r="B394" s="264">
        <v>22</v>
      </c>
      <c r="C394" s="264">
        <v>16</v>
      </c>
      <c r="D394" s="180"/>
    </row>
    <row r="395" spans="1:5" ht="14.65" customHeight="1" x14ac:dyDescent="0.25">
      <c r="A395" s="50">
        <v>43914</v>
      </c>
      <c r="B395" s="264">
        <v>16</v>
      </c>
      <c r="C395" s="264">
        <v>15</v>
      </c>
      <c r="D395" s="180"/>
    </row>
    <row r="396" spans="1:5" ht="14.65" customHeight="1" x14ac:dyDescent="0.25">
      <c r="A396" s="50">
        <v>43913</v>
      </c>
      <c r="B396" s="264">
        <v>14</v>
      </c>
      <c r="C396" s="264">
        <v>13</v>
      </c>
      <c r="D396" s="180"/>
    </row>
    <row r="397" spans="1:5" ht="14.65" customHeight="1" x14ac:dyDescent="0.25">
      <c r="A397" s="50">
        <v>43912</v>
      </c>
      <c r="B397" s="264">
        <v>10</v>
      </c>
      <c r="C397" s="264">
        <v>11</v>
      </c>
      <c r="D397" s="180"/>
    </row>
    <row r="398" spans="1:5" ht="14.65" customHeight="1" x14ac:dyDescent="0.25">
      <c r="A398" s="50">
        <v>43911</v>
      </c>
      <c r="B398" s="264">
        <v>7</v>
      </c>
      <c r="C398" s="264">
        <v>11</v>
      </c>
      <c r="D398" s="180"/>
    </row>
    <row r="399" spans="1:5" ht="14.65" customHeight="1" x14ac:dyDescent="0.25">
      <c r="A399" s="50">
        <v>43910</v>
      </c>
      <c r="B399" s="264">
        <v>6</v>
      </c>
      <c r="C399" s="264">
        <v>11</v>
      </c>
      <c r="D399" s="180"/>
    </row>
    <row r="400" spans="1:5" ht="14.65" customHeight="1" x14ac:dyDescent="0.25">
      <c r="A400" s="256">
        <v>43909</v>
      </c>
      <c r="B400" s="264">
        <v>6</v>
      </c>
      <c r="C400" s="264">
        <v>6</v>
      </c>
      <c r="D400" s="180"/>
    </row>
    <row r="401" spans="1:4" ht="14.65" customHeight="1" x14ac:dyDescent="0.25">
      <c r="A401" s="256">
        <v>43908</v>
      </c>
      <c r="B401" s="264">
        <v>3</v>
      </c>
      <c r="C401" s="264">
        <v>5</v>
      </c>
      <c r="D401" s="180"/>
    </row>
    <row r="402" spans="1:4" ht="14.65" customHeight="1" x14ac:dyDescent="0.25">
      <c r="A402" s="256">
        <v>43907</v>
      </c>
      <c r="B402" s="264">
        <v>2</v>
      </c>
      <c r="C402" s="264">
        <v>2</v>
      </c>
      <c r="D402" s="180"/>
    </row>
    <row r="403" spans="1:4" ht="14.65" customHeight="1" x14ac:dyDescent="0.25">
      <c r="A403" s="256">
        <v>43906</v>
      </c>
      <c r="B403" s="264">
        <v>1</v>
      </c>
      <c r="C403" s="264">
        <v>0</v>
      </c>
      <c r="D403" s="180"/>
    </row>
    <row r="404" spans="1:4" ht="14.65" customHeight="1" x14ac:dyDescent="0.25">
      <c r="A404" s="256">
        <v>43905</v>
      </c>
      <c r="B404" s="264">
        <v>1</v>
      </c>
      <c r="C404" s="264"/>
      <c r="D404" s="180"/>
    </row>
    <row r="405" spans="1:4" ht="14.65" customHeight="1" x14ac:dyDescent="0.25">
      <c r="A405" s="256">
        <v>43904</v>
      </c>
      <c r="B405" s="264">
        <v>1</v>
      </c>
      <c r="C405" s="264"/>
      <c r="D405" s="180"/>
    </row>
    <row r="406" spans="1:4" ht="14.65" customHeight="1" x14ac:dyDescent="0.25">
      <c r="A406" s="256">
        <v>43903</v>
      </c>
      <c r="B406" s="266"/>
      <c r="C406" s="264"/>
      <c r="D406" s="180"/>
    </row>
    <row r="407" spans="1:4" ht="14.65" customHeight="1" x14ac:dyDescent="0.25">
      <c r="A407" s="257">
        <v>43902</v>
      </c>
      <c r="B407" s="267"/>
      <c r="C407" s="268"/>
      <c r="D407" s="269"/>
    </row>
    <row r="410" spans="1:4" ht="16.149999999999999" customHeight="1" x14ac:dyDescent="0.25">
      <c r="A410" s="36" t="s">
        <v>36</v>
      </c>
      <c r="B410" s="36"/>
      <c r="C410" s="36"/>
    </row>
    <row r="411" spans="1:4" ht="16.149999999999999" customHeight="1" x14ac:dyDescent="0.25">
      <c r="A411" s="224" t="s">
        <v>87</v>
      </c>
      <c r="B411" s="167" t="s">
        <v>80</v>
      </c>
      <c r="C411" s="31"/>
    </row>
    <row r="412" spans="1:4" ht="16.149999999999999" customHeight="1" x14ac:dyDescent="0.25">
      <c r="A412" s="157"/>
      <c r="B412" s="33" t="s">
        <v>40</v>
      </c>
      <c r="C412" s="34"/>
    </row>
    <row r="413" spans="1:4" ht="16.149999999999999" customHeight="1" x14ac:dyDescent="0.25">
      <c r="A413" s="30" t="s">
        <v>38</v>
      </c>
      <c r="B413" s="35" t="s">
        <v>30</v>
      </c>
      <c r="C413" s="24"/>
    </row>
    <row r="414" spans="1:4" ht="16.149999999999999" customHeight="1" x14ac:dyDescent="0.25">
      <c r="A414" s="157"/>
      <c r="B414" s="31"/>
      <c r="C414" s="35"/>
    </row>
    <row r="415" spans="1:4" ht="16.149999999999999" customHeight="1" x14ac:dyDescent="0.25">
      <c r="A415" s="225" t="s">
        <v>88</v>
      </c>
      <c r="B415" s="158" t="s">
        <v>81</v>
      </c>
      <c r="C415" s="37"/>
    </row>
    <row r="416" spans="1:4" ht="16.149999999999999" customHeight="1" x14ac:dyDescent="0.25">
      <c r="A416" s="157"/>
      <c r="B416" s="38" t="s">
        <v>90</v>
      </c>
      <c r="C416" s="39"/>
    </row>
    <row r="417" spans="1:9" ht="16.149999999999999" customHeight="1" x14ac:dyDescent="0.25">
      <c r="A417" s="46" t="s">
        <v>38</v>
      </c>
      <c r="B417" s="35" t="s">
        <v>28</v>
      </c>
      <c r="C417" s="24"/>
    </row>
    <row r="418" spans="1:9" ht="16.149999999999999" customHeight="1" x14ac:dyDescent="0.25">
      <c r="A418" s="31"/>
      <c r="B418" s="31" t="s">
        <v>69</v>
      </c>
      <c r="C418" s="31"/>
    </row>
    <row r="419" spans="1:9" ht="16.149999999999999" customHeight="1" x14ac:dyDescent="0.25">
      <c r="A419" s="31"/>
      <c r="B419" s="31"/>
      <c r="C419" s="31"/>
    </row>
    <row r="420" spans="1:9" ht="16.149999999999999" customHeight="1" x14ac:dyDescent="0.25">
      <c r="A420" s="226" t="s">
        <v>72</v>
      </c>
      <c r="B420" s="305" t="s">
        <v>97</v>
      </c>
      <c r="C420" s="305"/>
      <c r="D420" s="305"/>
      <c r="E420" s="305"/>
      <c r="F420" s="305"/>
      <c r="G420" s="305"/>
      <c r="H420" s="305"/>
    </row>
    <row r="421" spans="1:9" ht="7.15" customHeight="1" x14ac:dyDescent="0.25">
      <c r="A421" s="181"/>
      <c r="B421" s="305"/>
      <c r="C421" s="305"/>
      <c r="D421" s="305"/>
      <c r="E421" s="305"/>
      <c r="F421" s="305"/>
      <c r="G421" s="305"/>
      <c r="H421" s="305"/>
    </row>
    <row r="422" spans="1:9" ht="16.149999999999999" customHeight="1" x14ac:dyDescent="0.25">
      <c r="A422" s="181"/>
      <c r="B422" s="305"/>
      <c r="C422" s="305"/>
      <c r="D422" s="305"/>
      <c r="E422" s="305"/>
      <c r="F422" s="305"/>
      <c r="G422" s="305"/>
      <c r="H422" s="305"/>
    </row>
    <row r="423" spans="1:9" ht="16.149999999999999" customHeight="1" x14ac:dyDescent="0.25">
      <c r="B423" s="33" t="s">
        <v>83</v>
      </c>
    </row>
    <row r="424" spans="1:9" ht="16.149999999999999" customHeight="1" x14ac:dyDescent="0.25">
      <c r="B424" s="68" t="s">
        <v>84</v>
      </c>
    </row>
    <row r="425" spans="1:9" ht="16.149999999999999" customHeight="1" x14ac:dyDescent="0.25">
      <c r="B425" s="8"/>
    </row>
    <row r="426" spans="1:9" ht="16.149999999999999" customHeight="1" x14ac:dyDescent="0.25">
      <c r="B426" s="306" t="s">
        <v>105</v>
      </c>
      <c r="C426" s="306"/>
      <c r="D426" s="306"/>
      <c r="E426" s="306"/>
      <c r="F426" s="306"/>
      <c r="G426" s="306"/>
      <c r="H426" s="306"/>
      <c r="I426" s="306"/>
    </row>
    <row r="427" spans="1:9" ht="16.149999999999999" customHeight="1" x14ac:dyDescent="0.25">
      <c r="B427" s="306"/>
      <c r="C427" s="306"/>
      <c r="D427" s="306"/>
      <c r="E427" s="306"/>
      <c r="F427" s="306"/>
      <c r="G427" s="306"/>
      <c r="H427" s="306"/>
      <c r="I427" s="306"/>
    </row>
    <row r="428" spans="1:9" ht="16.149999999999999" customHeight="1" x14ac:dyDescent="0.25">
      <c r="B428" s="306"/>
      <c r="C428" s="306"/>
      <c r="D428" s="306"/>
      <c r="E428" s="306"/>
      <c r="F428" s="306"/>
      <c r="G428" s="306"/>
      <c r="H428" s="306"/>
      <c r="I428" s="306"/>
    </row>
  </sheetData>
  <sortState ref="A92:C182">
    <sortCondition descending="1" ref="A92:A182"/>
  </sortState>
  <mergeCells count="2">
    <mergeCell ref="B420:H422"/>
    <mergeCell ref="B426:I428"/>
  </mergeCells>
  <hyperlinks>
    <hyperlink ref="B417" r:id="rId1"/>
    <hyperlink ref="B413" r:id="rId2"/>
    <hyperlink ref="B424"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H408"/>
  <sheetViews>
    <sheetView zoomScale="80" zoomScaleNormal="80" zoomScalePageLayoutView="80" workbookViewId="0">
      <pane ySplit="6" topLeftCell="A7" activePane="bottomLeft" state="frozen"/>
      <selection pane="bottomLeft"/>
    </sheetView>
  </sheetViews>
  <sheetFormatPr baseColWidth="10" defaultColWidth="11" defaultRowHeight="16.149999999999999" customHeight="1" x14ac:dyDescent="0.25"/>
  <cols>
    <col min="1" max="1" width="12.5" style="23" customWidth="1"/>
    <col min="2" max="26" width="8.25" style="23" customWidth="1"/>
    <col min="27" max="27" width="8.25" style="28" customWidth="1"/>
    <col min="28" max="28" width="8.25" style="12" customWidth="1"/>
    <col min="29" max="30" width="8.25" style="23" customWidth="1"/>
    <col min="31" max="31" width="8.25" style="24" customWidth="1"/>
    <col min="32" max="16384" width="11" style="24"/>
  </cols>
  <sheetData>
    <row r="1" spans="1:1048" s="3" customFormat="1" ht="16.149999999999999" customHeight="1" x14ac:dyDescent="0.3">
      <c r="A1" s="240" t="s">
        <v>100</v>
      </c>
      <c r="B1" s="1"/>
      <c r="C1" s="1"/>
      <c r="D1" s="1"/>
      <c r="E1" s="1"/>
      <c r="F1" s="1"/>
      <c r="G1" s="1"/>
      <c r="H1" s="1"/>
      <c r="I1" s="1"/>
      <c r="J1" s="1"/>
      <c r="K1" s="1"/>
      <c r="L1" s="1"/>
      <c r="M1" s="1"/>
      <c r="N1" s="1"/>
      <c r="O1" s="1"/>
      <c r="P1" s="1"/>
      <c r="Q1" s="1"/>
      <c r="R1" s="1"/>
      <c r="S1" s="1"/>
      <c r="T1" s="1"/>
      <c r="U1" s="1"/>
      <c r="V1" s="1"/>
      <c r="W1" s="1"/>
      <c r="X1" s="1"/>
      <c r="Y1" s="1"/>
      <c r="Z1" s="1"/>
      <c r="AA1" s="26"/>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row>
    <row r="2" spans="1:1048" s="3" customFormat="1" ht="16.149999999999999" customHeight="1" x14ac:dyDescent="0.3">
      <c r="A2" s="252" t="s">
        <v>10</v>
      </c>
      <c r="B2" s="48" t="s">
        <v>48</v>
      </c>
      <c r="C2" s="48"/>
      <c r="D2" s="48"/>
      <c r="E2" s="48"/>
      <c r="F2" s="48"/>
      <c r="G2" s="48"/>
      <c r="H2" s="48"/>
      <c r="I2" s="48"/>
      <c r="J2" s="48"/>
      <c r="K2" s="48"/>
      <c r="L2" s="48"/>
      <c r="M2" s="48"/>
      <c r="N2" s="48"/>
      <c r="O2" s="48"/>
      <c r="P2" s="48"/>
      <c r="Q2" s="48"/>
      <c r="R2" s="48"/>
      <c r="S2" s="48"/>
      <c r="T2" s="48"/>
      <c r="U2" s="48"/>
      <c r="V2" s="48"/>
      <c r="W2" s="48"/>
      <c r="X2" s="48"/>
      <c r="Y2" s="48"/>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row>
    <row r="3" spans="1:1048" s="184" customFormat="1" ht="31.5" customHeight="1" x14ac:dyDescent="0.25">
      <c r="A3" s="251" t="s">
        <v>0</v>
      </c>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82"/>
      <c r="AB3" s="183"/>
      <c r="AC3" s="183"/>
      <c r="AD3" s="183"/>
      <c r="AE3" s="183"/>
      <c r="AF3" s="183"/>
      <c r="AG3" s="183"/>
      <c r="AH3" s="183"/>
      <c r="AI3" s="183"/>
      <c r="AJ3" s="183"/>
      <c r="AK3" s="183"/>
      <c r="AL3" s="183"/>
      <c r="AM3" s="183"/>
      <c r="AN3" s="183"/>
      <c r="AO3" s="183"/>
      <c r="AP3" s="183"/>
      <c r="AQ3" s="183"/>
      <c r="AR3" s="183"/>
      <c r="AS3" s="183"/>
      <c r="AT3" s="183"/>
      <c r="AU3" s="183"/>
      <c r="AV3" s="183"/>
      <c r="AW3" s="183"/>
      <c r="AX3" s="183"/>
      <c r="AY3" s="183"/>
      <c r="AZ3" s="183"/>
      <c r="BA3" s="183"/>
      <c r="BB3" s="183"/>
      <c r="BC3" s="183"/>
      <c r="BD3" s="183"/>
      <c r="BE3" s="183"/>
      <c r="BF3" s="183"/>
      <c r="BG3" s="183"/>
      <c r="BH3" s="183"/>
      <c r="BI3" s="183"/>
      <c r="BJ3" s="183"/>
      <c r="BK3" s="183"/>
      <c r="BL3" s="183"/>
      <c r="BM3" s="183"/>
      <c r="BN3" s="183"/>
      <c r="BO3" s="183"/>
      <c r="BP3" s="183"/>
      <c r="BQ3" s="183"/>
      <c r="BR3" s="183"/>
      <c r="BS3" s="183"/>
      <c r="BT3" s="183"/>
      <c r="BU3" s="183"/>
      <c r="BV3" s="183"/>
      <c r="BW3" s="183"/>
      <c r="BX3" s="183"/>
      <c r="BY3" s="183"/>
      <c r="BZ3" s="183"/>
      <c r="CA3" s="183"/>
      <c r="CB3" s="183"/>
      <c r="CC3" s="183"/>
      <c r="CD3" s="183"/>
      <c r="CE3" s="183"/>
      <c r="CF3" s="183"/>
      <c r="CG3" s="183"/>
      <c r="CH3" s="183"/>
      <c r="CI3" s="183"/>
      <c r="CJ3" s="183"/>
      <c r="CK3" s="183"/>
      <c r="CL3" s="183"/>
      <c r="CM3" s="183"/>
      <c r="CN3" s="183"/>
      <c r="CO3" s="183"/>
      <c r="CP3" s="183"/>
      <c r="CQ3" s="183"/>
      <c r="CR3" s="183"/>
      <c r="CS3" s="183"/>
      <c r="CT3" s="183"/>
      <c r="CU3" s="183"/>
      <c r="CV3" s="183"/>
      <c r="CW3" s="183"/>
      <c r="CX3" s="183"/>
      <c r="CY3" s="183"/>
      <c r="CZ3" s="183"/>
      <c r="DA3" s="183"/>
      <c r="DB3" s="183"/>
      <c r="DC3" s="183"/>
      <c r="DD3" s="183"/>
      <c r="DE3" s="183"/>
      <c r="DF3" s="183"/>
      <c r="DG3" s="183"/>
      <c r="DH3" s="183"/>
      <c r="DI3" s="183"/>
      <c r="DJ3" s="183"/>
      <c r="DK3" s="183"/>
      <c r="DL3" s="183"/>
      <c r="DM3" s="183"/>
      <c r="DN3" s="183"/>
      <c r="DO3" s="183"/>
      <c r="DP3" s="183"/>
      <c r="DQ3" s="183"/>
      <c r="DR3" s="183"/>
      <c r="DS3" s="183"/>
      <c r="DT3" s="183"/>
      <c r="DU3" s="183"/>
      <c r="DV3" s="183"/>
      <c r="DW3" s="183"/>
      <c r="DX3" s="183"/>
      <c r="DY3" s="183"/>
      <c r="DZ3" s="183"/>
      <c r="EA3" s="183"/>
      <c r="EB3" s="183"/>
      <c r="EC3" s="183"/>
      <c r="ED3" s="183"/>
      <c r="EE3" s="183"/>
      <c r="EF3" s="183"/>
      <c r="EG3" s="183"/>
      <c r="EH3" s="183"/>
      <c r="EI3" s="183"/>
      <c r="EJ3" s="183"/>
      <c r="EK3" s="183"/>
      <c r="EL3" s="183"/>
      <c r="EM3" s="183"/>
      <c r="EN3" s="183"/>
      <c r="EO3" s="183"/>
      <c r="EP3" s="183"/>
      <c r="EQ3" s="183"/>
      <c r="ER3" s="183"/>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c r="FX3" s="183"/>
      <c r="FY3" s="183"/>
      <c r="FZ3" s="183"/>
      <c r="GA3" s="183"/>
      <c r="GB3" s="183"/>
      <c r="GC3" s="183"/>
      <c r="GD3" s="183"/>
      <c r="GE3" s="183"/>
      <c r="GF3" s="183"/>
      <c r="GG3" s="183"/>
      <c r="GH3" s="183"/>
      <c r="GI3" s="183"/>
      <c r="GJ3" s="183"/>
      <c r="GK3" s="183"/>
      <c r="GL3" s="183"/>
      <c r="GM3" s="183"/>
      <c r="GN3" s="183"/>
      <c r="GO3" s="183"/>
      <c r="GP3" s="183"/>
      <c r="GQ3" s="183"/>
      <c r="GR3" s="183"/>
      <c r="GS3" s="183"/>
      <c r="GT3" s="183"/>
      <c r="GU3" s="183"/>
      <c r="GV3" s="183"/>
      <c r="GW3" s="183"/>
      <c r="GX3" s="183"/>
      <c r="GY3" s="183"/>
      <c r="GZ3" s="183"/>
      <c r="HA3" s="183"/>
      <c r="HB3" s="183"/>
      <c r="HC3" s="183"/>
      <c r="HD3" s="183"/>
      <c r="HE3" s="183"/>
      <c r="HF3" s="183"/>
      <c r="HG3" s="183"/>
      <c r="HH3" s="183"/>
      <c r="HI3" s="183"/>
      <c r="HJ3" s="183"/>
      <c r="HK3" s="183"/>
      <c r="HL3" s="183"/>
      <c r="HM3" s="183"/>
      <c r="HN3" s="183"/>
      <c r="HO3" s="183"/>
      <c r="HP3" s="183"/>
      <c r="HQ3" s="183"/>
      <c r="HR3" s="183"/>
      <c r="HS3" s="183"/>
      <c r="HT3" s="183"/>
      <c r="HU3" s="183"/>
      <c r="HV3" s="183"/>
      <c r="HW3" s="183"/>
      <c r="HX3" s="183"/>
      <c r="HY3" s="183"/>
      <c r="HZ3" s="183"/>
      <c r="IA3" s="183"/>
      <c r="IB3" s="183"/>
      <c r="IC3" s="183"/>
      <c r="ID3" s="183"/>
      <c r="IE3" s="183"/>
      <c r="IF3" s="183"/>
      <c r="IG3" s="183"/>
      <c r="IH3" s="183"/>
      <c r="II3" s="183"/>
      <c r="IJ3" s="183"/>
      <c r="IK3" s="183"/>
      <c r="IL3" s="183"/>
      <c r="IM3" s="183"/>
      <c r="IN3" s="183"/>
      <c r="IO3" s="183"/>
      <c r="IP3" s="183"/>
      <c r="IQ3" s="183"/>
      <c r="IR3" s="183"/>
      <c r="IS3" s="183"/>
      <c r="IT3" s="183"/>
      <c r="IU3" s="183"/>
      <c r="IV3" s="183"/>
      <c r="IW3" s="183"/>
      <c r="IX3" s="183"/>
      <c r="IY3" s="183"/>
      <c r="IZ3" s="183"/>
      <c r="JA3" s="183"/>
      <c r="JB3" s="183"/>
      <c r="JC3" s="183"/>
      <c r="JD3" s="183"/>
      <c r="JE3" s="183"/>
      <c r="JF3" s="183"/>
      <c r="JG3" s="183"/>
      <c r="JH3" s="183"/>
      <c r="JI3" s="183"/>
      <c r="JJ3" s="183"/>
      <c r="JK3" s="183"/>
      <c r="JL3" s="183"/>
      <c r="JM3" s="183"/>
      <c r="JN3" s="183"/>
      <c r="JO3" s="183"/>
      <c r="JP3" s="183"/>
      <c r="JQ3" s="183"/>
      <c r="JR3" s="183"/>
      <c r="JS3" s="183"/>
      <c r="JT3" s="183"/>
      <c r="JU3" s="183"/>
      <c r="JV3" s="183"/>
      <c r="JW3" s="183"/>
      <c r="JX3" s="183"/>
      <c r="JY3" s="183"/>
      <c r="JZ3" s="183"/>
      <c r="KA3" s="183"/>
      <c r="KB3" s="183"/>
      <c r="KC3" s="183"/>
      <c r="KD3" s="183"/>
      <c r="KE3" s="183"/>
      <c r="KF3" s="183"/>
      <c r="KG3" s="183"/>
      <c r="KH3" s="183"/>
      <c r="KI3" s="183"/>
      <c r="KJ3" s="183"/>
      <c r="KK3" s="183"/>
      <c r="KL3" s="183"/>
      <c r="KM3" s="183"/>
      <c r="KN3" s="183"/>
      <c r="KO3" s="183"/>
      <c r="KP3" s="183"/>
      <c r="KQ3" s="183"/>
      <c r="KR3" s="183"/>
      <c r="KS3" s="183"/>
      <c r="KT3" s="183"/>
      <c r="KU3" s="183"/>
      <c r="KV3" s="183"/>
      <c r="KW3" s="183"/>
      <c r="KX3" s="183"/>
      <c r="KY3" s="183"/>
      <c r="KZ3" s="183"/>
      <c r="LA3" s="183"/>
      <c r="LB3" s="183"/>
      <c r="LC3" s="183"/>
      <c r="LD3" s="183"/>
      <c r="LE3" s="183"/>
      <c r="LF3" s="183"/>
      <c r="LG3" s="183"/>
      <c r="LH3" s="183"/>
      <c r="LI3" s="183"/>
      <c r="LJ3" s="183"/>
      <c r="LK3" s="183"/>
      <c r="LL3" s="183"/>
      <c r="LM3" s="183"/>
      <c r="LN3" s="183"/>
      <c r="LO3" s="183"/>
      <c r="LP3" s="183"/>
      <c r="LQ3" s="183"/>
      <c r="LR3" s="183"/>
      <c r="LS3" s="183"/>
      <c r="LT3" s="183"/>
      <c r="LU3" s="183"/>
      <c r="LV3" s="183"/>
      <c r="LW3" s="183"/>
      <c r="LX3" s="183"/>
      <c r="LY3" s="183"/>
      <c r="LZ3" s="183"/>
      <c r="MA3" s="183"/>
      <c r="MB3" s="183"/>
      <c r="MC3" s="183"/>
      <c r="MD3" s="183"/>
      <c r="ME3" s="183"/>
      <c r="MF3" s="183"/>
      <c r="MG3" s="183"/>
      <c r="MH3" s="183"/>
      <c r="MI3" s="183"/>
      <c r="MJ3" s="183"/>
      <c r="MK3" s="183"/>
      <c r="ML3" s="183"/>
      <c r="MM3" s="183"/>
      <c r="MN3" s="183"/>
      <c r="MO3" s="183"/>
      <c r="MP3" s="183"/>
      <c r="MQ3" s="183"/>
      <c r="MR3" s="183"/>
      <c r="MS3" s="183"/>
      <c r="MT3" s="183"/>
      <c r="MU3" s="183"/>
      <c r="MV3" s="183"/>
      <c r="MW3" s="183"/>
      <c r="MX3" s="183"/>
      <c r="MY3" s="183"/>
      <c r="MZ3" s="183"/>
      <c r="NA3" s="183"/>
      <c r="NB3" s="183"/>
      <c r="NC3" s="183"/>
      <c r="ND3" s="183"/>
      <c r="NE3" s="183"/>
      <c r="NF3" s="183"/>
      <c r="NG3" s="183"/>
      <c r="NH3" s="183"/>
      <c r="NI3" s="183"/>
      <c r="NJ3" s="183"/>
      <c r="NK3" s="183"/>
      <c r="NL3" s="183"/>
      <c r="NM3" s="183"/>
      <c r="NN3" s="183"/>
      <c r="NO3" s="183"/>
      <c r="NP3" s="183"/>
      <c r="NQ3" s="183"/>
      <c r="NR3" s="183"/>
      <c r="NS3" s="183"/>
      <c r="NT3" s="183"/>
      <c r="NU3" s="183"/>
      <c r="NV3" s="183"/>
      <c r="NW3" s="183"/>
      <c r="NX3" s="183"/>
      <c r="NY3" s="183"/>
      <c r="NZ3" s="183"/>
      <c r="OA3" s="183"/>
      <c r="OB3" s="183"/>
      <c r="OC3" s="183"/>
      <c r="OD3" s="183"/>
      <c r="OE3" s="183"/>
      <c r="OF3" s="183"/>
      <c r="OG3" s="183"/>
      <c r="OH3" s="183"/>
      <c r="OI3" s="183"/>
      <c r="OJ3" s="183"/>
      <c r="OK3" s="183"/>
      <c r="OL3" s="183"/>
      <c r="OM3" s="183"/>
      <c r="ON3" s="183"/>
      <c r="OO3" s="183"/>
      <c r="OP3" s="183"/>
      <c r="OQ3" s="183"/>
      <c r="OR3" s="183"/>
      <c r="OS3" s="183"/>
      <c r="OT3" s="183"/>
      <c r="OU3" s="183"/>
      <c r="OV3" s="183"/>
      <c r="OW3" s="183"/>
      <c r="OX3" s="183"/>
      <c r="OY3" s="183"/>
      <c r="OZ3" s="183"/>
      <c r="PA3" s="183"/>
      <c r="PB3" s="183"/>
      <c r="PC3" s="183"/>
      <c r="PD3" s="183"/>
      <c r="PE3" s="183"/>
      <c r="PF3" s="183"/>
      <c r="PG3" s="183"/>
      <c r="PH3" s="183"/>
      <c r="PI3" s="183"/>
      <c r="PJ3" s="183"/>
      <c r="PK3" s="183"/>
      <c r="PL3" s="183"/>
      <c r="PM3" s="183"/>
      <c r="PN3" s="183"/>
      <c r="PO3" s="183"/>
      <c r="PP3" s="183"/>
      <c r="PQ3" s="183"/>
      <c r="PR3" s="183"/>
      <c r="PS3" s="183"/>
      <c r="PT3" s="183"/>
      <c r="PU3" s="183"/>
      <c r="PV3" s="183"/>
      <c r="PW3" s="183"/>
      <c r="PX3" s="183"/>
      <c r="PY3" s="183"/>
      <c r="PZ3" s="183"/>
      <c r="QA3" s="183"/>
      <c r="QB3" s="183"/>
      <c r="QC3" s="183"/>
      <c r="QD3" s="183"/>
      <c r="QE3" s="183"/>
      <c r="QF3" s="183"/>
      <c r="QG3" s="183"/>
      <c r="QH3" s="183"/>
      <c r="QI3" s="183"/>
      <c r="QJ3" s="183"/>
      <c r="QK3" s="183"/>
      <c r="QL3" s="183"/>
      <c r="QM3" s="183"/>
      <c r="QN3" s="183"/>
      <c r="QO3" s="183"/>
      <c r="QP3" s="183"/>
      <c r="QQ3" s="183"/>
      <c r="QR3" s="183"/>
      <c r="QS3" s="183"/>
      <c r="QT3" s="183"/>
      <c r="QU3" s="183"/>
      <c r="QV3" s="183"/>
      <c r="QW3" s="183"/>
      <c r="QX3" s="183"/>
      <c r="QY3" s="183"/>
      <c r="QZ3" s="183"/>
      <c r="RA3" s="183"/>
      <c r="RB3" s="183"/>
      <c r="RC3" s="183"/>
      <c r="RD3" s="183"/>
      <c r="RE3" s="183"/>
      <c r="RF3" s="183"/>
      <c r="RG3" s="183"/>
      <c r="RH3" s="183"/>
      <c r="RI3" s="183"/>
      <c r="RJ3" s="183"/>
      <c r="RK3" s="183"/>
      <c r="RL3" s="183"/>
      <c r="RM3" s="183"/>
      <c r="RN3" s="183"/>
      <c r="RO3" s="183"/>
      <c r="RP3" s="183"/>
      <c r="RQ3" s="183"/>
      <c r="RR3" s="183"/>
      <c r="RS3" s="183"/>
      <c r="RT3" s="183"/>
      <c r="RU3" s="183"/>
      <c r="RV3" s="183"/>
      <c r="RW3" s="183"/>
      <c r="RX3" s="183"/>
      <c r="RY3" s="183"/>
      <c r="RZ3" s="183"/>
      <c r="SA3" s="183"/>
      <c r="SB3" s="183"/>
      <c r="SC3" s="183"/>
      <c r="SD3" s="183"/>
      <c r="SE3" s="183"/>
      <c r="SF3" s="183"/>
      <c r="SG3" s="183"/>
      <c r="SH3" s="183"/>
      <c r="SI3" s="183"/>
      <c r="SJ3" s="183"/>
      <c r="SK3" s="183"/>
      <c r="SL3" s="183"/>
      <c r="SM3" s="183"/>
      <c r="SN3" s="183"/>
      <c r="SO3" s="183"/>
      <c r="SP3" s="183"/>
      <c r="SQ3" s="183"/>
      <c r="SR3" s="183"/>
      <c r="SS3" s="183"/>
      <c r="ST3" s="183"/>
      <c r="SU3" s="183"/>
      <c r="SV3" s="183"/>
      <c r="SW3" s="183"/>
      <c r="SX3" s="183"/>
      <c r="SY3" s="183"/>
      <c r="SZ3" s="183"/>
      <c r="TA3" s="183"/>
      <c r="TB3" s="183"/>
      <c r="TC3" s="183"/>
      <c r="TD3" s="183"/>
      <c r="TE3" s="183"/>
      <c r="TF3" s="183"/>
      <c r="TG3" s="183"/>
      <c r="TH3" s="183"/>
      <c r="TI3" s="183"/>
      <c r="TJ3" s="183"/>
      <c r="TK3" s="183"/>
      <c r="TL3" s="183"/>
      <c r="TM3" s="183"/>
      <c r="TN3" s="183"/>
      <c r="TO3" s="183"/>
      <c r="TP3" s="183"/>
      <c r="TQ3" s="183"/>
      <c r="TR3" s="183"/>
      <c r="TS3" s="183"/>
      <c r="TT3" s="183"/>
      <c r="TU3" s="183"/>
      <c r="TV3" s="183"/>
      <c r="TW3" s="183"/>
      <c r="TX3" s="183"/>
      <c r="TY3" s="183"/>
      <c r="TZ3" s="183"/>
      <c r="UA3" s="183"/>
      <c r="UB3" s="183"/>
      <c r="UC3" s="183"/>
      <c r="UD3" s="183"/>
      <c r="UE3" s="183"/>
      <c r="UF3" s="183"/>
      <c r="UG3" s="183"/>
      <c r="UH3" s="183"/>
      <c r="UI3" s="183"/>
      <c r="UJ3" s="183"/>
      <c r="UK3" s="183"/>
      <c r="UL3" s="183"/>
      <c r="UM3" s="183"/>
      <c r="UN3" s="183"/>
      <c r="UO3" s="183"/>
      <c r="UP3" s="183"/>
      <c r="UQ3" s="183"/>
      <c r="UR3" s="183"/>
      <c r="US3" s="183"/>
      <c r="UT3" s="183"/>
      <c r="UU3" s="183"/>
      <c r="UV3" s="183"/>
      <c r="UW3" s="183"/>
      <c r="UX3" s="183"/>
      <c r="UY3" s="183"/>
      <c r="UZ3" s="183"/>
      <c r="VA3" s="183"/>
      <c r="VB3" s="183"/>
      <c r="VC3" s="183"/>
      <c r="VD3" s="183"/>
      <c r="VE3" s="183"/>
      <c r="VF3" s="183"/>
      <c r="VG3" s="183"/>
      <c r="VH3" s="183"/>
      <c r="VI3" s="183"/>
      <c r="VJ3" s="183"/>
      <c r="VK3" s="183"/>
      <c r="VL3" s="183"/>
      <c r="VM3" s="183"/>
      <c r="VN3" s="183"/>
      <c r="VO3" s="183"/>
      <c r="VP3" s="183"/>
      <c r="VQ3" s="183"/>
      <c r="VR3" s="183"/>
      <c r="VS3" s="183"/>
      <c r="VT3" s="183"/>
      <c r="VU3" s="183"/>
      <c r="VV3" s="183"/>
      <c r="VW3" s="183"/>
      <c r="VX3" s="183"/>
      <c r="VY3" s="183"/>
      <c r="VZ3" s="183"/>
      <c r="WA3" s="183"/>
      <c r="WB3" s="183"/>
      <c r="WC3" s="183"/>
      <c r="WD3" s="183"/>
      <c r="WE3" s="183"/>
      <c r="WF3" s="183"/>
      <c r="WG3" s="183"/>
      <c r="WH3" s="183"/>
      <c r="WI3" s="183"/>
      <c r="WJ3" s="183"/>
      <c r="WK3" s="183"/>
      <c r="WL3" s="183"/>
      <c r="WM3" s="183"/>
      <c r="WN3" s="183"/>
      <c r="WO3" s="183"/>
      <c r="WP3" s="183"/>
      <c r="WQ3" s="183"/>
      <c r="WR3" s="183"/>
      <c r="WS3" s="183"/>
      <c r="WT3" s="183"/>
      <c r="WU3" s="183"/>
      <c r="WV3" s="183"/>
      <c r="WW3" s="183"/>
      <c r="WX3" s="183"/>
      <c r="WY3" s="183"/>
      <c r="WZ3" s="183"/>
      <c r="XA3" s="183"/>
      <c r="XB3" s="183"/>
      <c r="XC3" s="183"/>
      <c r="XD3" s="183"/>
      <c r="XE3" s="183"/>
      <c r="XF3" s="183"/>
      <c r="XG3" s="183"/>
      <c r="XH3" s="183"/>
      <c r="XI3" s="183"/>
      <c r="XJ3" s="183"/>
      <c r="XK3" s="183"/>
      <c r="XL3" s="183"/>
      <c r="XM3" s="183"/>
      <c r="XN3" s="183"/>
      <c r="XO3" s="183"/>
      <c r="XP3" s="183"/>
      <c r="XQ3" s="183"/>
      <c r="XR3" s="183"/>
      <c r="XS3" s="183"/>
      <c r="XT3" s="183"/>
      <c r="XU3" s="183"/>
      <c r="XV3" s="183"/>
      <c r="XW3" s="183"/>
      <c r="XX3" s="183"/>
      <c r="XY3" s="183"/>
      <c r="XZ3" s="183"/>
      <c r="YA3" s="183"/>
      <c r="YB3" s="183"/>
      <c r="YC3" s="183"/>
      <c r="YD3" s="183"/>
      <c r="YE3" s="183"/>
      <c r="YF3" s="183"/>
      <c r="YG3" s="183"/>
      <c r="YH3" s="183"/>
      <c r="YI3" s="183"/>
      <c r="YJ3" s="183"/>
      <c r="YK3" s="183"/>
      <c r="YL3" s="183"/>
      <c r="YM3" s="183"/>
      <c r="YN3" s="183"/>
      <c r="YO3" s="183"/>
      <c r="YP3" s="183"/>
      <c r="YQ3" s="183"/>
      <c r="YR3" s="183"/>
      <c r="YS3" s="183"/>
      <c r="YT3" s="183"/>
      <c r="YU3" s="183"/>
      <c r="YV3" s="183"/>
      <c r="YW3" s="183"/>
      <c r="YX3" s="183"/>
      <c r="YY3" s="183"/>
      <c r="YZ3" s="183"/>
      <c r="ZA3" s="183"/>
      <c r="ZB3" s="183"/>
      <c r="ZC3" s="183"/>
      <c r="ZD3" s="183"/>
      <c r="ZE3" s="183"/>
      <c r="ZF3" s="183"/>
      <c r="ZG3" s="183"/>
      <c r="ZH3" s="183"/>
      <c r="ZI3" s="183"/>
      <c r="ZJ3" s="183"/>
      <c r="ZK3" s="183"/>
      <c r="ZL3" s="183"/>
      <c r="ZM3" s="183"/>
      <c r="ZN3" s="183"/>
      <c r="ZO3" s="183"/>
      <c r="ZP3" s="183"/>
      <c r="ZQ3" s="183"/>
      <c r="ZR3" s="183"/>
      <c r="ZS3" s="183"/>
      <c r="ZT3" s="183"/>
      <c r="ZU3" s="183"/>
      <c r="ZV3" s="183"/>
      <c r="ZW3" s="183"/>
      <c r="ZX3" s="183"/>
      <c r="ZY3" s="183"/>
      <c r="ZZ3" s="183"/>
      <c r="AAA3" s="183"/>
      <c r="AAB3" s="183"/>
      <c r="AAC3" s="183"/>
      <c r="AAD3" s="183"/>
      <c r="AAE3" s="183"/>
      <c r="AAF3" s="183"/>
      <c r="AAG3" s="183"/>
      <c r="AAH3" s="183"/>
      <c r="AAI3" s="183"/>
      <c r="AAJ3" s="183"/>
      <c r="AAK3" s="183"/>
      <c r="AAL3" s="183"/>
      <c r="AAM3" s="183"/>
      <c r="AAN3" s="183"/>
      <c r="AAO3" s="183"/>
      <c r="AAP3" s="183"/>
      <c r="AAQ3" s="183"/>
      <c r="AAR3" s="183"/>
      <c r="AAS3" s="183"/>
      <c r="AAT3" s="183"/>
      <c r="AAU3" s="183"/>
      <c r="AAV3" s="183"/>
      <c r="AAW3" s="183"/>
      <c r="AAX3" s="183"/>
      <c r="AAY3" s="183"/>
      <c r="AAZ3" s="183"/>
      <c r="ABA3" s="183"/>
      <c r="ABB3" s="183"/>
      <c r="ABC3" s="183"/>
      <c r="ABD3" s="183"/>
      <c r="ABE3" s="183"/>
      <c r="ABF3" s="183"/>
      <c r="ABG3" s="183"/>
      <c r="ABH3" s="183"/>
      <c r="ABI3" s="183"/>
      <c r="ABJ3" s="183"/>
      <c r="ABK3" s="183"/>
      <c r="ABL3" s="183"/>
      <c r="ABM3" s="183"/>
      <c r="ABN3" s="183"/>
      <c r="ABO3" s="183"/>
      <c r="ABP3" s="183"/>
      <c r="ABQ3" s="183"/>
      <c r="ABR3" s="183"/>
      <c r="ABS3" s="183"/>
      <c r="ABT3" s="183"/>
      <c r="ABU3" s="183"/>
      <c r="ABV3" s="183"/>
      <c r="ABW3" s="183"/>
      <c r="ABX3" s="183"/>
      <c r="ABY3" s="183"/>
      <c r="ABZ3" s="183"/>
      <c r="ACA3" s="183"/>
      <c r="ACB3" s="183"/>
      <c r="ACC3" s="183"/>
      <c r="ACD3" s="183"/>
      <c r="ACE3" s="183"/>
      <c r="ACF3" s="183"/>
      <c r="ACG3" s="183"/>
      <c r="ACH3" s="183"/>
      <c r="ACI3" s="183"/>
      <c r="ACJ3" s="183"/>
      <c r="ACK3" s="183"/>
      <c r="ACL3" s="183"/>
      <c r="ACM3" s="183"/>
      <c r="ACN3" s="183"/>
      <c r="ACO3" s="183"/>
      <c r="ACP3" s="183"/>
      <c r="ACQ3" s="183"/>
      <c r="ACR3" s="183"/>
      <c r="ACS3" s="183"/>
      <c r="ACT3" s="183"/>
      <c r="ACU3" s="183"/>
      <c r="ACV3" s="183"/>
      <c r="ACW3" s="183"/>
      <c r="ACX3" s="183"/>
      <c r="ACY3" s="183"/>
      <c r="ACZ3" s="183"/>
      <c r="ADA3" s="183"/>
      <c r="ADB3" s="183"/>
      <c r="ADC3" s="183"/>
      <c r="ADD3" s="183"/>
      <c r="ADE3" s="183"/>
      <c r="ADF3" s="183"/>
      <c r="ADG3" s="183"/>
      <c r="ADH3" s="183"/>
      <c r="ADI3" s="183"/>
      <c r="ADJ3" s="183"/>
      <c r="ADK3" s="183"/>
      <c r="ADL3" s="183"/>
      <c r="ADM3" s="183"/>
      <c r="ADN3" s="183"/>
      <c r="ADO3" s="183"/>
      <c r="ADP3" s="183"/>
      <c r="ADQ3" s="183"/>
      <c r="ADR3" s="183"/>
      <c r="ADS3" s="183"/>
      <c r="ADT3" s="183"/>
      <c r="ADU3" s="183"/>
      <c r="ADV3" s="183"/>
      <c r="ADW3" s="183"/>
      <c r="ADX3" s="183"/>
      <c r="ADY3" s="183"/>
      <c r="ADZ3" s="183"/>
      <c r="AEA3" s="183"/>
      <c r="AEB3" s="183"/>
      <c r="AEC3" s="183"/>
      <c r="AED3" s="183"/>
      <c r="AEE3" s="183"/>
      <c r="AEF3" s="183"/>
      <c r="AEG3" s="183"/>
      <c r="AEH3" s="183"/>
      <c r="AEI3" s="183"/>
      <c r="AEJ3" s="183"/>
      <c r="AEK3" s="183"/>
      <c r="AEL3" s="183"/>
      <c r="AEM3" s="183"/>
      <c r="AEN3" s="183"/>
      <c r="AEO3" s="183"/>
      <c r="AEP3" s="183"/>
      <c r="AEQ3" s="183"/>
      <c r="AER3" s="183"/>
      <c r="AES3" s="183"/>
      <c r="AET3" s="183"/>
      <c r="AEU3" s="183"/>
      <c r="AEV3" s="183"/>
      <c r="AEW3" s="183"/>
      <c r="AEX3" s="183"/>
      <c r="AEY3" s="183"/>
      <c r="AEZ3" s="183"/>
      <c r="AFA3" s="183"/>
      <c r="AFB3" s="183"/>
      <c r="AFC3" s="183"/>
      <c r="AFD3" s="183"/>
      <c r="AFE3" s="183"/>
      <c r="AFF3" s="183"/>
      <c r="AFG3" s="183"/>
      <c r="AFH3" s="183"/>
      <c r="AFI3" s="183"/>
      <c r="AFJ3" s="183"/>
      <c r="AFK3" s="183"/>
      <c r="AFL3" s="183"/>
      <c r="AFM3" s="183"/>
      <c r="AFN3" s="183"/>
      <c r="AFO3" s="183"/>
      <c r="AFP3" s="183"/>
      <c r="AFQ3" s="183"/>
      <c r="AFR3" s="183"/>
      <c r="AFS3" s="183"/>
      <c r="AFT3" s="183"/>
      <c r="AFU3" s="183"/>
      <c r="AFV3" s="183"/>
      <c r="AFW3" s="183"/>
      <c r="AFX3" s="183"/>
      <c r="AFY3" s="183"/>
      <c r="AFZ3" s="183"/>
      <c r="AGA3" s="183"/>
      <c r="AGB3" s="183"/>
      <c r="AGC3" s="183"/>
      <c r="AGD3" s="183"/>
      <c r="AGE3" s="183"/>
      <c r="AGF3" s="183"/>
      <c r="AGG3" s="183"/>
      <c r="AGH3" s="183"/>
      <c r="AGI3" s="183"/>
      <c r="AGJ3" s="183"/>
      <c r="AGK3" s="183"/>
      <c r="AGL3" s="183"/>
      <c r="AGM3" s="183"/>
      <c r="AGN3" s="183"/>
      <c r="AGO3" s="183"/>
      <c r="AGP3" s="183"/>
      <c r="AGQ3" s="183"/>
      <c r="AGR3" s="183"/>
      <c r="AGS3" s="183"/>
      <c r="AGT3" s="183"/>
      <c r="AGU3" s="183"/>
      <c r="AGV3" s="183"/>
      <c r="AGW3" s="183"/>
      <c r="AGX3" s="183"/>
      <c r="AGY3" s="183"/>
      <c r="AGZ3" s="183"/>
      <c r="AHA3" s="183"/>
      <c r="AHB3" s="183"/>
      <c r="AHC3" s="183"/>
      <c r="AHD3" s="183"/>
      <c r="AHE3" s="183"/>
      <c r="AHF3" s="183"/>
      <c r="AHG3" s="183"/>
      <c r="AHH3" s="183"/>
      <c r="AHI3" s="183"/>
      <c r="AHJ3" s="183"/>
      <c r="AHK3" s="183"/>
      <c r="AHL3" s="183"/>
      <c r="AHM3" s="183"/>
      <c r="AHN3" s="183"/>
      <c r="AHO3" s="183"/>
      <c r="AHP3" s="183"/>
      <c r="AHQ3" s="183"/>
      <c r="AHR3" s="183"/>
      <c r="AHS3" s="183"/>
      <c r="AHT3" s="183"/>
      <c r="AHU3" s="183"/>
      <c r="AHV3" s="183"/>
      <c r="AHW3" s="183"/>
      <c r="AHX3" s="183"/>
      <c r="AHY3" s="183"/>
      <c r="AHZ3" s="183"/>
      <c r="AIA3" s="183"/>
      <c r="AIB3" s="183"/>
      <c r="AIC3" s="183"/>
      <c r="AID3" s="183"/>
      <c r="AIE3" s="183"/>
      <c r="AIF3" s="183"/>
      <c r="AIG3" s="183"/>
      <c r="AIH3" s="183"/>
      <c r="AII3" s="183"/>
      <c r="AIJ3" s="183"/>
      <c r="AIK3" s="183"/>
      <c r="AIL3" s="183"/>
      <c r="AIM3" s="183"/>
      <c r="AIN3" s="183"/>
      <c r="AIO3" s="183"/>
      <c r="AIP3" s="183"/>
      <c r="AIQ3" s="183"/>
      <c r="AIR3" s="183"/>
      <c r="AIS3" s="183"/>
      <c r="AIT3" s="183"/>
      <c r="AIU3" s="183"/>
      <c r="AIV3" s="183"/>
      <c r="AIW3" s="183"/>
      <c r="AIX3" s="183"/>
      <c r="AIY3" s="183"/>
      <c r="AIZ3" s="183"/>
      <c r="AJA3" s="183"/>
      <c r="AJB3" s="183"/>
      <c r="AJC3" s="183"/>
      <c r="AJD3" s="183"/>
      <c r="AJE3" s="183"/>
      <c r="AJF3" s="183"/>
      <c r="AJG3" s="183"/>
      <c r="AJH3" s="183"/>
      <c r="AJI3" s="183"/>
      <c r="AJJ3" s="183"/>
      <c r="AJK3" s="183"/>
      <c r="AJL3" s="183"/>
      <c r="AJM3" s="183"/>
      <c r="AJN3" s="183"/>
      <c r="AJO3" s="183"/>
      <c r="AJP3" s="183"/>
      <c r="AJQ3" s="183"/>
      <c r="AJR3" s="183"/>
      <c r="AJS3" s="183"/>
      <c r="AJT3" s="183"/>
      <c r="AJU3" s="183"/>
      <c r="AJV3" s="183"/>
      <c r="AJW3" s="183"/>
      <c r="AJX3" s="183"/>
      <c r="AJY3" s="183"/>
      <c r="AJZ3" s="183"/>
      <c r="AKA3" s="183"/>
      <c r="AKB3" s="183"/>
      <c r="AKC3" s="183"/>
      <c r="AKD3" s="183"/>
      <c r="AKE3" s="183"/>
      <c r="AKF3" s="183"/>
      <c r="AKG3" s="183"/>
      <c r="AKH3" s="183"/>
      <c r="AKI3" s="183"/>
      <c r="AKJ3" s="183"/>
      <c r="AKK3" s="183"/>
      <c r="AKL3" s="183"/>
      <c r="AKM3" s="183"/>
      <c r="AKN3" s="183"/>
      <c r="AKO3" s="183"/>
      <c r="AKP3" s="183"/>
      <c r="AKQ3" s="183"/>
      <c r="AKR3" s="183"/>
      <c r="AKS3" s="183"/>
      <c r="AKT3" s="183"/>
      <c r="AKU3" s="183"/>
      <c r="AKV3" s="183"/>
      <c r="AKW3" s="183"/>
      <c r="AKX3" s="183"/>
      <c r="AKY3" s="183"/>
      <c r="AKZ3" s="183"/>
      <c r="ALA3" s="183"/>
      <c r="ALB3" s="183"/>
      <c r="ALC3" s="183"/>
      <c r="ALD3" s="183"/>
      <c r="ALE3" s="183"/>
      <c r="ALF3" s="183"/>
      <c r="ALG3" s="183"/>
      <c r="ALH3" s="183"/>
      <c r="ALI3" s="183"/>
      <c r="ALJ3" s="183"/>
      <c r="ALK3" s="183"/>
      <c r="ALL3" s="183"/>
      <c r="ALM3" s="183"/>
      <c r="ALN3" s="183"/>
      <c r="ALO3" s="183"/>
      <c r="ALP3" s="183"/>
      <c r="ALQ3" s="183"/>
      <c r="ALR3" s="183"/>
      <c r="ALS3" s="183"/>
      <c r="ALT3" s="183"/>
      <c r="ALU3" s="183"/>
      <c r="ALV3" s="183"/>
      <c r="ALW3" s="183"/>
      <c r="ALX3" s="183"/>
      <c r="ALY3" s="183"/>
      <c r="ALZ3" s="183"/>
      <c r="AMA3" s="183"/>
      <c r="AMB3" s="183"/>
      <c r="AMC3" s="183"/>
      <c r="AMD3" s="183"/>
      <c r="AME3" s="183"/>
      <c r="AMF3" s="183"/>
      <c r="AMG3" s="183"/>
      <c r="AMH3" s="183"/>
      <c r="AMI3" s="183"/>
      <c r="AMJ3" s="183"/>
      <c r="AMK3" s="183"/>
      <c r="AML3" s="183"/>
      <c r="AMM3" s="183"/>
      <c r="AMN3" s="183"/>
      <c r="AMO3" s="183"/>
      <c r="AMP3" s="183"/>
      <c r="AMQ3" s="183"/>
      <c r="AMR3" s="183"/>
      <c r="AMS3" s="183"/>
      <c r="AMT3" s="183"/>
      <c r="AMU3" s="183"/>
      <c r="AMV3" s="183"/>
      <c r="AMW3" s="183"/>
      <c r="AMX3" s="183"/>
      <c r="AMY3" s="183"/>
      <c r="AMZ3" s="183"/>
      <c r="ANA3" s="183"/>
      <c r="ANB3" s="183"/>
      <c r="ANC3" s="183"/>
      <c r="AND3" s="183"/>
      <c r="ANE3" s="183"/>
      <c r="ANF3" s="183"/>
      <c r="ANG3" s="183"/>
      <c r="ANH3" s="183"/>
    </row>
    <row r="4" spans="1:1048" s="6" customFormat="1" ht="18.75" customHeight="1" x14ac:dyDescent="0.25">
      <c r="A4" s="230"/>
      <c r="B4" s="25"/>
      <c r="C4" s="25"/>
      <c r="D4" s="25"/>
      <c r="E4" s="25"/>
      <c r="F4" s="25"/>
      <c r="G4" s="25"/>
      <c r="H4" s="25"/>
      <c r="I4" s="25"/>
      <c r="J4" s="25"/>
      <c r="K4" s="25"/>
      <c r="L4" s="25"/>
      <c r="M4" s="25"/>
      <c r="N4" s="25"/>
      <c r="O4" s="25"/>
      <c r="P4" s="25"/>
      <c r="Q4" s="25"/>
      <c r="R4" s="25"/>
      <c r="S4" s="25"/>
      <c r="T4" s="25"/>
      <c r="U4" s="25"/>
      <c r="V4" s="25"/>
      <c r="W4" s="25"/>
      <c r="X4" s="25"/>
      <c r="Y4" s="25"/>
      <c r="Z4" s="25"/>
      <c r="AA4" s="27"/>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row>
    <row r="5" spans="1:1048" s="6" customFormat="1" ht="21.75" customHeight="1" x14ac:dyDescent="0.25">
      <c r="A5" s="230"/>
      <c r="B5" s="154" t="s">
        <v>85</v>
      </c>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6"/>
      <c r="AF5" s="52"/>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c r="ANB5" s="5"/>
      <c r="ANC5" s="5"/>
      <c r="AND5" s="5"/>
      <c r="ANE5" s="5"/>
      <c r="ANF5" s="5"/>
      <c r="ANG5" s="5"/>
      <c r="ANH5" s="5"/>
    </row>
    <row r="6" spans="1:1048" ht="85.5" customHeight="1" x14ac:dyDescent="0.25">
      <c r="A6" s="49" t="s">
        <v>45</v>
      </c>
      <c r="B6" s="273">
        <v>44300</v>
      </c>
      <c r="C6" s="273">
        <v>44294</v>
      </c>
      <c r="D6" s="273">
        <v>44286</v>
      </c>
      <c r="E6" s="273">
        <v>44279</v>
      </c>
      <c r="F6" s="273">
        <v>44272</v>
      </c>
      <c r="G6" s="273">
        <v>44265</v>
      </c>
      <c r="H6" s="273">
        <v>44258</v>
      </c>
      <c r="I6" s="273">
        <v>44251</v>
      </c>
      <c r="J6" s="273">
        <v>44244</v>
      </c>
      <c r="K6" s="273">
        <v>44237</v>
      </c>
      <c r="L6" s="273">
        <v>44230</v>
      </c>
      <c r="M6" s="273">
        <v>44216</v>
      </c>
      <c r="N6" s="273">
        <v>44151</v>
      </c>
      <c r="O6" s="273">
        <v>44146</v>
      </c>
      <c r="P6" s="273">
        <v>44118</v>
      </c>
      <c r="Q6" s="273">
        <v>44090</v>
      </c>
      <c r="R6" s="273">
        <v>44055</v>
      </c>
      <c r="S6" s="273">
        <v>44048</v>
      </c>
      <c r="T6" s="273">
        <v>44041</v>
      </c>
      <c r="U6" s="273">
        <v>44034</v>
      </c>
      <c r="V6" s="273">
        <v>44027</v>
      </c>
      <c r="W6" s="273">
        <v>44020</v>
      </c>
      <c r="X6" s="273">
        <v>44013</v>
      </c>
      <c r="Y6" s="273">
        <v>44006</v>
      </c>
      <c r="Z6" s="273">
        <v>43999</v>
      </c>
      <c r="AA6" s="273">
        <v>43992</v>
      </c>
      <c r="AB6" s="274">
        <f>AA6-7</f>
        <v>43985</v>
      </c>
      <c r="AC6" s="274">
        <f>AB6-7</f>
        <v>43978</v>
      </c>
      <c r="AD6" s="274">
        <f>AC6-7</f>
        <v>43971</v>
      </c>
      <c r="AE6" s="274">
        <f>AD6-7</f>
        <v>43964</v>
      </c>
    </row>
    <row r="7" spans="1:1048" ht="15.75" x14ac:dyDescent="0.25">
      <c r="A7" s="228" t="s">
        <v>76</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4"/>
      <c r="AC7" s="274"/>
      <c r="AD7" s="274"/>
      <c r="AE7" s="274"/>
    </row>
    <row r="8" spans="1:1048" ht="15.75" x14ac:dyDescent="0.25">
      <c r="A8" s="229" t="s">
        <v>3</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6"/>
      <c r="AC8" s="276"/>
      <c r="AD8" s="276"/>
      <c r="AE8" s="276"/>
    </row>
    <row r="9" spans="1:1048" ht="15.75" x14ac:dyDescent="0.25">
      <c r="A9" s="231">
        <v>44290</v>
      </c>
      <c r="B9" s="277">
        <v>10019</v>
      </c>
      <c r="C9" s="277"/>
      <c r="D9" s="277"/>
      <c r="E9" s="277"/>
      <c r="F9" s="277"/>
      <c r="G9" s="277"/>
      <c r="H9" s="277"/>
      <c r="I9" s="277"/>
      <c r="J9" s="277"/>
      <c r="K9" s="277"/>
      <c r="L9" s="277"/>
      <c r="M9" s="277"/>
      <c r="N9" s="277"/>
      <c r="O9" s="277"/>
      <c r="P9" s="277"/>
      <c r="Q9" s="278"/>
      <c r="R9" s="278"/>
      <c r="S9" s="278"/>
      <c r="T9" s="278"/>
      <c r="U9" s="278"/>
      <c r="V9" s="278"/>
      <c r="W9" s="278"/>
      <c r="X9" s="278"/>
      <c r="Y9" s="278"/>
      <c r="Z9" s="278"/>
      <c r="AA9" s="278"/>
      <c r="AB9" s="279"/>
      <c r="AC9" s="279"/>
      <c r="AD9" s="279"/>
      <c r="AE9" s="279"/>
    </row>
    <row r="10" spans="1:1048" ht="15.75" x14ac:dyDescent="0.25">
      <c r="A10" s="231">
        <v>44289</v>
      </c>
      <c r="B10" s="280">
        <v>10019</v>
      </c>
      <c r="C10" s="280"/>
      <c r="D10" s="280"/>
      <c r="E10" s="280"/>
      <c r="F10" s="280"/>
      <c r="G10" s="280"/>
      <c r="H10" s="280"/>
      <c r="I10" s="280"/>
      <c r="J10" s="280"/>
      <c r="K10" s="280"/>
      <c r="L10" s="280"/>
      <c r="M10" s="280"/>
      <c r="N10" s="280"/>
      <c r="O10" s="280"/>
      <c r="P10" s="280"/>
      <c r="Q10" s="281"/>
      <c r="R10" s="281"/>
      <c r="S10" s="281"/>
      <c r="T10" s="281"/>
      <c r="U10" s="281"/>
      <c r="V10" s="281"/>
      <c r="W10" s="281"/>
      <c r="X10" s="281"/>
      <c r="Y10" s="281"/>
      <c r="Z10" s="281"/>
      <c r="AA10" s="281"/>
      <c r="AB10" s="282"/>
      <c r="AC10" s="282"/>
      <c r="AD10" s="282"/>
      <c r="AE10" s="282"/>
    </row>
    <row r="11" spans="1:1048" ht="15.75" x14ac:dyDescent="0.25">
      <c r="A11" s="231">
        <v>44288</v>
      </c>
      <c r="B11" s="280">
        <v>10015</v>
      </c>
      <c r="C11" s="280"/>
      <c r="D11" s="280"/>
      <c r="E11" s="280"/>
      <c r="F11" s="280"/>
      <c r="G11" s="280"/>
      <c r="H11" s="280"/>
      <c r="I11" s="280"/>
      <c r="J11" s="280"/>
      <c r="K11" s="280"/>
      <c r="L11" s="280"/>
      <c r="M11" s="280"/>
      <c r="N11" s="280"/>
      <c r="O11" s="280"/>
      <c r="P11" s="280"/>
      <c r="Q11" s="281"/>
      <c r="R11" s="281"/>
      <c r="S11" s="281"/>
      <c r="T11" s="281"/>
      <c r="U11" s="281"/>
      <c r="V11" s="281"/>
      <c r="W11" s="281"/>
      <c r="X11" s="281"/>
      <c r="Y11" s="281"/>
      <c r="Z11" s="281"/>
      <c r="AA11" s="281"/>
      <c r="AB11" s="282"/>
      <c r="AC11" s="282"/>
      <c r="AD11" s="282"/>
      <c r="AE11" s="282"/>
    </row>
    <row r="12" spans="1:1048" ht="15.75" x14ac:dyDescent="0.25">
      <c r="A12" s="231">
        <v>44287</v>
      </c>
      <c r="B12" s="280">
        <v>10011</v>
      </c>
      <c r="C12" s="280"/>
      <c r="D12" s="280"/>
      <c r="E12" s="280"/>
      <c r="F12" s="280"/>
      <c r="G12" s="280"/>
      <c r="H12" s="280"/>
      <c r="I12" s="280"/>
      <c r="J12" s="280"/>
      <c r="K12" s="280"/>
      <c r="L12" s="280"/>
      <c r="M12" s="280"/>
      <c r="N12" s="280"/>
      <c r="O12" s="280"/>
      <c r="P12" s="280"/>
      <c r="Q12" s="281"/>
      <c r="R12" s="281"/>
      <c r="S12" s="281"/>
      <c r="T12" s="281"/>
      <c r="U12" s="281"/>
      <c r="V12" s="281"/>
      <c r="W12" s="281"/>
      <c r="X12" s="281"/>
      <c r="Y12" s="281"/>
      <c r="Z12" s="281"/>
      <c r="AA12" s="281"/>
      <c r="AB12" s="282"/>
      <c r="AC12" s="282"/>
      <c r="AD12" s="282"/>
      <c r="AE12" s="282"/>
    </row>
    <row r="13" spans="1:1048" ht="15.75" x14ac:dyDescent="0.25">
      <c r="A13" s="231">
        <v>44286</v>
      </c>
      <c r="B13" s="280">
        <v>10005</v>
      </c>
      <c r="C13" s="280"/>
      <c r="D13" s="280"/>
      <c r="E13" s="280"/>
      <c r="F13" s="280"/>
      <c r="G13" s="280"/>
      <c r="H13" s="280"/>
      <c r="I13" s="280"/>
      <c r="J13" s="280"/>
      <c r="K13" s="280"/>
      <c r="L13" s="280"/>
      <c r="M13" s="280"/>
      <c r="N13" s="280"/>
      <c r="O13" s="280"/>
      <c r="P13" s="280"/>
      <c r="Q13" s="281"/>
      <c r="R13" s="281"/>
      <c r="S13" s="281"/>
      <c r="T13" s="281"/>
      <c r="U13" s="281"/>
      <c r="V13" s="281"/>
      <c r="W13" s="281"/>
      <c r="X13" s="281"/>
      <c r="Y13" s="281"/>
      <c r="Z13" s="281"/>
      <c r="AA13" s="281"/>
      <c r="AB13" s="282"/>
      <c r="AC13" s="282"/>
      <c r="AD13" s="282"/>
      <c r="AE13" s="282"/>
    </row>
    <row r="14" spans="1:1048" ht="15.75" x14ac:dyDescent="0.25">
      <c r="A14" s="231">
        <v>44285</v>
      </c>
      <c r="B14" s="280">
        <v>9999</v>
      </c>
      <c r="C14" s="280"/>
      <c r="D14" s="280"/>
      <c r="E14" s="280"/>
      <c r="F14" s="280"/>
      <c r="G14" s="280"/>
      <c r="H14" s="280"/>
      <c r="I14" s="280"/>
      <c r="J14" s="280"/>
      <c r="K14" s="280"/>
      <c r="L14" s="280"/>
      <c r="M14" s="280"/>
      <c r="N14" s="280"/>
      <c r="O14" s="280"/>
      <c r="P14" s="280"/>
      <c r="Q14" s="281"/>
      <c r="R14" s="281"/>
      <c r="S14" s="281"/>
      <c r="T14" s="281"/>
      <c r="U14" s="281"/>
      <c r="V14" s="281"/>
      <c r="W14" s="281"/>
      <c r="X14" s="281"/>
      <c r="Y14" s="281"/>
      <c r="Z14" s="281"/>
      <c r="AA14" s="281"/>
      <c r="AB14" s="282"/>
      <c r="AC14" s="282"/>
      <c r="AD14" s="282"/>
      <c r="AE14" s="282"/>
    </row>
    <row r="15" spans="1:1048" ht="15.75" x14ac:dyDescent="0.25">
      <c r="A15" s="231">
        <v>44284</v>
      </c>
      <c r="B15" s="280">
        <v>9994</v>
      </c>
      <c r="C15" s="280"/>
      <c r="D15" s="280"/>
      <c r="E15" s="280"/>
      <c r="F15" s="280"/>
      <c r="G15" s="280"/>
      <c r="H15" s="280"/>
      <c r="I15" s="280"/>
      <c r="J15" s="280"/>
      <c r="K15" s="280"/>
      <c r="L15" s="280"/>
      <c r="M15" s="280"/>
      <c r="N15" s="280"/>
      <c r="O15" s="280"/>
      <c r="P15" s="280"/>
      <c r="Q15" s="281"/>
      <c r="R15" s="281"/>
      <c r="S15" s="281"/>
      <c r="T15" s="281"/>
      <c r="U15" s="281"/>
      <c r="V15" s="281"/>
      <c r="W15" s="281"/>
      <c r="X15" s="281"/>
      <c r="Y15" s="281"/>
      <c r="Z15" s="281"/>
      <c r="AA15" s="281"/>
      <c r="AB15" s="282"/>
      <c r="AC15" s="282"/>
      <c r="AD15" s="282"/>
      <c r="AE15" s="282"/>
    </row>
    <row r="16" spans="1:1048" ht="15.75" x14ac:dyDescent="0.25">
      <c r="A16" s="231">
        <v>44283</v>
      </c>
      <c r="B16" s="280">
        <v>9987</v>
      </c>
      <c r="C16" s="280">
        <v>9985</v>
      </c>
      <c r="D16" s="280"/>
      <c r="E16" s="280"/>
      <c r="F16" s="280"/>
      <c r="G16" s="280"/>
      <c r="H16" s="280"/>
      <c r="I16" s="280"/>
      <c r="J16" s="280"/>
      <c r="K16" s="280"/>
      <c r="L16" s="280"/>
      <c r="M16" s="280"/>
      <c r="N16" s="280"/>
      <c r="O16" s="280"/>
      <c r="P16" s="280"/>
      <c r="Q16" s="281"/>
      <c r="R16" s="281"/>
      <c r="S16" s="281"/>
      <c r="T16" s="281"/>
      <c r="U16" s="281"/>
      <c r="V16" s="281"/>
      <c r="W16" s="281"/>
      <c r="X16" s="281"/>
      <c r="Y16" s="281"/>
      <c r="Z16" s="281"/>
      <c r="AA16" s="281"/>
      <c r="AB16" s="282"/>
      <c r="AC16" s="282"/>
      <c r="AD16" s="282"/>
      <c r="AE16" s="282"/>
    </row>
    <row r="17" spans="1:31" ht="15.75" x14ac:dyDescent="0.25">
      <c r="A17" s="231">
        <v>44282</v>
      </c>
      <c r="B17" s="280">
        <v>9981</v>
      </c>
      <c r="C17" s="280">
        <v>9979</v>
      </c>
      <c r="D17" s="280"/>
      <c r="E17" s="280"/>
      <c r="F17" s="280"/>
      <c r="G17" s="280"/>
      <c r="H17" s="280"/>
      <c r="I17" s="280"/>
      <c r="J17" s="280"/>
      <c r="K17" s="280"/>
      <c r="L17" s="280"/>
      <c r="M17" s="280"/>
      <c r="N17" s="280"/>
      <c r="O17" s="280"/>
      <c r="P17" s="280"/>
      <c r="Q17" s="281"/>
      <c r="R17" s="281"/>
      <c r="S17" s="281"/>
      <c r="T17" s="281"/>
      <c r="U17" s="281"/>
      <c r="V17" s="281"/>
      <c r="W17" s="281"/>
      <c r="X17" s="281"/>
      <c r="Y17" s="281"/>
      <c r="Z17" s="281"/>
      <c r="AA17" s="281"/>
      <c r="AB17" s="282"/>
      <c r="AC17" s="282"/>
      <c r="AD17" s="282"/>
      <c r="AE17" s="282"/>
    </row>
    <row r="18" spans="1:31" ht="15.75" x14ac:dyDescent="0.25">
      <c r="A18" s="231">
        <v>44281</v>
      </c>
      <c r="B18" s="280">
        <v>9976</v>
      </c>
      <c r="C18" s="280">
        <v>9974</v>
      </c>
      <c r="D18" s="280"/>
      <c r="E18" s="280"/>
      <c r="F18" s="280"/>
      <c r="G18" s="280"/>
      <c r="H18" s="280"/>
      <c r="I18" s="280"/>
      <c r="J18" s="280"/>
      <c r="K18" s="280"/>
      <c r="L18" s="280"/>
      <c r="M18" s="280"/>
      <c r="N18" s="280"/>
      <c r="O18" s="280"/>
      <c r="P18" s="280"/>
      <c r="Q18" s="281"/>
      <c r="R18" s="281"/>
      <c r="S18" s="281"/>
      <c r="T18" s="281"/>
      <c r="U18" s="281"/>
      <c r="V18" s="281"/>
      <c r="W18" s="281"/>
      <c r="X18" s="281"/>
      <c r="Y18" s="281"/>
      <c r="Z18" s="281"/>
      <c r="AA18" s="281"/>
      <c r="AB18" s="282"/>
      <c r="AC18" s="282"/>
      <c r="AD18" s="282"/>
      <c r="AE18" s="282"/>
    </row>
    <row r="19" spans="1:31" ht="15.75" x14ac:dyDescent="0.25">
      <c r="A19" s="231">
        <v>44280</v>
      </c>
      <c r="B19" s="280">
        <v>9968</v>
      </c>
      <c r="C19" s="280">
        <v>9966</v>
      </c>
      <c r="D19" s="280"/>
      <c r="E19" s="280"/>
      <c r="F19" s="280"/>
      <c r="G19" s="280"/>
      <c r="H19" s="280"/>
      <c r="I19" s="280"/>
      <c r="J19" s="280"/>
      <c r="K19" s="280"/>
      <c r="L19" s="280"/>
      <c r="M19" s="280"/>
      <c r="N19" s="280"/>
      <c r="O19" s="280"/>
      <c r="P19" s="280"/>
      <c r="Q19" s="281"/>
      <c r="R19" s="281"/>
      <c r="S19" s="281"/>
      <c r="T19" s="281"/>
      <c r="U19" s="281"/>
      <c r="V19" s="281"/>
      <c r="W19" s="281"/>
      <c r="X19" s="281"/>
      <c r="Y19" s="281"/>
      <c r="Z19" s="281"/>
      <c r="AA19" s="281"/>
      <c r="AB19" s="282"/>
      <c r="AC19" s="282"/>
      <c r="AD19" s="282"/>
      <c r="AE19" s="282"/>
    </row>
    <row r="20" spans="1:31" ht="15.75" x14ac:dyDescent="0.25">
      <c r="A20" s="231">
        <v>44279</v>
      </c>
      <c r="B20" s="280">
        <v>9960</v>
      </c>
      <c r="C20" s="280">
        <v>9958</v>
      </c>
      <c r="D20" s="280"/>
      <c r="E20" s="280"/>
      <c r="F20" s="280"/>
      <c r="G20" s="280"/>
      <c r="H20" s="280"/>
      <c r="I20" s="280"/>
      <c r="J20" s="280"/>
      <c r="K20" s="280"/>
      <c r="L20" s="280"/>
      <c r="M20" s="280"/>
      <c r="N20" s="280"/>
      <c r="O20" s="280"/>
      <c r="P20" s="280"/>
      <c r="Q20" s="281"/>
      <c r="R20" s="281"/>
      <c r="S20" s="281"/>
      <c r="T20" s="281"/>
      <c r="U20" s="281"/>
      <c r="V20" s="281"/>
      <c r="W20" s="281"/>
      <c r="X20" s="281"/>
      <c r="Y20" s="281"/>
      <c r="Z20" s="281"/>
      <c r="AA20" s="281"/>
      <c r="AB20" s="282"/>
      <c r="AC20" s="282"/>
      <c r="AD20" s="282"/>
      <c r="AE20" s="282"/>
    </row>
    <row r="21" spans="1:31" ht="15.75" x14ac:dyDescent="0.25">
      <c r="A21" s="231">
        <v>44278</v>
      </c>
      <c r="B21" s="280">
        <v>9954</v>
      </c>
      <c r="C21" s="280">
        <v>9953</v>
      </c>
      <c r="D21" s="280"/>
      <c r="E21" s="280"/>
      <c r="F21" s="280"/>
      <c r="G21" s="280"/>
      <c r="H21" s="280"/>
      <c r="I21" s="280"/>
      <c r="J21" s="280"/>
      <c r="K21" s="280"/>
      <c r="L21" s="280"/>
      <c r="M21" s="280"/>
      <c r="N21" s="280"/>
      <c r="O21" s="280"/>
      <c r="P21" s="280"/>
      <c r="Q21" s="281"/>
      <c r="R21" s="281"/>
      <c r="S21" s="281"/>
      <c r="T21" s="281"/>
      <c r="U21" s="281"/>
      <c r="V21" s="281"/>
      <c r="W21" s="281"/>
      <c r="X21" s="281"/>
      <c r="Y21" s="281"/>
      <c r="Z21" s="281"/>
      <c r="AA21" s="281"/>
      <c r="AB21" s="282"/>
      <c r="AC21" s="282"/>
      <c r="AD21" s="282"/>
      <c r="AE21" s="282"/>
    </row>
    <row r="22" spans="1:31" ht="15.75" x14ac:dyDescent="0.25">
      <c r="A22" s="231">
        <v>44277</v>
      </c>
      <c r="B22" s="280">
        <v>9945</v>
      </c>
      <c r="C22" s="280">
        <v>9945</v>
      </c>
      <c r="D22" s="280"/>
      <c r="E22" s="280"/>
      <c r="F22" s="280"/>
      <c r="G22" s="280"/>
      <c r="H22" s="280"/>
      <c r="I22" s="280"/>
      <c r="J22" s="280"/>
      <c r="K22" s="280"/>
      <c r="L22" s="280"/>
      <c r="M22" s="280"/>
      <c r="N22" s="280"/>
      <c r="O22" s="280"/>
      <c r="P22" s="280"/>
      <c r="Q22" s="281"/>
      <c r="R22" s="281"/>
      <c r="S22" s="281"/>
      <c r="T22" s="281"/>
      <c r="U22" s="281"/>
      <c r="V22" s="281"/>
      <c r="W22" s="281"/>
      <c r="X22" s="281"/>
      <c r="Y22" s="281"/>
      <c r="Z22" s="281"/>
      <c r="AA22" s="281"/>
      <c r="AB22" s="282"/>
      <c r="AC22" s="282"/>
      <c r="AD22" s="282"/>
      <c r="AE22" s="282"/>
    </row>
    <row r="23" spans="1:31" ht="15.75" x14ac:dyDescent="0.25">
      <c r="A23" s="231">
        <v>44276</v>
      </c>
      <c r="B23" s="280">
        <v>9937</v>
      </c>
      <c r="C23" s="280">
        <v>9937</v>
      </c>
      <c r="D23" s="280">
        <v>9934</v>
      </c>
      <c r="E23" s="280"/>
      <c r="F23" s="280"/>
      <c r="G23" s="280"/>
      <c r="H23" s="280"/>
      <c r="I23" s="280"/>
      <c r="J23" s="280"/>
      <c r="K23" s="280"/>
      <c r="L23" s="280"/>
      <c r="M23" s="280"/>
      <c r="N23" s="280"/>
      <c r="O23" s="280"/>
      <c r="P23" s="280"/>
      <c r="Q23" s="281"/>
      <c r="R23" s="281"/>
      <c r="S23" s="281"/>
      <c r="T23" s="281"/>
      <c r="U23" s="281"/>
      <c r="V23" s="281"/>
      <c r="W23" s="281"/>
      <c r="X23" s="281"/>
      <c r="Y23" s="281"/>
      <c r="Z23" s="281"/>
      <c r="AA23" s="281"/>
      <c r="AB23" s="282"/>
      <c r="AC23" s="282"/>
      <c r="AD23" s="282"/>
      <c r="AE23" s="282"/>
    </row>
    <row r="24" spans="1:31" ht="15.75" x14ac:dyDescent="0.25">
      <c r="A24" s="231">
        <v>44275</v>
      </c>
      <c r="B24" s="280">
        <v>9927</v>
      </c>
      <c r="C24" s="280">
        <v>9927</v>
      </c>
      <c r="D24" s="280">
        <v>9925</v>
      </c>
      <c r="E24" s="280"/>
      <c r="F24" s="280"/>
      <c r="G24" s="280"/>
      <c r="H24" s="280"/>
      <c r="I24" s="280"/>
      <c r="J24" s="280"/>
      <c r="K24" s="280"/>
      <c r="L24" s="280"/>
      <c r="M24" s="280"/>
      <c r="N24" s="280"/>
      <c r="O24" s="280"/>
      <c r="P24" s="280"/>
      <c r="Q24" s="281"/>
      <c r="R24" s="281"/>
      <c r="S24" s="281"/>
      <c r="T24" s="281"/>
      <c r="U24" s="281"/>
      <c r="V24" s="281"/>
      <c r="W24" s="281"/>
      <c r="X24" s="281"/>
      <c r="Y24" s="281"/>
      <c r="Z24" s="281"/>
      <c r="AA24" s="281"/>
      <c r="AB24" s="282"/>
      <c r="AC24" s="282"/>
      <c r="AD24" s="282"/>
      <c r="AE24" s="282"/>
    </row>
    <row r="25" spans="1:31" ht="15.75" x14ac:dyDescent="0.25">
      <c r="A25" s="231">
        <v>44274</v>
      </c>
      <c r="B25" s="280">
        <v>9919</v>
      </c>
      <c r="C25" s="280">
        <v>9919</v>
      </c>
      <c r="D25" s="280">
        <v>9917</v>
      </c>
      <c r="E25" s="280"/>
      <c r="F25" s="280"/>
      <c r="G25" s="280"/>
      <c r="H25" s="280"/>
      <c r="I25" s="280"/>
      <c r="J25" s="280"/>
      <c r="K25" s="280"/>
      <c r="L25" s="280"/>
      <c r="M25" s="280"/>
      <c r="N25" s="280"/>
      <c r="O25" s="280"/>
      <c r="P25" s="280"/>
      <c r="Q25" s="281"/>
      <c r="R25" s="281"/>
      <c r="S25" s="281"/>
      <c r="T25" s="281"/>
      <c r="U25" s="281"/>
      <c r="V25" s="281"/>
      <c r="W25" s="281"/>
      <c r="X25" s="281"/>
      <c r="Y25" s="281"/>
      <c r="Z25" s="281"/>
      <c r="AA25" s="281"/>
      <c r="AB25" s="282"/>
      <c r="AC25" s="282"/>
      <c r="AD25" s="282"/>
      <c r="AE25" s="282"/>
    </row>
    <row r="26" spans="1:31" ht="15.75" x14ac:dyDescent="0.25">
      <c r="A26" s="231">
        <v>44273</v>
      </c>
      <c r="B26" s="280">
        <v>9908</v>
      </c>
      <c r="C26" s="280">
        <v>9908</v>
      </c>
      <c r="D26" s="280">
        <v>9908</v>
      </c>
      <c r="E26" s="280"/>
      <c r="F26" s="280"/>
      <c r="G26" s="280"/>
      <c r="H26" s="280"/>
      <c r="I26" s="280"/>
      <c r="J26" s="280"/>
      <c r="K26" s="280"/>
      <c r="L26" s="280"/>
      <c r="M26" s="280"/>
      <c r="N26" s="280"/>
      <c r="O26" s="280"/>
      <c r="P26" s="280"/>
      <c r="Q26" s="281"/>
      <c r="R26" s="281"/>
      <c r="S26" s="281"/>
      <c r="T26" s="281"/>
      <c r="U26" s="281"/>
      <c r="V26" s="281"/>
      <c r="W26" s="281"/>
      <c r="X26" s="281"/>
      <c r="Y26" s="281"/>
      <c r="Z26" s="281"/>
      <c r="AA26" s="281"/>
      <c r="AB26" s="282"/>
      <c r="AC26" s="282"/>
      <c r="AD26" s="282"/>
      <c r="AE26" s="282"/>
    </row>
    <row r="27" spans="1:31" ht="15.75" x14ac:dyDescent="0.25">
      <c r="A27" s="231">
        <v>44272</v>
      </c>
      <c r="B27" s="280">
        <v>9902</v>
      </c>
      <c r="C27" s="280">
        <v>9902</v>
      </c>
      <c r="D27" s="280">
        <v>9902</v>
      </c>
      <c r="E27" s="280"/>
      <c r="F27" s="280"/>
      <c r="G27" s="280"/>
      <c r="H27" s="280"/>
      <c r="I27" s="280"/>
      <c r="J27" s="280"/>
      <c r="K27" s="280"/>
      <c r="L27" s="280"/>
      <c r="M27" s="280"/>
      <c r="N27" s="280"/>
      <c r="O27" s="280"/>
      <c r="P27" s="280"/>
      <c r="Q27" s="281"/>
      <c r="R27" s="281"/>
      <c r="S27" s="281"/>
      <c r="T27" s="281"/>
      <c r="U27" s="281"/>
      <c r="V27" s="281"/>
      <c r="W27" s="281"/>
      <c r="X27" s="281"/>
      <c r="Y27" s="281"/>
      <c r="Z27" s="281"/>
      <c r="AA27" s="281"/>
      <c r="AB27" s="282"/>
      <c r="AC27" s="282"/>
      <c r="AD27" s="282"/>
      <c r="AE27" s="282"/>
    </row>
    <row r="28" spans="1:31" ht="15.75" x14ac:dyDescent="0.25">
      <c r="A28" s="231">
        <v>44271</v>
      </c>
      <c r="B28" s="280">
        <v>9890</v>
      </c>
      <c r="C28" s="280">
        <v>9890</v>
      </c>
      <c r="D28" s="280">
        <v>9890</v>
      </c>
      <c r="E28" s="280"/>
      <c r="F28" s="280"/>
      <c r="G28" s="280"/>
      <c r="H28" s="280"/>
      <c r="I28" s="280"/>
      <c r="J28" s="280"/>
      <c r="K28" s="280"/>
      <c r="L28" s="280"/>
      <c r="M28" s="280"/>
      <c r="N28" s="280"/>
      <c r="O28" s="280"/>
      <c r="P28" s="280"/>
      <c r="Q28" s="281"/>
      <c r="R28" s="281"/>
      <c r="S28" s="281"/>
      <c r="T28" s="281"/>
      <c r="U28" s="281"/>
      <c r="V28" s="281"/>
      <c r="W28" s="281"/>
      <c r="X28" s="281"/>
      <c r="Y28" s="281"/>
      <c r="Z28" s="281"/>
      <c r="AA28" s="281"/>
      <c r="AB28" s="282"/>
      <c r="AC28" s="282"/>
      <c r="AD28" s="282"/>
      <c r="AE28" s="282"/>
    </row>
    <row r="29" spans="1:31" ht="15.75" x14ac:dyDescent="0.25">
      <c r="A29" s="231">
        <v>44270</v>
      </c>
      <c r="B29" s="280">
        <v>9877</v>
      </c>
      <c r="C29" s="280">
        <v>9877</v>
      </c>
      <c r="D29" s="280">
        <v>9877</v>
      </c>
      <c r="E29" s="280"/>
      <c r="F29" s="280"/>
      <c r="G29" s="280"/>
      <c r="H29" s="280"/>
      <c r="I29" s="280"/>
      <c r="J29" s="280"/>
      <c r="K29" s="280"/>
      <c r="L29" s="280"/>
      <c r="M29" s="280"/>
      <c r="N29" s="280"/>
      <c r="O29" s="280"/>
      <c r="P29" s="280"/>
      <c r="Q29" s="281"/>
      <c r="R29" s="281"/>
      <c r="S29" s="281"/>
      <c r="T29" s="281"/>
      <c r="U29" s="281"/>
      <c r="V29" s="281"/>
      <c r="W29" s="281"/>
      <c r="X29" s="281"/>
      <c r="Y29" s="281"/>
      <c r="Z29" s="281"/>
      <c r="AA29" s="281"/>
      <c r="AB29" s="282"/>
      <c r="AC29" s="282"/>
      <c r="AD29" s="282"/>
      <c r="AE29" s="282"/>
    </row>
    <row r="30" spans="1:31" ht="15.75" x14ac:dyDescent="0.25">
      <c r="A30" s="231">
        <v>44269</v>
      </c>
      <c r="B30" s="280">
        <v>9870</v>
      </c>
      <c r="C30" s="280">
        <v>9870</v>
      </c>
      <c r="D30" s="280">
        <v>9870</v>
      </c>
      <c r="E30" s="280">
        <v>9869</v>
      </c>
      <c r="F30" s="280"/>
      <c r="G30" s="280"/>
      <c r="H30" s="280"/>
      <c r="I30" s="280"/>
      <c r="J30" s="280"/>
      <c r="K30" s="280"/>
      <c r="L30" s="280"/>
      <c r="M30" s="280"/>
      <c r="N30" s="280"/>
      <c r="O30" s="280"/>
      <c r="P30" s="280"/>
      <c r="Q30" s="281"/>
      <c r="R30" s="281"/>
      <c r="S30" s="281"/>
      <c r="T30" s="281"/>
      <c r="U30" s="281"/>
      <c r="V30" s="281"/>
      <c r="W30" s="281"/>
      <c r="X30" s="281"/>
      <c r="Y30" s="281"/>
      <c r="Z30" s="281"/>
      <c r="AA30" s="281"/>
      <c r="AB30" s="282"/>
      <c r="AC30" s="282"/>
      <c r="AD30" s="282"/>
      <c r="AE30" s="282"/>
    </row>
    <row r="31" spans="1:31" ht="15.75" x14ac:dyDescent="0.25">
      <c r="A31" s="231">
        <v>44268</v>
      </c>
      <c r="B31" s="280">
        <v>9855</v>
      </c>
      <c r="C31" s="280">
        <v>9855</v>
      </c>
      <c r="D31" s="280">
        <v>9855</v>
      </c>
      <c r="E31" s="280">
        <v>9856</v>
      </c>
      <c r="F31" s="280"/>
      <c r="G31" s="280"/>
      <c r="H31" s="280"/>
      <c r="I31" s="280"/>
      <c r="J31" s="280"/>
      <c r="K31" s="280"/>
      <c r="L31" s="280"/>
      <c r="M31" s="280"/>
      <c r="N31" s="280"/>
      <c r="O31" s="280"/>
      <c r="P31" s="280"/>
      <c r="Q31" s="281"/>
      <c r="R31" s="281"/>
      <c r="S31" s="281"/>
      <c r="T31" s="281"/>
      <c r="U31" s="281"/>
      <c r="V31" s="281"/>
      <c r="W31" s="281"/>
      <c r="X31" s="281"/>
      <c r="Y31" s="281"/>
      <c r="Z31" s="281"/>
      <c r="AA31" s="281"/>
      <c r="AB31" s="282"/>
      <c r="AC31" s="282"/>
      <c r="AD31" s="282"/>
      <c r="AE31" s="282"/>
    </row>
    <row r="32" spans="1:31" ht="15.75" x14ac:dyDescent="0.25">
      <c r="A32" s="231">
        <v>44267</v>
      </c>
      <c r="B32" s="280">
        <v>9849</v>
      </c>
      <c r="C32" s="280">
        <v>9849</v>
      </c>
      <c r="D32" s="280">
        <v>9849</v>
      </c>
      <c r="E32" s="280">
        <v>9850</v>
      </c>
      <c r="F32" s="280"/>
      <c r="G32" s="280"/>
      <c r="H32" s="280"/>
      <c r="I32" s="280"/>
      <c r="J32" s="280"/>
      <c r="K32" s="280"/>
      <c r="L32" s="280"/>
      <c r="M32" s="280"/>
      <c r="N32" s="280"/>
      <c r="O32" s="280"/>
      <c r="P32" s="280"/>
      <c r="Q32" s="281"/>
      <c r="R32" s="281"/>
      <c r="S32" s="281"/>
      <c r="T32" s="281"/>
      <c r="U32" s="281"/>
      <c r="V32" s="281"/>
      <c r="W32" s="281"/>
      <c r="X32" s="281"/>
      <c r="Y32" s="281"/>
      <c r="Z32" s="281"/>
      <c r="AA32" s="281"/>
      <c r="AB32" s="282"/>
      <c r="AC32" s="282"/>
      <c r="AD32" s="282"/>
      <c r="AE32" s="282"/>
    </row>
    <row r="33" spans="1:31" ht="15.75" x14ac:dyDescent="0.25">
      <c r="A33" s="231">
        <v>44266</v>
      </c>
      <c r="B33" s="280">
        <v>9840</v>
      </c>
      <c r="C33" s="280">
        <v>9840</v>
      </c>
      <c r="D33" s="280">
        <v>9840</v>
      </c>
      <c r="E33" s="280">
        <v>9841</v>
      </c>
      <c r="F33" s="280"/>
      <c r="G33" s="280"/>
      <c r="H33" s="280"/>
      <c r="I33" s="280"/>
      <c r="J33" s="280"/>
      <c r="K33" s="280"/>
      <c r="L33" s="280"/>
      <c r="M33" s="280"/>
      <c r="N33" s="280"/>
      <c r="O33" s="280"/>
      <c r="P33" s="280"/>
      <c r="Q33" s="281"/>
      <c r="R33" s="281"/>
      <c r="S33" s="281"/>
      <c r="T33" s="281"/>
      <c r="U33" s="281"/>
      <c r="V33" s="281"/>
      <c r="W33" s="281"/>
      <c r="X33" s="281"/>
      <c r="Y33" s="281"/>
      <c r="Z33" s="281"/>
      <c r="AA33" s="281"/>
      <c r="AB33" s="282"/>
      <c r="AC33" s="282"/>
      <c r="AD33" s="282"/>
      <c r="AE33" s="282"/>
    </row>
    <row r="34" spans="1:31" ht="15.75" x14ac:dyDescent="0.25">
      <c r="A34" s="231">
        <v>44265</v>
      </c>
      <c r="B34" s="280">
        <v>9829</v>
      </c>
      <c r="C34" s="280">
        <v>9829</v>
      </c>
      <c r="D34" s="280">
        <v>9829</v>
      </c>
      <c r="E34" s="280">
        <v>9830</v>
      </c>
      <c r="F34" s="280"/>
      <c r="G34" s="280"/>
      <c r="H34" s="280"/>
      <c r="I34" s="280"/>
      <c r="J34" s="280"/>
      <c r="K34" s="280"/>
      <c r="L34" s="280"/>
      <c r="M34" s="280"/>
      <c r="N34" s="280"/>
      <c r="O34" s="280"/>
      <c r="P34" s="280"/>
      <c r="Q34" s="281"/>
      <c r="R34" s="281"/>
      <c r="S34" s="281"/>
      <c r="T34" s="281"/>
      <c r="U34" s="281"/>
      <c r="V34" s="281"/>
      <c r="W34" s="281"/>
      <c r="X34" s="281"/>
      <c r="Y34" s="281"/>
      <c r="Z34" s="281"/>
      <c r="AA34" s="281"/>
      <c r="AB34" s="282"/>
      <c r="AC34" s="282"/>
      <c r="AD34" s="282"/>
      <c r="AE34" s="282"/>
    </row>
    <row r="35" spans="1:31" ht="15.75" x14ac:dyDescent="0.25">
      <c r="A35" s="231">
        <v>44264</v>
      </c>
      <c r="B35" s="280">
        <v>9824</v>
      </c>
      <c r="C35" s="280">
        <v>9824</v>
      </c>
      <c r="D35" s="280">
        <v>9824</v>
      </c>
      <c r="E35" s="280">
        <v>9825</v>
      </c>
      <c r="F35" s="280"/>
      <c r="G35" s="280"/>
      <c r="H35" s="280"/>
      <c r="I35" s="280"/>
      <c r="J35" s="280"/>
      <c r="K35" s="280"/>
      <c r="L35" s="280"/>
      <c r="M35" s="280"/>
      <c r="N35" s="280"/>
      <c r="O35" s="280"/>
      <c r="P35" s="280"/>
      <c r="Q35" s="281"/>
      <c r="R35" s="281"/>
      <c r="S35" s="281"/>
      <c r="T35" s="281"/>
      <c r="U35" s="281"/>
      <c r="V35" s="281"/>
      <c r="W35" s="281"/>
      <c r="X35" s="281"/>
      <c r="Y35" s="281"/>
      <c r="Z35" s="281"/>
      <c r="AA35" s="281"/>
      <c r="AB35" s="282"/>
      <c r="AC35" s="282"/>
      <c r="AD35" s="282"/>
      <c r="AE35" s="282"/>
    </row>
    <row r="36" spans="1:31" ht="15.75" x14ac:dyDescent="0.25">
      <c r="A36" s="231">
        <v>44263</v>
      </c>
      <c r="B36" s="280">
        <v>9810</v>
      </c>
      <c r="C36" s="280">
        <v>9810</v>
      </c>
      <c r="D36" s="280">
        <v>9810</v>
      </c>
      <c r="E36" s="280">
        <v>9811</v>
      </c>
      <c r="F36" s="280"/>
      <c r="G36" s="280"/>
      <c r="H36" s="280"/>
      <c r="I36" s="280"/>
      <c r="J36" s="280"/>
      <c r="K36" s="280"/>
      <c r="L36" s="280"/>
      <c r="M36" s="280"/>
      <c r="N36" s="280"/>
      <c r="O36" s="280"/>
      <c r="P36" s="280"/>
      <c r="Q36" s="281"/>
      <c r="R36" s="281"/>
      <c r="S36" s="281"/>
      <c r="T36" s="281"/>
      <c r="U36" s="281"/>
      <c r="V36" s="281"/>
      <c r="W36" s="281"/>
      <c r="X36" s="281"/>
      <c r="Y36" s="281"/>
      <c r="Z36" s="281"/>
      <c r="AA36" s="281"/>
      <c r="AB36" s="282"/>
      <c r="AC36" s="282"/>
      <c r="AD36" s="282"/>
      <c r="AE36" s="282"/>
    </row>
    <row r="37" spans="1:31" ht="15.75" x14ac:dyDescent="0.25">
      <c r="A37" s="231">
        <v>44262</v>
      </c>
      <c r="B37" s="280">
        <v>9789</v>
      </c>
      <c r="C37" s="280">
        <v>9789</v>
      </c>
      <c r="D37" s="280">
        <v>9789</v>
      </c>
      <c r="E37" s="280">
        <v>9790</v>
      </c>
      <c r="F37" s="280">
        <v>9786</v>
      </c>
      <c r="G37" s="280"/>
      <c r="H37" s="280"/>
      <c r="I37" s="280"/>
      <c r="J37" s="280"/>
      <c r="K37" s="280"/>
      <c r="L37" s="280"/>
      <c r="M37" s="280"/>
      <c r="N37" s="280"/>
      <c r="O37" s="280"/>
      <c r="P37" s="280"/>
      <c r="Q37" s="281"/>
      <c r="R37" s="281"/>
      <c r="S37" s="281"/>
      <c r="T37" s="281"/>
      <c r="U37" s="281"/>
      <c r="V37" s="281"/>
      <c r="W37" s="281"/>
      <c r="X37" s="281"/>
      <c r="Y37" s="281"/>
      <c r="Z37" s="281"/>
      <c r="AA37" s="281"/>
      <c r="AB37" s="282"/>
      <c r="AC37" s="282"/>
      <c r="AD37" s="282"/>
      <c r="AE37" s="282"/>
    </row>
    <row r="38" spans="1:31" ht="15.75" x14ac:dyDescent="0.25">
      <c r="A38" s="231">
        <v>44261</v>
      </c>
      <c r="B38" s="280">
        <v>9778</v>
      </c>
      <c r="C38" s="280">
        <v>9778</v>
      </c>
      <c r="D38" s="280">
        <v>9778</v>
      </c>
      <c r="E38" s="280">
        <v>9779</v>
      </c>
      <c r="F38" s="280">
        <v>9776</v>
      </c>
      <c r="G38" s="280"/>
      <c r="H38" s="280"/>
      <c r="I38" s="280"/>
      <c r="J38" s="280"/>
      <c r="K38" s="280"/>
      <c r="L38" s="280"/>
      <c r="M38" s="280"/>
      <c r="N38" s="280"/>
      <c r="O38" s="280"/>
      <c r="P38" s="280"/>
      <c r="Q38" s="281"/>
      <c r="R38" s="281"/>
      <c r="S38" s="281"/>
      <c r="T38" s="281"/>
      <c r="U38" s="281"/>
      <c r="V38" s="281"/>
      <c r="W38" s="281"/>
      <c r="X38" s="281"/>
      <c r="Y38" s="281"/>
      <c r="Z38" s="281"/>
      <c r="AA38" s="281"/>
      <c r="AB38" s="282"/>
      <c r="AC38" s="282"/>
      <c r="AD38" s="282"/>
      <c r="AE38" s="282"/>
    </row>
    <row r="39" spans="1:31" ht="15.75" x14ac:dyDescent="0.25">
      <c r="A39" s="231">
        <v>44260</v>
      </c>
      <c r="B39" s="280">
        <v>9766</v>
      </c>
      <c r="C39" s="280">
        <v>9766</v>
      </c>
      <c r="D39" s="280">
        <v>9766</v>
      </c>
      <c r="E39" s="280">
        <v>9767</v>
      </c>
      <c r="F39" s="280">
        <v>9764</v>
      </c>
      <c r="G39" s="280"/>
      <c r="H39" s="280"/>
      <c r="I39" s="280"/>
      <c r="J39" s="280"/>
      <c r="K39" s="280"/>
      <c r="L39" s="280"/>
      <c r="M39" s="280"/>
      <c r="N39" s="280"/>
      <c r="O39" s="280"/>
      <c r="P39" s="280"/>
      <c r="Q39" s="281"/>
      <c r="R39" s="281"/>
      <c r="S39" s="281"/>
      <c r="T39" s="281"/>
      <c r="U39" s="281"/>
      <c r="V39" s="281"/>
      <c r="W39" s="281"/>
      <c r="X39" s="281"/>
      <c r="Y39" s="281"/>
      <c r="Z39" s="281"/>
      <c r="AA39" s="281"/>
      <c r="AB39" s="282"/>
      <c r="AC39" s="282"/>
      <c r="AD39" s="282"/>
      <c r="AE39" s="282"/>
    </row>
    <row r="40" spans="1:31" ht="15.75" x14ac:dyDescent="0.25">
      <c r="A40" s="231">
        <v>44259</v>
      </c>
      <c r="B40" s="280">
        <v>9754</v>
      </c>
      <c r="C40" s="280">
        <v>9754</v>
      </c>
      <c r="D40" s="280">
        <v>9754</v>
      </c>
      <c r="E40" s="280">
        <v>9755</v>
      </c>
      <c r="F40" s="280">
        <v>9752</v>
      </c>
      <c r="G40" s="280"/>
      <c r="H40" s="280"/>
      <c r="I40" s="280"/>
      <c r="J40" s="280"/>
      <c r="K40" s="280"/>
      <c r="L40" s="280"/>
      <c r="M40" s="280"/>
      <c r="N40" s="280"/>
      <c r="O40" s="280"/>
      <c r="P40" s="280"/>
      <c r="Q40" s="281"/>
      <c r="R40" s="281"/>
      <c r="S40" s="281"/>
      <c r="T40" s="281"/>
      <c r="U40" s="281"/>
      <c r="V40" s="281"/>
      <c r="W40" s="281"/>
      <c r="X40" s="281"/>
      <c r="Y40" s="281"/>
      <c r="Z40" s="281"/>
      <c r="AA40" s="281"/>
      <c r="AB40" s="282"/>
      <c r="AC40" s="282"/>
      <c r="AD40" s="282"/>
      <c r="AE40" s="282"/>
    </row>
    <row r="41" spans="1:31" ht="15.75" x14ac:dyDescent="0.25">
      <c r="A41" s="231">
        <v>44258</v>
      </c>
      <c r="B41" s="280">
        <v>9738</v>
      </c>
      <c r="C41" s="280">
        <v>9738</v>
      </c>
      <c r="D41" s="280">
        <v>9738</v>
      </c>
      <c r="E41" s="280">
        <v>9739</v>
      </c>
      <c r="F41" s="280">
        <v>9736</v>
      </c>
      <c r="G41" s="280"/>
      <c r="H41" s="280"/>
      <c r="I41" s="280"/>
      <c r="J41" s="280"/>
      <c r="K41" s="280"/>
      <c r="L41" s="280"/>
      <c r="M41" s="280"/>
      <c r="N41" s="280"/>
      <c r="O41" s="280"/>
      <c r="P41" s="280"/>
      <c r="Q41" s="281"/>
      <c r="R41" s="281"/>
      <c r="S41" s="281"/>
      <c r="T41" s="281"/>
      <c r="U41" s="281"/>
      <c r="V41" s="281"/>
      <c r="W41" s="281"/>
      <c r="X41" s="281"/>
      <c r="Y41" s="281"/>
      <c r="Z41" s="281"/>
      <c r="AA41" s="281"/>
      <c r="AB41" s="282"/>
      <c r="AC41" s="282"/>
      <c r="AD41" s="282"/>
      <c r="AE41" s="282"/>
    </row>
    <row r="42" spans="1:31" ht="15.75" x14ac:dyDescent="0.25">
      <c r="A42" s="231">
        <v>44257</v>
      </c>
      <c r="B42" s="280">
        <v>9724</v>
      </c>
      <c r="C42" s="280">
        <v>9724</v>
      </c>
      <c r="D42" s="280">
        <v>9724</v>
      </c>
      <c r="E42" s="280">
        <v>9725</v>
      </c>
      <c r="F42" s="280">
        <v>9722</v>
      </c>
      <c r="G42" s="280"/>
      <c r="H42" s="280"/>
      <c r="I42" s="280"/>
      <c r="J42" s="280"/>
      <c r="K42" s="280"/>
      <c r="L42" s="280"/>
      <c r="M42" s="280"/>
      <c r="N42" s="280"/>
      <c r="O42" s="280"/>
      <c r="P42" s="280"/>
      <c r="Q42" s="281"/>
      <c r="R42" s="281"/>
      <c r="S42" s="281"/>
      <c r="T42" s="281"/>
      <c r="U42" s="281"/>
      <c r="V42" s="281"/>
      <c r="W42" s="281"/>
      <c r="X42" s="281"/>
      <c r="Y42" s="281"/>
      <c r="Z42" s="281"/>
      <c r="AA42" s="281"/>
      <c r="AB42" s="282"/>
      <c r="AC42" s="282"/>
      <c r="AD42" s="282"/>
      <c r="AE42" s="282"/>
    </row>
    <row r="43" spans="1:31" ht="15.75" x14ac:dyDescent="0.25">
      <c r="A43" s="231">
        <v>44256</v>
      </c>
      <c r="B43" s="280">
        <v>9707</v>
      </c>
      <c r="C43" s="280">
        <v>9707</v>
      </c>
      <c r="D43" s="280">
        <v>9707</v>
      </c>
      <c r="E43" s="280">
        <v>9708</v>
      </c>
      <c r="F43" s="280">
        <v>9706</v>
      </c>
      <c r="G43" s="280"/>
      <c r="H43" s="280"/>
      <c r="I43" s="280"/>
      <c r="J43" s="280"/>
      <c r="K43" s="280"/>
      <c r="L43" s="280"/>
      <c r="M43" s="280"/>
      <c r="N43" s="280"/>
      <c r="O43" s="280"/>
      <c r="P43" s="280"/>
      <c r="Q43" s="281"/>
      <c r="R43" s="281"/>
      <c r="S43" s="281"/>
      <c r="T43" s="281"/>
      <c r="U43" s="281"/>
      <c r="V43" s="281"/>
      <c r="W43" s="281"/>
      <c r="X43" s="281"/>
      <c r="Y43" s="281"/>
      <c r="Z43" s="281"/>
      <c r="AA43" s="281"/>
      <c r="AB43" s="282"/>
      <c r="AC43" s="282"/>
      <c r="AD43" s="282"/>
      <c r="AE43" s="282"/>
    </row>
    <row r="44" spans="1:31" ht="15.75" x14ac:dyDescent="0.25">
      <c r="A44" s="231">
        <v>44255</v>
      </c>
      <c r="B44" s="280">
        <v>9684</v>
      </c>
      <c r="C44" s="280">
        <v>9684</v>
      </c>
      <c r="D44" s="280">
        <v>9684</v>
      </c>
      <c r="E44" s="280">
        <v>9685</v>
      </c>
      <c r="F44" s="280">
        <v>9683</v>
      </c>
      <c r="G44" s="280">
        <v>9675</v>
      </c>
      <c r="H44" s="280"/>
      <c r="I44" s="280"/>
      <c r="J44" s="280"/>
      <c r="K44" s="280"/>
      <c r="L44" s="280"/>
      <c r="M44" s="280"/>
      <c r="N44" s="280"/>
      <c r="O44" s="280"/>
      <c r="P44" s="280"/>
      <c r="Q44" s="281"/>
      <c r="R44" s="281"/>
      <c r="S44" s="281"/>
      <c r="T44" s="281"/>
      <c r="U44" s="281"/>
      <c r="V44" s="281"/>
      <c r="W44" s="281"/>
      <c r="X44" s="281"/>
      <c r="Y44" s="281"/>
      <c r="Z44" s="281"/>
      <c r="AA44" s="281"/>
      <c r="AB44" s="282"/>
      <c r="AC44" s="282"/>
      <c r="AD44" s="282"/>
      <c r="AE44" s="282"/>
    </row>
    <row r="45" spans="1:31" ht="15.75" x14ac:dyDescent="0.25">
      <c r="A45" s="231">
        <v>44254</v>
      </c>
      <c r="B45" s="280">
        <v>9672</v>
      </c>
      <c r="C45" s="280">
        <v>9672</v>
      </c>
      <c r="D45" s="280">
        <v>9672</v>
      </c>
      <c r="E45" s="280">
        <v>9673</v>
      </c>
      <c r="F45" s="280">
        <v>9671</v>
      </c>
      <c r="G45" s="280">
        <v>9664</v>
      </c>
      <c r="H45" s="280"/>
      <c r="I45" s="280"/>
      <c r="J45" s="280"/>
      <c r="K45" s="280"/>
      <c r="L45" s="280"/>
      <c r="M45" s="280"/>
      <c r="N45" s="280"/>
      <c r="O45" s="280"/>
      <c r="P45" s="280"/>
      <c r="Q45" s="281"/>
      <c r="R45" s="281"/>
      <c r="S45" s="281"/>
      <c r="T45" s="281"/>
      <c r="U45" s="281"/>
      <c r="V45" s="281"/>
      <c r="W45" s="281"/>
      <c r="X45" s="281"/>
      <c r="Y45" s="281"/>
      <c r="Z45" s="281"/>
      <c r="AA45" s="281"/>
      <c r="AB45" s="282"/>
      <c r="AC45" s="282"/>
      <c r="AD45" s="282"/>
      <c r="AE45" s="282"/>
    </row>
    <row r="46" spans="1:31" ht="15.75" x14ac:dyDescent="0.25">
      <c r="A46" s="231">
        <v>44253</v>
      </c>
      <c r="B46" s="280">
        <v>9645</v>
      </c>
      <c r="C46" s="280">
        <v>9645</v>
      </c>
      <c r="D46" s="280">
        <v>9645</v>
      </c>
      <c r="E46" s="280">
        <v>9646</v>
      </c>
      <c r="F46" s="280">
        <v>9646</v>
      </c>
      <c r="G46" s="280">
        <v>9641</v>
      </c>
      <c r="H46" s="280"/>
      <c r="I46" s="280"/>
      <c r="J46" s="280"/>
      <c r="K46" s="280"/>
      <c r="L46" s="280"/>
      <c r="M46" s="280"/>
      <c r="N46" s="280"/>
      <c r="O46" s="280"/>
      <c r="P46" s="280"/>
      <c r="Q46" s="281"/>
      <c r="R46" s="281"/>
      <c r="S46" s="281"/>
      <c r="T46" s="281"/>
      <c r="U46" s="281"/>
      <c r="V46" s="281"/>
      <c r="W46" s="281"/>
      <c r="X46" s="281"/>
      <c r="Y46" s="281"/>
      <c r="Z46" s="281"/>
      <c r="AA46" s="281"/>
      <c r="AB46" s="282"/>
      <c r="AC46" s="282"/>
      <c r="AD46" s="282"/>
      <c r="AE46" s="282"/>
    </row>
    <row r="47" spans="1:31" ht="15.75" x14ac:dyDescent="0.25">
      <c r="A47" s="231">
        <v>44252</v>
      </c>
      <c r="B47" s="280">
        <v>9626</v>
      </c>
      <c r="C47" s="280">
        <v>9626</v>
      </c>
      <c r="D47" s="280">
        <v>9626</v>
      </c>
      <c r="E47" s="280">
        <v>9627</v>
      </c>
      <c r="F47" s="280">
        <v>9626</v>
      </c>
      <c r="G47" s="280">
        <v>9621</v>
      </c>
      <c r="H47" s="280"/>
      <c r="I47" s="280"/>
      <c r="J47" s="280"/>
      <c r="K47" s="280"/>
      <c r="L47" s="280"/>
      <c r="M47" s="280"/>
      <c r="N47" s="280"/>
      <c r="O47" s="280"/>
      <c r="P47" s="280"/>
      <c r="Q47" s="281"/>
      <c r="R47" s="281"/>
      <c r="S47" s="281"/>
      <c r="T47" s="281"/>
      <c r="U47" s="281"/>
      <c r="V47" s="281"/>
      <c r="W47" s="281"/>
      <c r="X47" s="281"/>
      <c r="Y47" s="281"/>
      <c r="Z47" s="281"/>
      <c r="AA47" s="281"/>
      <c r="AB47" s="282"/>
      <c r="AC47" s="282"/>
      <c r="AD47" s="282"/>
      <c r="AE47" s="282"/>
    </row>
    <row r="48" spans="1:31" ht="15.75" x14ac:dyDescent="0.25">
      <c r="A48" s="231">
        <v>44251</v>
      </c>
      <c r="B48" s="280">
        <v>9604</v>
      </c>
      <c r="C48" s="280">
        <v>9604</v>
      </c>
      <c r="D48" s="280">
        <v>9604</v>
      </c>
      <c r="E48" s="280">
        <v>9605</v>
      </c>
      <c r="F48" s="280">
        <v>9604</v>
      </c>
      <c r="G48" s="280">
        <v>9599</v>
      </c>
      <c r="H48" s="280"/>
      <c r="I48" s="280"/>
      <c r="J48" s="280"/>
      <c r="K48" s="280"/>
      <c r="L48" s="280"/>
      <c r="M48" s="280"/>
      <c r="N48" s="280"/>
      <c r="O48" s="280"/>
      <c r="P48" s="280"/>
      <c r="Q48" s="281"/>
      <c r="R48" s="281"/>
      <c r="S48" s="281"/>
      <c r="T48" s="281"/>
      <c r="U48" s="281"/>
      <c r="V48" s="281"/>
      <c r="W48" s="281"/>
      <c r="X48" s="281"/>
      <c r="Y48" s="281"/>
      <c r="Z48" s="281"/>
      <c r="AA48" s="281"/>
      <c r="AB48" s="282"/>
      <c r="AC48" s="282"/>
      <c r="AD48" s="282"/>
      <c r="AE48" s="282"/>
    </row>
    <row r="49" spans="1:31" ht="15.75" x14ac:dyDescent="0.25">
      <c r="A49" s="231">
        <v>44250</v>
      </c>
      <c r="B49" s="280">
        <v>9581</v>
      </c>
      <c r="C49" s="280">
        <v>9581</v>
      </c>
      <c r="D49" s="280">
        <v>9581</v>
      </c>
      <c r="E49" s="280">
        <v>9582</v>
      </c>
      <c r="F49" s="280">
        <v>9581</v>
      </c>
      <c r="G49" s="280">
        <v>9577</v>
      </c>
      <c r="H49" s="280"/>
      <c r="I49" s="280"/>
      <c r="J49" s="280"/>
      <c r="K49" s="280"/>
      <c r="L49" s="280"/>
      <c r="M49" s="280"/>
      <c r="N49" s="280"/>
      <c r="O49" s="280"/>
      <c r="P49" s="280"/>
      <c r="Q49" s="281"/>
      <c r="R49" s="281"/>
      <c r="S49" s="281"/>
      <c r="T49" s="281"/>
      <c r="U49" s="281"/>
      <c r="V49" s="281"/>
      <c r="W49" s="281"/>
      <c r="X49" s="281"/>
      <c r="Y49" s="281"/>
      <c r="Z49" s="281"/>
      <c r="AA49" s="281"/>
      <c r="AB49" s="282"/>
      <c r="AC49" s="282"/>
      <c r="AD49" s="282"/>
      <c r="AE49" s="282"/>
    </row>
    <row r="50" spans="1:31" ht="15.75" x14ac:dyDescent="0.25">
      <c r="A50" s="231">
        <v>44249</v>
      </c>
      <c r="B50" s="280">
        <v>9559</v>
      </c>
      <c r="C50" s="280">
        <v>9559</v>
      </c>
      <c r="D50" s="280">
        <v>9559</v>
      </c>
      <c r="E50" s="280">
        <v>9560</v>
      </c>
      <c r="F50" s="280">
        <v>9559</v>
      </c>
      <c r="G50" s="280">
        <v>9555</v>
      </c>
      <c r="H50" s="280"/>
      <c r="I50" s="280"/>
      <c r="J50" s="280"/>
      <c r="K50" s="280"/>
      <c r="L50" s="280"/>
      <c r="M50" s="280"/>
      <c r="N50" s="280"/>
      <c r="O50" s="280"/>
      <c r="P50" s="280"/>
      <c r="Q50" s="281"/>
      <c r="R50" s="281"/>
      <c r="S50" s="281"/>
      <c r="T50" s="281"/>
      <c r="U50" s="281"/>
      <c r="V50" s="281"/>
      <c r="W50" s="281"/>
      <c r="X50" s="281"/>
      <c r="Y50" s="281"/>
      <c r="Z50" s="281"/>
      <c r="AA50" s="281"/>
      <c r="AB50" s="282"/>
      <c r="AC50" s="282"/>
      <c r="AD50" s="282"/>
      <c r="AE50" s="282"/>
    </row>
    <row r="51" spans="1:31" ht="15.75" x14ac:dyDescent="0.25">
      <c r="A51" s="231">
        <v>44248</v>
      </c>
      <c r="B51" s="280">
        <v>9533</v>
      </c>
      <c r="C51" s="280">
        <v>9533</v>
      </c>
      <c r="D51" s="280">
        <v>9533</v>
      </c>
      <c r="E51" s="280">
        <v>9534</v>
      </c>
      <c r="F51" s="280">
        <v>9533</v>
      </c>
      <c r="G51" s="280">
        <v>9529</v>
      </c>
      <c r="H51" s="280">
        <v>9518</v>
      </c>
      <c r="I51" s="280"/>
      <c r="J51" s="280"/>
      <c r="K51" s="280"/>
      <c r="L51" s="280"/>
      <c r="M51" s="280"/>
      <c r="N51" s="280"/>
      <c r="O51" s="280"/>
      <c r="P51" s="280"/>
      <c r="Q51" s="281"/>
      <c r="R51" s="281"/>
      <c r="S51" s="281"/>
      <c r="T51" s="281"/>
      <c r="U51" s="281"/>
      <c r="V51" s="281"/>
      <c r="W51" s="281"/>
      <c r="X51" s="281"/>
      <c r="Y51" s="281"/>
      <c r="Z51" s="281"/>
      <c r="AA51" s="281"/>
      <c r="AB51" s="282"/>
      <c r="AC51" s="282"/>
      <c r="AD51" s="282"/>
      <c r="AE51" s="282"/>
    </row>
    <row r="52" spans="1:31" ht="15.75" x14ac:dyDescent="0.25">
      <c r="A52" s="231">
        <v>44247</v>
      </c>
      <c r="B52" s="280">
        <v>9505</v>
      </c>
      <c r="C52" s="280">
        <v>9505</v>
      </c>
      <c r="D52" s="280">
        <v>9505</v>
      </c>
      <c r="E52" s="280">
        <v>9506</v>
      </c>
      <c r="F52" s="280">
        <v>9505</v>
      </c>
      <c r="G52" s="280">
        <v>9503</v>
      </c>
      <c r="H52" s="280">
        <v>9493</v>
      </c>
      <c r="I52" s="280"/>
      <c r="J52" s="280"/>
      <c r="K52" s="280"/>
      <c r="L52" s="280"/>
      <c r="M52" s="280"/>
      <c r="N52" s="280"/>
      <c r="O52" s="280"/>
      <c r="P52" s="280"/>
      <c r="Q52" s="281"/>
      <c r="R52" s="281"/>
      <c r="S52" s="281"/>
      <c r="T52" s="281"/>
      <c r="U52" s="281"/>
      <c r="V52" s="281"/>
      <c r="W52" s="281"/>
      <c r="X52" s="281"/>
      <c r="Y52" s="281"/>
      <c r="Z52" s="281"/>
      <c r="AA52" s="281"/>
      <c r="AB52" s="282"/>
      <c r="AC52" s="282"/>
      <c r="AD52" s="282"/>
      <c r="AE52" s="282"/>
    </row>
    <row r="53" spans="1:31" ht="15.75" x14ac:dyDescent="0.25">
      <c r="A53" s="231">
        <v>44246</v>
      </c>
      <c r="B53" s="280">
        <v>9469</v>
      </c>
      <c r="C53" s="280">
        <v>9469</v>
      </c>
      <c r="D53" s="280">
        <v>9469</v>
      </c>
      <c r="E53" s="280">
        <v>9470</v>
      </c>
      <c r="F53" s="280">
        <v>9469</v>
      </c>
      <c r="G53" s="280">
        <v>9467</v>
      </c>
      <c r="H53" s="280">
        <v>9458</v>
      </c>
      <c r="I53" s="280"/>
      <c r="J53" s="280"/>
      <c r="K53" s="280"/>
      <c r="L53" s="280"/>
      <c r="M53" s="280"/>
      <c r="N53" s="280"/>
      <c r="O53" s="280"/>
      <c r="P53" s="280"/>
      <c r="Q53" s="281"/>
      <c r="R53" s="281"/>
      <c r="S53" s="281"/>
      <c r="T53" s="281"/>
      <c r="U53" s="281"/>
      <c r="V53" s="281"/>
      <c r="W53" s="281"/>
      <c r="X53" s="281"/>
      <c r="Y53" s="281"/>
      <c r="Z53" s="281"/>
      <c r="AA53" s="281"/>
      <c r="AB53" s="282"/>
      <c r="AC53" s="282"/>
      <c r="AD53" s="282"/>
      <c r="AE53" s="282"/>
    </row>
    <row r="54" spans="1:31" ht="15.75" x14ac:dyDescent="0.25">
      <c r="A54" s="231">
        <v>44245</v>
      </c>
      <c r="B54" s="280">
        <v>9420</v>
      </c>
      <c r="C54" s="280">
        <v>9420</v>
      </c>
      <c r="D54" s="280">
        <v>9420</v>
      </c>
      <c r="E54" s="280">
        <v>9421</v>
      </c>
      <c r="F54" s="280">
        <v>9420</v>
      </c>
      <c r="G54" s="280">
        <v>9419</v>
      </c>
      <c r="H54" s="280">
        <v>9412</v>
      </c>
      <c r="I54" s="280"/>
      <c r="J54" s="280"/>
      <c r="K54" s="280"/>
      <c r="L54" s="280"/>
      <c r="M54" s="280"/>
      <c r="N54" s="280"/>
      <c r="O54" s="280"/>
      <c r="P54" s="280"/>
      <c r="Q54" s="281"/>
      <c r="R54" s="281"/>
      <c r="S54" s="281"/>
      <c r="T54" s="281"/>
      <c r="U54" s="281"/>
      <c r="V54" s="281"/>
      <c r="W54" s="281"/>
      <c r="X54" s="281"/>
      <c r="Y54" s="281"/>
      <c r="Z54" s="281"/>
      <c r="AA54" s="281"/>
      <c r="AB54" s="282"/>
      <c r="AC54" s="282"/>
      <c r="AD54" s="282"/>
      <c r="AE54" s="282"/>
    </row>
    <row r="55" spans="1:31" ht="15.75" x14ac:dyDescent="0.25">
      <c r="A55" s="231">
        <v>44244</v>
      </c>
      <c r="B55" s="280">
        <v>9379</v>
      </c>
      <c r="C55" s="280">
        <v>9379</v>
      </c>
      <c r="D55" s="280">
        <v>9379</v>
      </c>
      <c r="E55" s="280">
        <v>9380</v>
      </c>
      <c r="F55" s="280">
        <v>9379</v>
      </c>
      <c r="G55" s="280">
        <v>9378</v>
      </c>
      <c r="H55" s="280">
        <v>9372</v>
      </c>
      <c r="I55" s="280"/>
      <c r="J55" s="280"/>
      <c r="K55" s="280"/>
      <c r="L55" s="280"/>
      <c r="M55" s="280"/>
      <c r="N55" s="280"/>
      <c r="O55" s="280"/>
      <c r="P55" s="280"/>
      <c r="Q55" s="281"/>
      <c r="R55" s="281"/>
      <c r="S55" s="281"/>
      <c r="T55" s="281"/>
      <c r="U55" s="281"/>
      <c r="V55" s="281"/>
      <c r="W55" s="281"/>
      <c r="X55" s="281"/>
      <c r="Y55" s="281"/>
      <c r="Z55" s="281"/>
      <c r="AA55" s="281"/>
      <c r="AB55" s="282"/>
      <c r="AC55" s="282"/>
      <c r="AD55" s="282"/>
      <c r="AE55" s="282"/>
    </row>
    <row r="56" spans="1:31" ht="15.75" x14ac:dyDescent="0.25">
      <c r="A56" s="231">
        <v>44243</v>
      </c>
      <c r="B56" s="280">
        <v>9344</v>
      </c>
      <c r="C56" s="280">
        <v>9344</v>
      </c>
      <c r="D56" s="280">
        <v>9344</v>
      </c>
      <c r="E56" s="280">
        <v>9345</v>
      </c>
      <c r="F56" s="280">
        <v>9344</v>
      </c>
      <c r="G56" s="280">
        <v>9343</v>
      </c>
      <c r="H56" s="280">
        <v>9337</v>
      </c>
      <c r="I56" s="280"/>
      <c r="J56" s="280"/>
      <c r="K56" s="280"/>
      <c r="L56" s="280"/>
      <c r="M56" s="280"/>
      <c r="N56" s="280"/>
      <c r="O56" s="280"/>
      <c r="P56" s="280"/>
      <c r="Q56" s="281"/>
      <c r="R56" s="281"/>
      <c r="S56" s="281"/>
      <c r="T56" s="281"/>
      <c r="U56" s="281"/>
      <c r="V56" s="281"/>
      <c r="W56" s="281"/>
      <c r="X56" s="281"/>
      <c r="Y56" s="281"/>
      <c r="Z56" s="281"/>
      <c r="AA56" s="281"/>
      <c r="AB56" s="282"/>
      <c r="AC56" s="282"/>
      <c r="AD56" s="282"/>
      <c r="AE56" s="282"/>
    </row>
    <row r="57" spans="1:31" ht="15.75" x14ac:dyDescent="0.25">
      <c r="A57" s="231">
        <v>44242</v>
      </c>
      <c r="B57" s="280">
        <v>9311</v>
      </c>
      <c r="C57" s="280">
        <v>9311</v>
      </c>
      <c r="D57" s="280">
        <v>9311</v>
      </c>
      <c r="E57" s="280">
        <v>9312</v>
      </c>
      <c r="F57" s="280">
        <v>9311</v>
      </c>
      <c r="G57" s="280">
        <v>9310</v>
      </c>
      <c r="H57" s="280">
        <v>9305</v>
      </c>
      <c r="I57" s="280"/>
      <c r="J57" s="280"/>
      <c r="K57" s="280"/>
      <c r="L57" s="280"/>
      <c r="M57" s="280"/>
      <c r="N57" s="280"/>
      <c r="O57" s="280"/>
      <c r="P57" s="280"/>
      <c r="Q57" s="281"/>
      <c r="R57" s="281"/>
      <c r="S57" s="281"/>
      <c r="T57" s="281"/>
      <c r="U57" s="281"/>
      <c r="V57" s="281"/>
      <c r="W57" s="281"/>
      <c r="X57" s="281"/>
      <c r="Y57" s="281"/>
      <c r="Z57" s="281"/>
      <c r="AA57" s="281"/>
      <c r="AB57" s="282"/>
      <c r="AC57" s="282"/>
      <c r="AD57" s="282"/>
      <c r="AE57" s="282"/>
    </row>
    <row r="58" spans="1:31" ht="15.75" x14ac:dyDescent="0.25">
      <c r="A58" s="231">
        <v>44241</v>
      </c>
      <c r="B58" s="280">
        <v>9272</v>
      </c>
      <c r="C58" s="280">
        <v>9272</v>
      </c>
      <c r="D58" s="280">
        <v>9272</v>
      </c>
      <c r="E58" s="280">
        <v>9273</v>
      </c>
      <c r="F58" s="280">
        <v>9272</v>
      </c>
      <c r="G58" s="280">
        <v>9271</v>
      </c>
      <c r="H58" s="280">
        <v>9266</v>
      </c>
      <c r="I58" s="280">
        <v>9253</v>
      </c>
      <c r="J58" s="280"/>
      <c r="K58" s="280"/>
      <c r="L58" s="280"/>
      <c r="M58" s="280"/>
      <c r="N58" s="280"/>
      <c r="O58" s="280"/>
      <c r="P58" s="280"/>
      <c r="Q58" s="281"/>
      <c r="R58" s="281"/>
      <c r="S58" s="281"/>
      <c r="T58" s="281"/>
      <c r="U58" s="281"/>
      <c r="V58" s="281"/>
      <c r="W58" s="281"/>
      <c r="X58" s="281"/>
      <c r="Y58" s="281"/>
      <c r="Z58" s="281"/>
      <c r="AA58" s="281"/>
      <c r="AB58" s="282"/>
      <c r="AC58" s="282"/>
      <c r="AD58" s="282"/>
      <c r="AE58" s="282"/>
    </row>
    <row r="59" spans="1:31" ht="15.75" x14ac:dyDescent="0.25">
      <c r="A59" s="231">
        <v>44240</v>
      </c>
      <c r="B59" s="280">
        <v>9230</v>
      </c>
      <c r="C59" s="280">
        <v>9230</v>
      </c>
      <c r="D59" s="280">
        <v>9230</v>
      </c>
      <c r="E59" s="280">
        <v>9231</v>
      </c>
      <c r="F59" s="280">
        <v>9230</v>
      </c>
      <c r="G59" s="280">
        <v>9229</v>
      </c>
      <c r="H59" s="280">
        <v>9225</v>
      </c>
      <c r="I59" s="280">
        <v>9212</v>
      </c>
      <c r="J59" s="280"/>
      <c r="K59" s="280"/>
      <c r="L59" s="280"/>
      <c r="M59" s="280"/>
      <c r="N59" s="280"/>
      <c r="O59" s="280"/>
      <c r="P59" s="280"/>
      <c r="Q59" s="281"/>
      <c r="R59" s="281"/>
      <c r="S59" s="281"/>
      <c r="T59" s="281"/>
      <c r="U59" s="281"/>
      <c r="V59" s="281"/>
      <c r="W59" s="281"/>
      <c r="X59" s="281"/>
      <c r="Y59" s="281"/>
      <c r="Z59" s="281"/>
      <c r="AA59" s="281"/>
      <c r="AB59" s="282"/>
      <c r="AC59" s="282"/>
      <c r="AD59" s="282"/>
      <c r="AE59" s="282"/>
    </row>
    <row r="60" spans="1:31" ht="15.75" x14ac:dyDescent="0.25">
      <c r="A60" s="231">
        <v>44239</v>
      </c>
      <c r="B60" s="280">
        <v>9195</v>
      </c>
      <c r="C60" s="280">
        <v>9195</v>
      </c>
      <c r="D60" s="280">
        <v>9195</v>
      </c>
      <c r="E60" s="280">
        <v>9196</v>
      </c>
      <c r="F60" s="280">
        <v>9195</v>
      </c>
      <c r="G60" s="280">
        <v>9194</v>
      </c>
      <c r="H60" s="280">
        <v>9191</v>
      </c>
      <c r="I60" s="280">
        <v>9178</v>
      </c>
      <c r="J60" s="280"/>
      <c r="K60" s="280"/>
      <c r="L60" s="280"/>
      <c r="M60" s="280"/>
      <c r="N60" s="280"/>
      <c r="O60" s="280"/>
      <c r="P60" s="280"/>
      <c r="Q60" s="281"/>
      <c r="R60" s="281"/>
      <c r="S60" s="281"/>
      <c r="T60" s="281"/>
      <c r="U60" s="281"/>
      <c r="V60" s="281"/>
      <c r="W60" s="281"/>
      <c r="X60" s="281"/>
      <c r="Y60" s="281"/>
      <c r="Z60" s="281"/>
      <c r="AA60" s="281"/>
      <c r="AB60" s="282"/>
      <c r="AC60" s="282"/>
      <c r="AD60" s="282"/>
      <c r="AE60" s="282"/>
    </row>
    <row r="61" spans="1:31" ht="15.75" x14ac:dyDescent="0.25">
      <c r="A61" s="231">
        <v>44238</v>
      </c>
      <c r="B61" s="280">
        <v>9148</v>
      </c>
      <c r="C61" s="280">
        <v>9148</v>
      </c>
      <c r="D61" s="280">
        <v>9148</v>
      </c>
      <c r="E61" s="280">
        <v>9149</v>
      </c>
      <c r="F61" s="280">
        <v>9148</v>
      </c>
      <c r="G61" s="280">
        <v>9147</v>
      </c>
      <c r="H61" s="280">
        <v>9144</v>
      </c>
      <c r="I61" s="280">
        <v>9133</v>
      </c>
      <c r="J61" s="280"/>
      <c r="K61" s="280"/>
      <c r="L61" s="280"/>
      <c r="M61" s="280"/>
      <c r="N61" s="280"/>
      <c r="O61" s="280"/>
      <c r="P61" s="280"/>
      <c r="Q61" s="281"/>
      <c r="R61" s="281"/>
      <c r="S61" s="281"/>
      <c r="T61" s="281"/>
      <c r="U61" s="281"/>
      <c r="V61" s="281"/>
      <c r="W61" s="281"/>
      <c r="X61" s="281"/>
      <c r="Y61" s="281"/>
      <c r="Z61" s="281"/>
      <c r="AA61" s="281"/>
      <c r="AB61" s="282"/>
      <c r="AC61" s="282"/>
      <c r="AD61" s="282"/>
      <c r="AE61" s="282"/>
    </row>
    <row r="62" spans="1:31" ht="15.75" x14ac:dyDescent="0.25">
      <c r="A62" s="231">
        <v>44237</v>
      </c>
      <c r="B62" s="280">
        <v>9104</v>
      </c>
      <c r="C62" s="280">
        <v>9104</v>
      </c>
      <c r="D62" s="280">
        <v>9104</v>
      </c>
      <c r="E62" s="280">
        <v>9105</v>
      </c>
      <c r="F62" s="280">
        <v>9104</v>
      </c>
      <c r="G62" s="280">
        <v>9103</v>
      </c>
      <c r="H62" s="280">
        <v>9100</v>
      </c>
      <c r="I62" s="280">
        <v>9090</v>
      </c>
      <c r="J62" s="280"/>
      <c r="K62" s="280"/>
      <c r="L62" s="280"/>
      <c r="M62" s="280"/>
      <c r="N62" s="280"/>
      <c r="O62" s="280"/>
      <c r="P62" s="280"/>
      <c r="Q62" s="281"/>
      <c r="R62" s="281"/>
      <c r="S62" s="281"/>
      <c r="T62" s="281"/>
      <c r="U62" s="281"/>
      <c r="V62" s="281"/>
      <c r="W62" s="281"/>
      <c r="X62" s="281"/>
      <c r="Y62" s="281"/>
      <c r="Z62" s="281"/>
      <c r="AA62" s="281"/>
      <c r="AB62" s="282"/>
      <c r="AC62" s="282"/>
      <c r="AD62" s="282"/>
      <c r="AE62" s="282"/>
    </row>
    <row r="63" spans="1:31" ht="15.75" x14ac:dyDescent="0.25">
      <c r="A63" s="231">
        <v>44236</v>
      </c>
      <c r="B63" s="280">
        <v>9063</v>
      </c>
      <c r="C63" s="280">
        <v>9063</v>
      </c>
      <c r="D63" s="280">
        <v>9063</v>
      </c>
      <c r="E63" s="280">
        <v>9064</v>
      </c>
      <c r="F63" s="280">
        <v>9063</v>
      </c>
      <c r="G63" s="280">
        <v>9062</v>
      </c>
      <c r="H63" s="280">
        <v>9059</v>
      </c>
      <c r="I63" s="280">
        <v>9051</v>
      </c>
      <c r="J63" s="280"/>
      <c r="K63" s="280"/>
      <c r="L63" s="280"/>
      <c r="M63" s="280"/>
      <c r="N63" s="280"/>
      <c r="O63" s="280"/>
      <c r="P63" s="280"/>
      <c r="Q63" s="281"/>
      <c r="R63" s="281"/>
      <c r="S63" s="281"/>
      <c r="T63" s="281"/>
      <c r="U63" s="281"/>
      <c r="V63" s="281"/>
      <c r="W63" s="281"/>
      <c r="X63" s="281"/>
      <c r="Y63" s="281"/>
      <c r="Z63" s="281"/>
      <c r="AA63" s="281"/>
      <c r="AB63" s="282"/>
      <c r="AC63" s="282"/>
      <c r="AD63" s="282"/>
      <c r="AE63" s="282"/>
    </row>
    <row r="64" spans="1:31" ht="15.75" x14ac:dyDescent="0.25">
      <c r="A64" s="231">
        <v>44235</v>
      </c>
      <c r="B64" s="280">
        <v>9005</v>
      </c>
      <c r="C64" s="280">
        <v>9005</v>
      </c>
      <c r="D64" s="280">
        <v>9005</v>
      </c>
      <c r="E64" s="280">
        <v>9006</v>
      </c>
      <c r="F64" s="280">
        <v>9005</v>
      </c>
      <c r="G64" s="280">
        <v>9004</v>
      </c>
      <c r="H64" s="280">
        <v>9001</v>
      </c>
      <c r="I64" s="280">
        <v>8993</v>
      </c>
      <c r="J64" s="280"/>
      <c r="K64" s="280"/>
      <c r="L64" s="280"/>
      <c r="M64" s="280"/>
      <c r="N64" s="280"/>
      <c r="O64" s="280"/>
      <c r="P64" s="280"/>
      <c r="Q64" s="281"/>
      <c r="R64" s="281"/>
      <c r="S64" s="281"/>
      <c r="T64" s="281"/>
      <c r="U64" s="281"/>
      <c r="V64" s="281"/>
      <c r="W64" s="281"/>
      <c r="X64" s="281"/>
      <c r="Y64" s="281"/>
      <c r="Z64" s="281"/>
      <c r="AA64" s="281"/>
      <c r="AB64" s="282"/>
      <c r="AC64" s="282"/>
      <c r="AD64" s="282"/>
      <c r="AE64" s="282"/>
    </row>
    <row r="65" spans="1:31" ht="15.75" x14ac:dyDescent="0.25">
      <c r="A65" s="231">
        <v>44234</v>
      </c>
      <c r="B65" s="280">
        <v>8961</v>
      </c>
      <c r="C65" s="280">
        <v>8961</v>
      </c>
      <c r="D65" s="280">
        <v>8961</v>
      </c>
      <c r="E65" s="280">
        <v>8962</v>
      </c>
      <c r="F65" s="280">
        <v>8961</v>
      </c>
      <c r="G65" s="280">
        <v>8960</v>
      </c>
      <c r="H65" s="280">
        <v>8957</v>
      </c>
      <c r="I65" s="280">
        <v>8950</v>
      </c>
      <c r="J65" s="280">
        <v>8930</v>
      </c>
      <c r="K65" s="280"/>
      <c r="L65" s="280"/>
      <c r="M65" s="280"/>
      <c r="N65" s="280"/>
      <c r="O65" s="280"/>
      <c r="P65" s="280"/>
      <c r="Q65" s="281"/>
      <c r="R65" s="281"/>
      <c r="S65" s="281"/>
      <c r="T65" s="281"/>
      <c r="U65" s="281"/>
      <c r="V65" s="281"/>
      <c r="W65" s="281"/>
      <c r="X65" s="281"/>
      <c r="Y65" s="281"/>
      <c r="Z65" s="281"/>
      <c r="AA65" s="281"/>
      <c r="AB65" s="282"/>
      <c r="AC65" s="282"/>
      <c r="AD65" s="282"/>
      <c r="AE65" s="282"/>
    </row>
    <row r="66" spans="1:31" ht="15.75" x14ac:dyDescent="0.25">
      <c r="A66" s="231">
        <v>44233</v>
      </c>
      <c r="B66" s="280">
        <v>8913</v>
      </c>
      <c r="C66" s="280">
        <v>8913</v>
      </c>
      <c r="D66" s="280">
        <v>8913</v>
      </c>
      <c r="E66" s="280">
        <v>8914</v>
      </c>
      <c r="F66" s="280">
        <v>8913</v>
      </c>
      <c r="G66" s="280">
        <v>8912</v>
      </c>
      <c r="H66" s="280">
        <v>8909</v>
      </c>
      <c r="I66" s="280">
        <v>8902</v>
      </c>
      <c r="J66" s="280">
        <v>8887</v>
      </c>
      <c r="K66" s="280"/>
      <c r="L66" s="280"/>
      <c r="M66" s="280"/>
      <c r="N66" s="280"/>
      <c r="O66" s="280"/>
      <c r="P66" s="280"/>
      <c r="Q66" s="281"/>
      <c r="R66" s="281"/>
      <c r="S66" s="281"/>
      <c r="T66" s="281"/>
      <c r="U66" s="281"/>
      <c r="V66" s="281"/>
      <c r="W66" s="281"/>
      <c r="X66" s="281"/>
      <c r="Y66" s="281"/>
      <c r="Z66" s="281"/>
      <c r="AA66" s="281"/>
      <c r="AB66" s="282"/>
      <c r="AC66" s="282"/>
      <c r="AD66" s="282"/>
      <c r="AE66" s="282"/>
    </row>
    <row r="67" spans="1:31" ht="15.75" x14ac:dyDescent="0.25">
      <c r="A67" s="231">
        <v>44232</v>
      </c>
      <c r="B67" s="280">
        <v>8861</v>
      </c>
      <c r="C67" s="280">
        <v>8861</v>
      </c>
      <c r="D67" s="280">
        <v>8861</v>
      </c>
      <c r="E67" s="280">
        <v>8862</v>
      </c>
      <c r="F67" s="280">
        <v>8861</v>
      </c>
      <c r="G67" s="280">
        <v>8860</v>
      </c>
      <c r="H67" s="280">
        <v>8857</v>
      </c>
      <c r="I67" s="280">
        <v>8851</v>
      </c>
      <c r="J67" s="280">
        <v>8841</v>
      </c>
      <c r="K67" s="280"/>
      <c r="L67" s="280"/>
      <c r="M67" s="280"/>
      <c r="N67" s="280"/>
      <c r="O67" s="280"/>
      <c r="P67" s="280"/>
      <c r="Q67" s="281"/>
      <c r="R67" s="281"/>
      <c r="S67" s="281"/>
      <c r="T67" s="281"/>
      <c r="U67" s="281"/>
      <c r="V67" s="281"/>
      <c r="W67" s="281"/>
      <c r="X67" s="281"/>
      <c r="Y67" s="281"/>
      <c r="Z67" s="281"/>
      <c r="AA67" s="281"/>
      <c r="AB67" s="282"/>
      <c r="AC67" s="282"/>
      <c r="AD67" s="282"/>
      <c r="AE67" s="282"/>
    </row>
    <row r="68" spans="1:31" ht="15.75" x14ac:dyDescent="0.25">
      <c r="A68" s="231">
        <v>44231</v>
      </c>
      <c r="B68" s="280">
        <v>8811</v>
      </c>
      <c r="C68" s="280">
        <v>8811</v>
      </c>
      <c r="D68" s="280">
        <v>8811</v>
      </c>
      <c r="E68" s="280">
        <v>8812</v>
      </c>
      <c r="F68" s="280">
        <v>8811</v>
      </c>
      <c r="G68" s="280">
        <v>8810</v>
      </c>
      <c r="H68" s="280">
        <v>8807</v>
      </c>
      <c r="I68" s="280">
        <v>8801</v>
      </c>
      <c r="J68" s="280">
        <v>8794</v>
      </c>
      <c r="K68" s="280"/>
      <c r="L68" s="280"/>
      <c r="M68" s="280"/>
      <c r="N68" s="280"/>
      <c r="O68" s="280"/>
      <c r="P68" s="280"/>
      <c r="Q68" s="281"/>
      <c r="R68" s="281"/>
      <c r="S68" s="281"/>
      <c r="T68" s="281"/>
      <c r="U68" s="281"/>
      <c r="V68" s="281"/>
      <c r="W68" s="281"/>
      <c r="X68" s="281"/>
      <c r="Y68" s="281"/>
      <c r="Z68" s="281"/>
      <c r="AA68" s="281"/>
      <c r="AB68" s="282"/>
      <c r="AC68" s="282"/>
      <c r="AD68" s="282"/>
      <c r="AE68" s="282"/>
    </row>
    <row r="69" spans="1:31" ht="15.75" x14ac:dyDescent="0.25">
      <c r="A69" s="231">
        <v>44230</v>
      </c>
      <c r="B69" s="280">
        <v>8771</v>
      </c>
      <c r="C69" s="280">
        <v>8771</v>
      </c>
      <c r="D69" s="280">
        <v>8771</v>
      </c>
      <c r="E69" s="280">
        <v>8772</v>
      </c>
      <c r="F69" s="280">
        <v>8771</v>
      </c>
      <c r="G69" s="280">
        <v>8770</v>
      </c>
      <c r="H69" s="280">
        <v>8767</v>
      </c>
      <c r="I69" s="280">
        <v>8762</v>
      </c>
      <c r="J69" s="280">
        <v>8755</v>
      </c>
      <c r="K69" s="280"/>
      <c r="L69" s="280"/>
      <c r="M69" s="280"/>
      <c r="N69" s="280"/>
      <c r="O69" s="280"/>
      <c r="P69" s="280"/>
      <c r="Q69" s="281"/>
      <c r="R69" s="281"/>
      <c r="S69" s="281"/>
      <c r="T69" s="281"/>
      <c r="U69" s="281"/>
      <c r="V69" s="281"/>
      <c r="W69" s="281"/>
      <c r="X69" s="281"/>
      <c r="Y69" s="281"/>
      <c r="Z69" s="281"/>
      <c r="AA69" s="281"/>
      <c r="AB69" s="282"/>
      <c r="AC69" s="282"/>
      <c r="AD69" s="282"/>
      <c r="AE69" s="282"/>
    </row>
    <row r="70" spans="1:31" ht="15.75" x14ac:dyDescent="0.25">
      <c r="A70" s="231">
        <v>44229</v>
      </c>
      <c r="B70" s="280">
        <v>8719</v>
      </c>
      <c r="C70" s="280">
        <v>8719</v>
      </c>
      <c r="D70" s="280">
        <v>8719</v>
      </c>
      <c r="E70" s="280">
        <v>8720</v>
      </c>
      <c r="F70" s="280">
        <v>8719</v>
      </c>
      <c r="G70" s="280">
        <v>8718</v>
      </c>
      <c r="H70" s="280">
        <v>8715</v>
      </c>
      <c r="I70" s="280">
        <v>8710</v>
      </c>
      <c r="J70" s="280">
        <v>8704</v>
      </c>
      <c r="K70" s="280"/>
      <c r="L70" s="280"/>
      <c r="M70" s="280"/>
      <c r="N70" s="280"/>
      <c r="O70" s="280"/>
      <c r="P70" s="280"/>
      <c r="Q70" s="281"/>
      <c r="R70" s="281"/>
      <c r="S70" s="281"/>
      <c r="T70" s="281"/>
      <c r="U70" s="281"/>
      <c r="V70" s="281"/>
      <c r="W70" s="281"/>
      <c r="X70" s="281"/>
      <c r="Y70" s="281"/>
      <c r="Z70" s="281"/>
      <c r="AA70" s="281"/>
      <c r="AB70" s="282"/>
      <c r="AC70" s="282"/>
      <c r="AD70" s="282"/>
      <c r="AE70" s="282"/>
    </row>
    <row r="71" spans="1:31" ht="15.75" x14ac:dyDescent="0.25">
      <c r="A71" s="231">
        <v>44228</v>
      </c>
      <c r="B71" s="280">
        <v>8668</v>
      </c>
      <c r="C71" s="280">
        <v>8668</v>
      </c>
      <c r="D71" s="280">
        <v>8668</v>
      </c>
      <c r="E71" s="280">
        <v>8669</v>
      </c>
      <c r="F71" s="280">
        <v>8668</v>
      </c>
      <c r="G71" s="280">
        <v>8667</v>
      </c>
      <c r="H71" s="280">
        <v>8664</v>
      </c>
      <c r="I71" s="280">
        <v>8659</v>
      </c>
      <c r="J71" s="280">
        <v>8654</v>
      </c>
      <c r="K71" s="280"/>
      <c r="L71" s="280"/>
      <c r="M71" s="280"/>
      <c r="N71" s="280"/>
      <c r="O71" s="280"/>
      <c r="P71" s="280"/>
      <c r="Q71" s="281"/>
      <c r="R71" s="281"/>
      <c r="S71" s="281"/>
      <c r="T71" s="281"/>
      <c r="U71" s="281"/>
      <c r="V71" s="281"/>
      <c r="W71" s="281"/>
      <c r="X71" s="281"/>
      <c r="Y71" s="281"/>
      <c r="Z71" s="281"/>
      <c r="AA71" s="281"/>
      <c r="AB71" s="282"/>
      <c r="AC71" s="282"/>
      <c r="AD71" s="282"/>
      <c r="AE71" s="282"/>
    </row>
    <row r="72" spans="1:31" ht="15.75" x14ac:dyDescent="0.25">
      <c r="A72" s="231">
        <v>44227</v>
      </c>
      <c r="B72" s="280">
        <v>8619</v>
      </c>
      <c r="C72" s="280">
        <v>8619</v>
      </c>
      <c r="D72" s="280">
        <v>8619</v>
      </c>
      <c r="E72" s="280">
        <v>8620</v>
      </c>
      <c r="F72" s="280">
        <v>8619</v>
      </c>
      <c r="G72" s="280">
        <v>8618</v>
      </c>
      <c r="H72" s="280">
        <v>8615</v>
      </c>
      <c r="I72" s="280">
        <v>8610</v>
      </c>
      <c r="J72" s="280">
        <v>8605</v>
      </c>
      <c r="K72" s="280">
        <v>8593</v>
      </c>
      <c r="L72" s="280"/>
      <c r="M72" s="280"/>
      <c r="N72" s="280"/>
      <c r="O72" s="280"/>
      <c r="P72" s="280"/>
      <c r="Q72" s="281"/>
      <c r="R72" s="281"/>
      <c r="S72" s="281"/>
      <c r="T72" s="281"/>
      <c r="U72" s="281"/>
      <c r="V72" s="281"/>
      <c r="W72" s="281"/>
      <c r="X72" s="281"/>
      <c r="Y72" s="281"/>
      <c r="Z72" s="281"/>
      <c r="AA72" s="281"/>
      <c r="AB72" s="282"/>
      <c r="AC72" s="282"/>
      <c r="AD72" s="282"/>
      <c r="AE72" s="282"/>
    </row>
    <row r="73" spans="1:31" ht="15.75" x14ac:dyDescent="0.25">
      <c r="A73" s="231">
        <v>44226</v>
      </c>
      <c r="B73" s="280">
        <v>8568</v>
      </c>
      <c r="C73" s="280">
        <v>8568</v>
      </c>
      <c r="D73" s="280">
        <v>8568</v>
      </c>
      <c r="E73" s="280">
        <v>8569</v>
      </c>
      <c r="F73" s="280">
        <v>8568</v>
      </c>
      <c r="G73" s="280">
        <v>8567</v>
      </c>
      <c r="H73" s="280">
        <v>8564</v>
      </c>
      <c r="I73" s="280">
        <v>8559</v>
      </c>
      <c r="J73" s="280">
        <v>8555</v>
      </c>
      <c r="K73" s="280">
        <v>8547</v>
      </c>
      <c r="L73" s="280"/>
      <c r="M73" s="280"/>
      <c r="N73" s="280"/>
      <c r="O73" s="280"/>
      <c r="P73" s="280"/>
      <c r="Q73" s="281"/>
      <c r="R73" s="281"/>
      <c r="S73" s="281"/>
      <c r="T73" s="281"/>
      <c r="U73" s="281"/>
      <c r="V73" s="281"/>
      <c r="W73" s="281"/>
      <c r="X73" s="281"/>
      <c r="Y73" s="281"/>
      <c r="Z73" s="281"/>
      <c r="AA73" s="281"/>
      <c r="AB73" s="282"/>
      <c r="AC73" s="282"/>
      <c r="AD73" s="282"/>
      <c r="AE73" s="282"/>
    </row>
    <row r="74" spans="1:31" ht="15.75" x14ac:dyDescent="0.25">
      <c r="A74" s="231">
        <v>44225</v>
      </c>
      <c r="B74" s="280">
        <v>8519</v>
      </c>
      <c r="C74" s="280">
        <v>8519</v>
      </c>
      <c r="D74" s="280">
        <v>8519</v>
      </c>
      <c r="E74" s="280">
        <v>8520</v>
      </c>
      <c r="F74" s="280">
        <v>8519</v>
      </c>
      <c r="G74" s="280">
        <v>8518</v>
      </c>
      <c r="H74" s="280">
        <v>8516</v>
      </c>
      <c r="I74" s="280">
        <v>8511</v>
      </c>
      <c r="J74" s="280">
        <v>8508</v>
      </c>
      <c r="K74" s="280">
        <v>8503</v>
      </c>
      <c r="L74" s="280"/>
      <c r="M74" s="280"/>
      <c r="N74" s="280"/>
      <c r="O74" s="280"/>
      <c r="P74" s="280"/>
      <c r="Q74" s="281"/>
      <c r="R74" s="281"/>
      <c r="S74" s="281"/>
      <c r="T74" s="281"/>
      <c r="U74" s="281"/>
      <c r="V74" s="281"/>
      <c r="W74" s="281"/>
      <c r="X74" s="281"/>
      <c r="Y74" s="281"/>
      <c r="Z74" s="281"/>
      <c r="AA74" s="281"/>
      <c r="AB74" s="282"/>
      <c r="AC74" s="282"/>
      <c r="AD74" s="282"/>
      <c r="AE74" s="282"/>
    </row>
    <row r="75" spans="1:31" ht="15.75" x14ac:dyDescent="0.25">
      <c r="A75" s="231">
        <v>44224</v>
      </c>
      <c r="B75" s="280">
        <v>8457</v>
      </c>
      <c r="C75" s="280">
        <v>8457</v>
      </c>
      <c r="D75" s="280">
        <v>8457</v>
      </c>
      <c r="E75" s="280">
        <v>8458</v>
      </c>
      <c r="F75" s="280">
        <v>8457</v>
      </c>
      <c r="G75" s="280">
        <v>8456</v>
      </c>
      <c r="H75" s="280">
        <v>8454</v>
      </c>
      <c r="I75" s="280">
        <v>8449</v>
      </c>
      <c r="J75" s="280">
        <v>8447</v>
      </c>
      <c r="K75" s="280">
        <v>8443</v>
      </c>
      <c r="L75" s="280"/>
      <c r="M75" s="280"/>
      <c r="N75" s="280"/>
      <c r="O75" s="280"/>
      <c r="P75" s="280"/>
      <c r="Q75" s="281"/>
      <c r="R75" s="281"/>
      <c r="S75" s="281"/>
      <c r="T75" s="281"/>
      <c r="U75" s="281"/>
      <c r="V75" s="281"/>
      <c r="W75" s="281"/>
      <c r="X75" s="281"/>
      <c r="Y75" s="281"/>
      <c r="Z75" s="281"/>
      <c r="AA75" s="281"/>
      <c r="AB75" s="282"/>
      <c r="AC75" s="282"/>
      <c r="AD75" s="282"/>
      <c r="AE75" s="282"/>
    </row>
    <row r="76" spans="1:31" ht="15.75" x14ac:dyDescent="0.25">
      <c r="A76" s="231">
        <v>44223</v>
      </c>
      <c r="B76" s="280">
        <v>8406</v>
      </c>
      <c r="C76" s="280">
        <v>8406</v>
      </c>
      <c r="D76" s="280">
        <v>8406</v>
      </c>
      <c r="E76" s="280">
        <v>8407</v>
      </c>
      <c r="F76" s="280">
        <v>8406</v>
      </c>
      <c r="G76" s="280">
        <v>8405</v>
      </c>
      <c r="H76" s="280">
        <v>8403</v>
      </c>
      <c r="I76" s="280">
        <v>8398</v>
      </c>
      <c r="J76" s="280">
        <v>8395</v>
      </c>
      <c r="K76" s="280">
        <v>8391</v>
      </c>
      <c r="L76" s="280"/>
      <c r="M76" s="280"/>
      <c r="N76" s="280"/>
      <c r="O76" s="280"/>
      <c r="P76" s="280"/>
      <c r="Q76" s="281"/>
      <c r="R76" s="281"/>
      <c r="S76" s="281"/>
      <c r="T76" s="281"/>
      <c r="U76" s="281"/>
      <c r="V76" s="281"/>
      <c r="W76" s="281"/>
      <c r="X76" s="281"/>
      <c r="Y76" s="281"/>
      <c r="Z76" s="281"/>
      <c r="AA76" s="281"/>
      <c r="AB76" s="282"/>
      <c r="AC76" s="282"/>
      <c r="AD76" s="282"/>
      <c r="AE76" s="282"/>
    </row>
    <row r="77" spans="1:31" ht="15.75" x14ac:dyDescent="0.25">
      <c r="A77" s="231">
        <v>44222</v>
      </c>
      <c r="B77" s="280">
        <v>8343</v>
      </c>
      <c r="C77" s="280">
        <v>8343</v>
      </c>
      <c r="D77" s="280">
        <v>8343</v>
      </c>
      <c r="E77" s="280">
        <v>8344</v>
      </c>
      <c r="F77" s="280">
        <v>8343</v>
      </c>
      <c r="G77" s="280">
        <v>8342</v>
      </c>
      <c r="H77" s="280">
        <v>8340</v>
      </c>
      <c r="I77" s="280">
        <v>8335</v>
      </c>
      <c r="J77" s="280">
        <v>8332</v>
      </c>
      <c r="K77" s="280">
        <v>8328</v>
      </c>
      <c r="L77" s="280"/>
      <c r="M77" s="280"/>
      <c r="N77" s="280"/>
      <c r="O77" s="280"/>
      <c r="P77" s="280"/>
      <c r="Q77" s="281"/>
      <c r="R77" s="281"/>
      <c r="S77" s="281"/>
      <c r="T77" s="281"/>
      <c r="U77" s="281"/>
      <c r="V77" s="281"/>
      <c r="W77" s="281"/>
      <c r="X77" s="281"/>
      <c r="Y77" s="281"/>
      <c r="Z77" s="281"/>
      <c r="AA77" s="281"/>
      <c r="AB77" s="282"/>
      <c r="AC77" s="282"/>
      <c r="AD77" s="282"/>
      <c r="AE77" s="282"/>
    </row>
    <row r="78" spans="1:31" ht="15.75" x14ac:dyDescent="0.25">
      <c r="A78" s="231">
        <v>44221</v>
      </c>
      <c r="B78" s="280">
        <v>8289</v>
      </c>
      <c r="C78" s="280">
        <v>8289</v>
      </c>
      <c r="D78" s="280">
        <v>8289</v>
      </c>
      <c r="E78" s="280">
        <v>8290</v>
      </c>
      <c r="F78" s="280">
        <v>8289</v>
      </c>
      <c r="G78" s="280">
        <v>8288</v>
      </c>
      <c r="H78" s="280">
        <v>8286</v>
      </c>
      <c r="I78" s="280">
        <v>8281</v>
      </c>
      <c r="J78" s="280">
        <v>8278</v>
      </c>
      <c r="K78" s="280">
        <v>8274</v>
      </c>
      <c r="L78" s="280"/>
      <c r="M78" s="280"/>
      <c r="N78" s="280"/>
      <c r="O78" s="280"/>
      <c r="P78" s="280"/>
      <c r="Q78" s="281"/>
      <c r="R78" s="281"/>
      <c r="S78" s="281"/>
      <c r="T78" s="281"/>
      <c r="U78" s="281"/>
      <c r="V78" s="281"/>
      <c r="W78" s="281"/>
      <c r="X78" s="281"/>
      <c r="Y78" s="281"/>
      <c r="Z78" s="281"/>
      <c r="AA78" s="281"/>
      <c r="AB78" s="282"/>
      <c r="AC78" s="282"/>
      <c r="AD78" s="282"/>
      <c r="AE78" s="282"/>
    </row>
    <row r="79" spans="1:31" ht="15.75" x14ac:dyDescent="0.25">
      <c r="A79" s="231">
        <v>44220</v>
      </c>
      <c r="B79" s="280">
        <v>8234</v>
      </c>
      <c r="C79" s="280">
        <v>8234</v>
      </c>
      <c r="D79" s="280">
        <v>8234</v>
      </c>
      <c r="E79" s="280">
        <v>8235</v>
      </c>
      <c r="F79" s="280">
        <v>8234</v>
      </c>
      <c r="G79" s="280">
        <v>8233</v>
      </c>
      <c r="H79" s="280">
        <v>8231</v>
      </c>
      <c r="I79" s="280">
        <v>8226</v>
      </c>
      <c r="J79" s="280">
        <v>8223</v>
      </c>
      <c r="K79" s="280">
        <v>8219</v>
      </c>
      <c r="L79" s="280">
        <v>8201</v>
      </c>
      <c r="M79" s="280"/>
      <c r="N79" s="280"/>
      <c r="O79" s="280"/>
      <c r="P79" s="280"/>
      <c r="Q79" s="281"/>
      <c r="R79" s="281"/>
      <c r="S79" s="281"/>
      <c r="T79" s="281"/>
      <c r="U79" s="281"/>
      <c r="V79" s="281"/>
      <c r="W79" s="281"/>
      <c r="X79" s="281"/>
      <c r="Y79" s="281"/>
      <c r="Z79" s="281"/>
      <c r="AA79" s="281"/>
      <c r="AB79" s="282"/>
      <c r="AC79" s="282"/>
      <c r="AD79" s="282"/>
      <c r="AE79" s="282"/>
    </row>
    <row r="80" spans="1:31" ht="15.75" x14ac:dyDescent="0.25">
      <c r="A80" s="231">
        <v>44219</v>
      </c>
      <c r="B80" s="280">
        <v>8161</v>
      </c>
      <c r="C80" s="280">
        <v>8161</v>
      </c>
      <c r="D80" s="280">
        <v>8161</v>
      </c>
      <c r="E80" s="280">
        <v>8162</v>
      </c>
      <c r="F80" s="280">
        <v>8161</v>
      </c>
      <c r="G80" s="280">
        <v>8160</v>
      </c>
      <c r="H80" s="280">
        <v>8158</v>
      </c>
      <c r="I80" s="280">
        <v>8153</v>
      </c>
      <c r="J80" s="280">
        <v>8150</v>
      </c>
      <c r="K80" s="280">
        <v>8147</v>
      </c>
      <c r="L80" s="280">
        <v>8133</v>
      </c>
      <c r="M80" s="280"/>
      <c r="N80" s="280"/>
      <c r="O80" s="280"/>
      <c r="P80" s="280"/>
      <c r="Q80" s="281"/>
      <c r="R80" s="281"/>
      <c r="S80" s="281"/>
      <c r="T80" s="281"/>
      <c r="U80" s="281"/>
      <c r="V80" s="281"/>
      <c r="W80" s="281"/>
      <c r="X80" s="281"/>
      <c r="Y80" s="281"/>
      <c r="Z80" s="281"/>
      <c r="AA80" s="281"/>
      <c r="AB80" s="282"/>
      <c r="AC80" s="282"/>
      <c r="AD80" s="282"/>
      <c r="AE80" s="282"/>
    </row>
    <row r="81" spans="1:31" ht="15.75" x14ac:dyDescent="0.25">
      <c r="A81" s="231">
        <v>44218</v>
      </c>
      <c r="B81" s="280">
        <v>8104</v>
      </c>
      <c r="C81" s="280">
        <v>8104</v>
      </c>
      <c r="D81" s="280">
        <v>8104</v>
      </c>
      <c r="E81" s="280">
        <v>8105</v>
      </c>
      <c r="F81" s="280">
        <v>8104</v>
      </c>
      <c r="G81" s="280">
        <v>8103</v>
      </c>
      <c r="H81" s="280">
        <v>8101</v>
      </c>
      <c r="I81" s="280">
        <v>8096</v>
      </c>
      <c r="J81" s="280">
        <v>8093</v>
      </c>
      <c r="K81" s="280">
        <v>8090</v>
      </c>
      <c r="L81" s="280">
        <v>8080</v>
      </c>
      <c r="M81" s="280"/>
      <c r="N81" s="280"/>
      <c r="O81" s="280"/>
      <c r="P81" s="280"/>
      <c r="Q81" s="281"/>
      <c r="R81" s="281"/>
      <c r="S81" s="281"/>
      <c r="T81" s="281"/>
      <c r="U81" s="281"/>
      <c r="V81" s="281"/>
      <c r="W81" s="281"/>
      <c r="X81" s="281"/>
      <c r="Y81" s="281"/>
      <c r="Z81" s="281"/>
      <c r="AA81" s="281"/>
      <c r="AB81" s="282"/>
      <c r="AC81" s="282"/>
      <c r="AD81" s="282"/>
      <c r="AE81" s="282"/>
    </row>
    <row r="82" spans="1:31" ht="15.75" x14ac:dyDescent="0.25">
      <c r="A82" s="231">
        <v>44217</v>
      </c>
      <c r="B82" s="280">
        <v>8027</v>
      </c>
      <c r="C82" s="280">
        <v>8027</v>
      </c>
      <c r="D82" s="280">
        <v>8027</v>
      </c>
      <c r="E82" s="280">
        <v>8028</v>
      </c>
      <c r="F82" s="280">
        <v>8027</v>
      </c>
      <c r="G82" s="280">
        <v>8026</v>
      </c>
      <c r="H82" s="280">
        <v>8024</v>
      </c>
      <c r="I82" s="280">
        <v>8019</v>
      </c>
      <c r="J82" s="280">
        <v>8016</v>
      </c>
      <c r="K82" s="280">
        <v>8013</v>
      </c>
      <c r="L82" s="280">
        <v>8008</v>
      </c>
      <c r="M82" s="280"/>
      <c r="N82" s="280"/>
      <c r="O82" s="280"/>
      <c r="P82" s="280"/>
      <c r="Q82" s="281"/>
      <c r="R82" s="281"/>
      <c r="S82" s="281"/>
      <c r="T82" s="281"/>
      <c r="U82" s="281"/>
      <c r="V82" s="281"/>
      <c r="W82" s="281"/>
      <c r="X82" s="281"/>
      <c r="Y82" s="281"/>
      <c r="Z82" s="281"/>
      <c r="AA82" s="281"/>
      <c r="AB82" s="282"/>
      <c r="AC82" s="282"/>
      <c r="AD82" s="282"/>
      <c r="AE82" s="282"/>
    </row>
    <row r="83" spans="1:31" ht="15.75" x14ac:dyDescent="0.25">
      <c r="A83" s="231">
        <v>44216</v>
      </c>
      <c r="B83" s="280">
        <v>7961</v>
      </c>
      <c r="C83" s="280">
        <v>7961</v>
      </c>
      <c r="D83" s="280">
        <v>7961</v>
      </c>
      <c r="E83" s="280">
        <v>7962</v>
      </c>
      <c r="F83" s="280">
        <v>7961</v>
      </c>
      <c r="G83" s="280">
        <v>7960</v>
      </c>
      <c r="H83" s="280">
        <v>7958</v>
      </c>
      <c r="I83" s="280">
        <v>7953</v>
      </c>
      <c r="J83" s="280">
        <v>7950</v>
      </c>
      <c r="K83" s="280">
        <v>7947</v>
      </c>
      <c r="L83" s="280">
        <v>7942</v>
      </c>
      <c r="M83" s="280"/>
      <c r="N83" s="280"/>
      <c r="O83" s="280"/>
      <c r="P83" s="280"/>
      <c r="Q83" s="281"/>
      <c r="R83" s="281"/>
      <c r="S83" s="281"/>
      <c r="T83" s="281"/>
      <c r="U83" s="281"/>
      <c r="V83" s="281"/>
      <c r="W83" s="281"/>
      <c r="X83" s="281"/>
      <c r="Y83" s="281"/>
      <c r="Z83" s="281"/>
      <c r="AA83" s="281"/>
      <c r="AB83" s="282"/>
      <c r="AC83" s="282"/>
      <c r="AD83" s="282"/>
      <c r="AE83" s="282"/>
    </row>
    <row r="84" spans="1:31" ht="15.75" x14ac:dyDescent="0.25">
      <c r="A84" s="231">
        <v>44215</v>
      </c>
      <c r="B84" s="280">
        <v>7894</v>
      </c>
      <c r="C84" s="280">
        <v>7894</v>
      </c>
      <c r="D84" s="280">
        <v>7894</v>
      </c>
      <c r="E84" s="280">
        <v>7895</v>
      </c>
      <c r="F84" s="280">
        <v>7894</v>
      </c>
      <c r="G84" s="280">
        <v>7893</v>
      </c>
      <c r="H84" s="280">
        <v>7892</v>
      </c>
      <c r="I84" s="280">
        <v>7887</v>
      </c>
      <c r="J84" s="280">
        <v>7884</v>
      </c>
      <c r="K84" s="280">
        <v>7880</v>
      </c>
      <c r="L84" s="280">
        <v>7875</v>
      </c>
      <c r="M84" s="280"/>
      <c r="N84" s="280"/>
      <c r="O84" s="280"/>
      <c r="P84" s="280"/>
      <c r="Q84" s="281"/>
      <c r="R84" s="281"/>
      <c r="S84" s="281"/>
      <c r="T84" s="281"/>
      <c r="U84" s="281"/>
      <c r="V84" s="281"/>
      <c r="W84" s="281"/>
      <c r="X84" s="281"/>
      <c r="Y84" s="281"/>
      <c r="Z84" s="281"/>
      <c r="AA84" s="281"/>
      <c r="AB84" s="282"/>
      <c r="AC84" s="282"/>
      <c r="AD84" s="282"/>
      <c r="AE84" s="282"/>
    </row>
    <row r="85" spans="1:31" ht="15.75" x14ac:dyDescent="0.25">
      <c r="A85" s="231">
        <v>44214</v>
      </c>
      <c r="B85" s="280">
        <v>7817</v>
      </c>
      <c r="C85" s="280">
        <v>7817</v>
      </c>
      <c r="D85" s="280">
        <v>7817</v>
      </c>
      <c r="E85" s="280">
        <v>7818</v>
      </c>
      <c r="F85" s="280">
        <v>7817</v>
      </c>
      <c r="G85" s="280">
        <v>7816</v>
      </c>
      <c r="H85" s="280">
        <v>7815</v>
      </c>
      <c r="I85" s="280">
        <v>7810</v>
      </c>
      <c r="J85" s="280">
        <v>7807</v>
      </c>
      <c r="K85" s="280">
        <v>7803</v>
      </c>
      <c r="L85" s="280">
        <v>7799</v>
      </c>
      <c r="M85" s="280"/>
      <c r="N85" s="280"/>
      <c r="O85" s="280"/>
      <c r="P85" s="280"/>
      <c r="Q85" s="281"/>
      <c r="R85" s="281"/>
      <c r="S85" s="281"/>
      <c r="T85" s="281"/>
      <c r="U85" s="281"/>
      <c r="V85" s="281"/>
      <c r="W85" s="281"/>
      <c r="X85" s="281"/>
      <c r="Y85" s="281"/>
      <c r="Z85" s="281"/>
      <c r="AA85" s="281"/>
      <c r="AB85" s="282"/>
      <c r="AC85" s="282"/>
      <c r="AD85" s="282"/>
      <c r="AE85" s="282"/>
    </row>
    <row r="86" spans="1:31" ht="15.75" x14ac:dyDescent="0.25">
      <c r="A86" s="231">
        <v>44213</v>
      </c>
      <c r="B86" s="280">
        <v>7744</v>
      </c>
      <c r="C86" s="280">
        <v>7744</v>
      </c>
      <c r="D86" s="280">
        <v>7744</v>
      </c>
      <c r="E86" s="280">
        <v>7745</v>
      </c>
      <c r="F86" s="280">
        <v>7744</v>
      </c>
      <c r="G86" s="280">
        <v>7743</v>
      </c>
      <c r="H86" s="280">
        <v>7742</v>
      </c>
      <c r="I86" s="280">
        <v>7737</v>
      </c>
      <c r="J86" s="280">
        <v>7734</v>
      </c>
      <c r="K86" s="280">
        <v>7731</v>
      </c>
      <c r="L86" s="280">
        <v>7727</v>
      </c>
      <c r="M86" s="280"/>
      <c r="N86" s="280"/>
      <c r="O86" s="280"/>
      <c r="P86" s="280"/>
      <c r="Q86" s="281"/>
      <c r="R86" s="281"/>
      <c r="S86" s="281"/>
      <c r="T86" s="281"/>
      <c r="U86" s="281"/>
      <c r="V86" s="281"/>
      <c r="W86" s="281"/>
      <c r="X86" s="281"/>
      <c r="Y86" s="281"/>
      <c r="Z86" s="281"/>
      <c r="AA86" s="281"/>
      <c r="AB86" s="282"/>
      <c r="AC86" s="282"/>
      <c r="AD86" s="282"/>
      <c r="AE86" s="282"/>
    </row>
    <row r="87" spans="1:31" ht="15.75" x14ac:dyDescent="0.25">
      <c r="A87" s="231">
        <v>44212</v>
      </c>
      <c r="B87" s="280">
        <v>7695</v>
      </c>
      <c r="C87" s="280">
        <v>7695</v>
      </c>
      <c r="D87" s="280">
        <v>7695</v>
      </c>
      <c r="E87" s="280">
        <v>7696</v>
      </c>
      <c r="F87" s="280">
        <v>7695</v>
      </c>
      <c r="G87" s="280">
        <v>7694</v>
      </c>
      <c r="H87" s="280">
        <v>7693</v>
      </c>
      <c r="I87" s="280">
        <v>7688</v>
      </c>
      <c r="J87" s="280">
        <v>7685</v>
      </c>
      <c r="K87" s="280">
        <v>7682</v>
      </c>
      <c r="L87" s="280">
        <v>7678</v>
      </c>
      <c r="M87" s="280"/>
      <c r="N87" s="280"/>
      <c r="O87" s="280"/>
      <c r="P87" s="280"/>
      <c r="Q87" s="281"/>
      <c r="R87" s="281"/>
      <c r="S87" s="281"/>
      <c r="T87" s="281"/>
      <c r="U87" s="281"/>
      <c r="V87" s="281"/>
      <c r="W87" s="281"/>
      <c r="X87" s="281"/>
      <c r="Y87" s="281"/>
      <c r="Z87" s="281"/>
      <c r="AA87" s="281"/>
      <c r="AB87" s="282"/>
      <c r="AC87" s="282"/>
      <c r="AD87" s="282"/>
      <c r="AE87" s="282"/>
    </row>
    <row r="88" spans="1:31" ht="15.75" x14ac:dyDescent="0.25">
      <c r="A88" s="231">
        <v>44211</v>
      </c>
      <c r="B88" s="280">
        <v>7618</v>
      </c>
      <c r="C88" s="280">
        <v>7618</v>
      </c>
      <c r="D88" s="280">
        <v>7618</v>
      </c>
      <c r="E88" s="280">
        <v>7619</v>
      </c>
      <c r="F88" s="280">
        <v>7618</v>
      </c>
      <c r="G88" s="280">
        <v>7617</v>
      </c>
      <c r="H88" s="280">
        <v>7616</v>
      </c>
      <c r="I88" s="280">
        <v>7611</v>
      </c>
      <c r="J88" s="280">
        <v>7608</v>
      </c>
      <c r="K88" s="280">
        <v>7605</v>
      </c>
      <c r="L88" s="280">
        <v>7601</v>
      </c>
      <c r="M88" s="280"/>
      <c r="N88" s="280"/>
      <c r="O88" s="280"/>
      <c r="P88" s="280"/>
      <c r="Q88" s="281"/>
      <c r="R88" s="281"/>
      <c r="S88" s="281"/>
      <c r="T88" s="281"/>
      <c r="U88" s="281"/>
      <c r="V88" s="281"/>
      <c r="W88" s="281"/>
      <c r="X88" s="281"/>
      <c r="Y88" s="281"/>
      <c r="Z88" s="281"/>
      <c r="AA88" s="281"/>
      <c r="AB88" s="282"/>
      <c r="AC88" s="282"/>
      <c r="AD88" s="282"/>
      <c r="AE88" s="282"/>
    </row>
    <row r="89" spans="1:31" ht="15.75" x14ac:dyDescent="0.25">
      <c r="A89" s="231">
        <v>44210</v>
      </c>
      <c r="B89" s="280">
        <v>7554</v>
      </c>
      <c r="C89" s="280">
        <v>7554</v>
      </c>
      <c r="D89" s="280">
        <v>7554</v>
      </c>
      <c r="E89" s="280">
        <v>7555</v>
      </c>
      <c r="F89" s="280">
        <v>7554</v>
      </c>
      <c r="G89" s="280">
        <v>7553</v>
      </c>
      <c r="H89" s="280">
        <v>7552</v>
      </c>
      <c r="I89" s="280">
        <v>7547</v>
      </c>
      <c r="J89" s="280">
        <v>7544</v>
      </c>
      <c r="K89" s="280">
        <v>7541</v>
      </c>
      <c r="L89" s="280">
        <v>7537</v>
      </c>
      <c r="M89" s="280"/>
      <c r="N89" s="280"/>
      <c r="O89" s="280"/>
      <c r="P89" s="280"/>
      <c r="Q89" s="281"/>
      <c r="R89" s="281"/>
      <c r="S89" s="281"/>
      <c r="T89" s="281"/>
      <c r="U89" s="281"/>
      <c r="V89" s="281"/>
      <c r="W89" s="281"/>
      <c r="X89" s="281"/>
      <c r="Y89" s="281"/>
      <c r="Z89" s="281"/>
      <c r="AA89" s="281"/>
      <c r="AB89" s="282"/>
      <c r="AC89" s="282"/>
      <c r="AD89" s="282"/>
      <c r="AE89" s="282"/>
    </row>
    <row r="90" spans="1:31" ht="15.75" x14ac:dyDescent="0.25">
      <c r="A90" s="231">
        <v>44209</v>
      </c>
      <c r="B90" s="280">
        <v>7490</v>
      </c>
      <c r="C90" s="280">
        <v>7490</v>
      </c>
      <c r="D90" s="280">
        <v>7490</v>
      </c>
      <c r="E90" s="280">
        <v>7491</v>
      </c>
      <c r="F90" s="280">
        <v>7490</v>
      </c>
      <c r="G90" s="280">
        <v>7489</v>
      </c>
      <c r="H90" s="280">
        <v>7488</v>
      </c>
      <c r="I90" s="280">
        <v>7483</v>
      </c>
      <c r="J90" s="280">
        <v>7481</v>
      </c>
      <c r="K90" s="280">
        <v>7478</v>
      </c>
      <c r="L90" s="280">
        <v>7475</v>
      </c>
      <c r="M90" s="280"/>
      <c r="N90" s="280"/>
      <c r="O90" s="280"/>
      <c r="P90" s="280"/>
      <c r="Q90" s="281"/>
      <c r="R90" s="281"/>
      <c r="S90" s="281"/>
      <c r="T90" s="281"/>
      <c r="U90" s="281"/>
      <c r="V90" s="281"/>
      <c r="W90" s="281"/>
      <c r="X90" s="281"/>
      <c r="Y90" s="281"/>
      <c r="Z90" s="281"/>
      <c r="AA90" s="281"/>
      <c r="AB90" s="282"/>
      <c r="AC90" s="282"/>
      <c r="AD90" s="282"/>
      <c r="AE90" s="282"/>
    </row>
    <row r="91" spans="1:31" ht="15.75" x14ac:dyDescent="0.25">
      <c r="A91" s="231">
        <v>44208</v>
      </c>
      <c r="B91" s="280">
        <v>7437</v>
      </c>
      <c r="C91" s="280">
        <v>7437</v>
      </c>
      <c r="D91" s="280">
        <v>7437</v>
      </c>
      <c r="E91" s="280">
        <v>7438</v>
      </c>
      <c r="F91" s="280">
        <v>7437</v>
      </c>
      <c r="G91" s="280">
        <v>7436</v>
      </c>
      <c r="H91" s="280">
        <v>7435</v>
      </c>
      <c r="I91" s="280">
        <v>7430</v>
      </c>
      <c r="J91" s="280">
        <v>7428</v>
      </c>
      <c r="K91" s="280">
        <v>7425</v>
      </c>
      <c r="L91" s="280">
        <v>7422</v>
      </c>
      <c r="M91" s="280"/>
      <c r="N91" s="280"/>
      <c r="O91" s="280"/>
      <c r="P91" s="280"/>
      <c r="Q91" s="281"/>
      <c r="R91" s="281"/>
      <c r="S91" s="281"/>
      <c r="T91" s="281"/>
      <c r="U91" s="281"/>
      <c r="V91" s="281"/>
      <c r="W91" s="281"/>
      <c r="X91" s="281"/>
      <c r="Y91" s="281"/>
      <c r="Z91" s="281"/>
      <c r="AA91" s="281"/>
      <c r="AB91" s="282"/>
      <c r="AC91" s="282"/>
      <c r="AD91" s="282"/>
      <c r="AE91" s="282"/>
    </row>
    <row r="92" spans="1:31" ht="15.75" x14ac:dyDescent="0.25">
      <c r="A92" s="231">
        <v>44207</v>
      </c>
      <c r="B92" s="280">
        <v>7381</v>
      </c>
      <c r="C92" s="280">
        <v>7381</v>
      </c>
      <c r="D92" s="280">
        <v>7381</v>
      </c>
      <c r="E92" s="280">
        <v>7382</v>
      </c>
      <c r="F92" s="280">
        <v>7381</v>
      </c>
      <c r="G92" s="280">
        <v>7380</v>
      </c>
      <c r="H92" s="280">
        <v>7379</v>
      </c>
      <c r="I92" s="280">
        <v>7374</v>
      </c>
      <c r="J92" s="280">
        <v>7372</v>
      </c>
      <c r="K92" s="280">
        <v>7369</v>
      </c>
      <c r="L92" s="280">
        <v>7366</v>
      </c>
      <c r="M92" s="280"/>
      <c r="N92" s="280"/>
      <c r="O92" s="280"/>
      <c r="P92" s="280"/>
      <c r="Q92" s="281"/>
      <c r="R92" s="281"/>
      <c r="S92" s="281"/>
      <c r="T92" s="281"/>
      <c r="U92" s="281"/>
      <c r="V92" s="281"/>
      <c r="W92" s="281"/>
      <c r="X92" s="281"/>
      <c r="Y92" s="281"/>
      <c r="Z92" s="281"/>
      <c r="AA92" s="281"/>
      <c r="AB92" s="282"/>
      <c r="AC92" s="282"/>
      <c r="AD92" s="282"/>
      <c r="AE92" s="282"/>
    </row>
    <row r="93" spans="1:31" ht="15.75" x14ac:dyDescent="0.25">
      <c r="A93" s="231">
        <v>44206</v>
      </c>
      <c r="B93" s="280">
        <v>7327</v>
      </c>
      <c r="C93" s="280">
        <v>7327</v>
      </c>
      <c r="D93" s="280">
        <v>7327</v>
      </c>
      <c r="E93" s="280">
        <v>7328</v>
      </c>
      <c r="F93" s="280">
        <v>7327</v>
      </c>
      <c r="G93" s="280">
        <v>7326</v>
      </c>
      <c r="H93" s="280">
        <v>7325</v>
      </c>
      <c r="I93" s="280">
        <v>7320</v>
      </c>
      <c r="J93" s="280">
        <v>7318</v>
      </c>
      <c r="K93" s="280">
        <v>7315</v>
      </c>
      <c r="L93" s="280">
        <v>7312</v>
      </c>
      <c r="M93" s="280">
        <v>7290</v>
      </c>
      <c r="N93" s="280"/>
      <c r="O93" s="280"/>
      <c r="P93" s="280"/>
      <c r="Q93" s="281"/>
      <c r="R93" s="281"/>
      <c r="S93" s="281"/>
      <c r="T93" s="281"/>
      <c r="U93" s="281"/>
      <c r="V93" s="281"/>
      <c r="W93" s="281"/>
      <c r="X93" s="281"/>
      <c r="Y93" s="281"/>
      <c r="Z93" s="281"/>
      <c r="AA93" s="281"/>
      <c r="AB93" s="282"/>
      <c r="AC93" s="282"/>
      <c r="AD93" s="282"/>
      <c r="AE93" s="282"/>
    </row>
    <row r="94" spans="1:31" ht="15.75" x14ac:dyDescent="0.25">
      <c r="A94" s="231">
        <v>44205</v>
      </c>
      <c r="B94" s="280">
        <v>7264</v>
      </c>
      <c r="C94" s="280">
        <v>7264</v>
      </c>
      <c r="D94" s="280">
        <v>7264</v>
      </c>
      <c r="E94" s="280">
        <v>7265</v>
      </c>
      <c r="F94" s="280">
        <v>7264</v>
      </c>
      <c r="G94" s="280">
        <v>7263</v>
      </c>
      <c r="H94" s="280">
        <v>7262</v>
      </c>
      <c r="I94" s="280">
        <v>7257</v>
      </c>
      <c r="J94" s="280">
        <v>7255</v>
      </c>
      <c r="K94" s="280">
        <v>7252</v>
      </c>
      <c r="L94" s="280">
        <v>7249</v>
      </c>
      <c r="M94" s="280">
        <v>7230</v>
      </c>
      <c r="N94" s="280"/>
      <c r="O94" s="280"/>
      <c r="P94" s="280"/>
      <c r="Q94" s="281"/>
      <c r="R94" s="281"/>
      <c r="S94" s="281"/>
      <c r="T94" s="281"/>
      <c r="U94" s="281"/>
      <c r="V94" s="281"/>
      <c r="W94" s="281"/>
      <c r="X94" s="281"/>
      <c r="Y94" s="281"/>
      <c r="Z94" s="281"/>
      <c r="AA94" s="281"/>
      <c r="AB94" s="282"/>
      <c r="AC94" s="282"/>
      <c r="AD94" s="282"/>
      <c r="AE94" s="282"/>
    </row>
    <row r="95" spans="1:31" ht="15.75" x14ac:dyDescent="0.25">
      <c r="A95" s="231">
        <v>44204</v>
      </c>
      <c r="B95" s="280">
        <v>7225</v>
      </c>
      <c r="C95" s="280">
        <v>7225</v>
      </c>
      <c r="D95" s="280">
        <v>7225</v>
      </c>
      <c r="E95" s="280">
        <v>7226</v>
      </c>
      <c r="F95" s="280">
        <v>7225</v>
      </c>
      <c r="G95" s="280">
        <v>7224</v>
      </c>
      <c r="H95" s="280">
        <v>7223</v>
      </c>
      <c r="I95" s="280">
        <v>7218</v>
      </c>
      <c r="J95" s="280">
        <v>7216</v>
      </c>
      <c r="K95" s="280">
        <v>7213</v>
      </c>
      <c r="L95" s="280">
        <v>7211</v>
      </c>
      <c r="M95" s="280">
        <v>7195</v>
      </c>
      <c r="N95" s="280"/>
      <c r="O95" s="280"/>
      <c r="P95" s="280"/>
      <c r="Q95" s="281"/>
      <c r="R95" s="281"/>
      <c r="S95" s="281"/>
      <c r="T95" s="281"/>
      <c r="U95" s="281"/>
      <c r="V95" s="281"/>
      <c r="W95" s="281"/>
      <c r="X95" s="281"/>
      <c r="Y95" s="281"/>
      <c r="Z95" s="281"/>
      <c r="AA95" s="281"/>
      <c r="AB95" s="282"/>
      <c r="AC95" s="282"/>
      <c r="AD95" s="282"/>
      <c r="AE95" s="282"/>
    </row>
    <row r="96" spans="1:31" ht="15.75" x14ac:dyDescent="0.25">
      <c r="A96" s="231">
        <v>44203</v>
      </c>
      <c r="B96" s="280">
        <v>7175</v>
      </c>
      <c r="C96" s="280">
        <v>7175</v>
      </c>
      <c r="D96" s="280">
        <v>7175</v>
      </c>
      <c r="E96" s="280">
        <v>7176</v>
      </c>
      <c r="F96" s="280">
        <v>7175</v>
      </c>
      <c r="G96" s="280">
        <v>7174</v>
      </c>
      <c r="H96" s="280">
        <v>7173</v>
      </c>
      <c r="I96" s="280">
        <v>7168</v>
      </c>
      <c r="J96" s="280">
        <v>7166</v>
      </c>
      <c r="K96" s="280">
        <v>7163</v>
      </c>
      <c r="L96" s="280">
        <v>7161</v>
      </c>
      <c r="M96" s="280">
        <v>7147</v>
      </c>
      <c r="N96" s="280"/>
      <c r="O96" s="280"/>
      <c r="P96" s="280"/>
      <c r="Q96" s="281"/>
      <c r="R96" s="281"/>
      <c r="S96" s="281"/>
      <c r="T96" s="281"/>
      <c r="U96" s="281"/>
      <c r="V96" s="281"/>
      <c r="W96" s="281"/>
      <c r="X96" s="281"/>
      <c r="Y96" s="281"/>
      <c r="Z96" s="281"/>
      <c r="AA96" s="281"/>
      <c r="AB96" s="282"/>
      <c r="AC96" s="282"/>
      <c r="AD96" s="282"/>
      <c r="AE96" s="282"/>
    </row>
    <row r="97" spans="1:31" ht="15.75" x14ac:dyDescent="0.25">
      <c r="A97" s="231">
        <v>44202</v>
      </c>
      <c r="B97" s="280">
        <v>7127</v>
      </c>
      <c r="C97" s="280">
        <v>7127</v>
      </c>
      <c r="D97" s="280">
        <v>7127</v>
      </c>
      <c r="E97" s="280">
        <v>7128</v>
      </c>
      <c r="F97" s="280">
        <v>7127</v>
      </c>
      <c r="G97" s="280">
        <v>7126</v>
      </c>
      <c r="H97" s="280">
        <v>7125</v>
      </c>
      <c r="I97" s="280">
        <v>7120</v>
      </c>
      <c r="J97" s="280">
        <v>7118</v>
      </c>
      <c r="K97" s="280">
        <v>7115</v>
      </c>
      <c r="L97" s="280">
        <v>7113</v>
      </c>
      <c r="M97" s="280">
        <v>7101</v>
      </c>
      <c r="N97" s="280"/>
      <c r="O97" s="280"/>
      <c r="P97" s="280"/>
      <c r="Q97" s="281"/>
      <c r="R97" s="281"/>
      <c r="S97" s="281"/>
      <c r="T97" s="281"/>
      <c r="U97" s="281"/>
      <c r="V97" s="281"/>
      <c r="W97" s="281"/>
      <c r="X97" s="281"/>
      <c r="Y97" s="281"/>
      <c r="Z97" s="281"/>
      <c r="AA97" s="281"/>
      <c r="AB97" s="282"/>
      <c r="AC97" s="282"/>
      <c r="AD97" s="282"/>
      <c r="AE97" s="282"/>
    </row>
    <row r="98" spans="1:31" ht="15.75" x14ac:dyDescent="0.25">
      <c r="A98" s="231">
        <v>44201</v>
      </c>
      <c r="B98" s="280">
        <v>7072</v>
      </c>
      <c r="C98" s="280">
        <v>7072</v>
      </c>
      <c r="D98" s="280">
        <v>7072</v>
      </c>
      <c r="E98" s="280">
        <v>7073</v>
      </c>
      <c r="F98" s="280">
        <v>7072</v>
      </c>
      <c r="G98" s="280">
        <v>7071</v>
      </c>
      <c r="H98" s="280">
        <v>7070</v>
      </c>
      <c r="I98" s="280">
        <v>7065</v>
      </c>
      <c r="J98" s="280">
        <v>7063</v>
      </c>
      <c r="K98" s="280">
        <v>7060</v>
      </c>
      <c r="L98" s="280">
        <v>7058</v>
      </c>
      <c r="M98" s="280">
        <v>7047</v>
      </c>
      <c r="N98" s="280"/>
      <c r="O98" s="280"/>
      <c r="P98" s="280"/>
      <c r="Q98" s="281"/>
      <c r="R98" s="281"/>
      <c r="S98" s="281"/>
      <c r="T98" s="281"/>
      <c r="U98" s="281"/>
      <c r="V98" s="281"/>
      <c r="W98" s="281"/>
      <c r="X98" s="281"/>
      <c r="Y98" s="281"/>
      <c r="Z98" s="281"/>
      <c r="AA98" s="281"/>
      <c r="AB98" s="282"/>
      <c r="AC98" s="282"/>
      <c r="AD98" s="282"/>
      <c r="AE98" s="282"/>
    </row>
    <row r="99" spans="1:31" ht="15.75" x14ac:dyDescent="0.25">
      <c r="A99" s="231">
        <v>44200</v>
      </c>
      <c r="B99" s="280">
        <v>7028</v>
      </c>
      <c r="C99" s="280">
        <v>7028</v>
      </c>
      <c r="D99" s="280">
        <v>7028</v>
      </c>
      <c r="E99" s="280">
        <v>7029</v>
      </c>
      <c r="F99" s="280">
        <v>7028</v>
      </c>
      <c r="G99" s="280">
        <v>7027</v>
      </c>
      <c r="H99" s="280">
        <v>7026</v>
      </c>
      <c r="I99" s="280">
        <v>7021</v>
      </c>
      <c r="J99" s="280">
        <v>7019</v>
      </c>
      <c r="K99" s="280">
        <v>7016</v>
      </c>
      <c r="L99" s="280">
        <v>7014</v>
      </c>
      <c r="M99" s="280">
        <v>7006</v>
      </c>
      <c r="N99" s="280"/>
      <c r="O99" s="280"/>
      <c r="P99" s="280"/>
      <c r="Q99" s="281"/>
      <c r="R99" s="281"/>
      <c r="S99" s="281"/>
      <c r="T99" s="281"/>
      <c r="U99" s="281"/>
      <c r="V99" s="281"/>
      <c r="W99" s="281"/>
      <c r="X99" s="281"/>
      <c r="Y99" s="281"/>
      <c r="Z99" s="281"/>
      <c r="AA99" s="281"/>
      <c r="AB99" s="282"/>
      <c r="AC99" s="282"/>
      <c r="AD99" s="282"/>
      <c r="AE99" s="282"/>
    </row>
    <row r="100" spans="1:31" ht="15.75" x14ac:dyDescent="0.25">
      <c r="A100" s="231">
        <v>44199</v>
      </c>
      <c r="B100" s="280">
        <v>6987</v>
      </c>
      <c r="C100" s="280">
        <v>6987</v>
      </c>
      <c r="D100" s="280">
        <v>6987</v>
      </c>
      <c r="E100" s="280">
        <v>6988</v>
      </c>
      <c r="F100" s="280">
        <v>6987</v>
      </c>
      <c r="G100" s="280">
        <v>6986</v>
      </c>
      <c r="H100" s="280">
        <v>6985</v>
      </c>
      <c r="I100" s="280">
        <v>6980</v>
      </c>
      <c r="J100" s="280">
        <v>6978</v>
      </c>
      <c r="K100" s="280">
        <v>6976</v>
      </c>
      <c r="L100" s="280">
        <v>6974</v>
      </c>
      <c r="M100" s="280">
        <v>6968</v>
      </c>
      <c r="N100" s="280"/>
      <c r="O100" s="280"/>
      <c r="P100" s="280"/>
      <c r="Q100" s="281"/>
      <c r="R100" s="281"/>
      <c r="S100" s="281"/>
      <c r="T100" s="281"/>
      <c r="U100" s="281"/>
      <c r="V100" s="281"/>
      <c r="W100" s="281"/>
      <c r="X100" s="281"/>
      <c r="Y100" s="281"/>
      <c r="Z100" s="281"/>
      <c r="AA100" s="281"/>
      <c r="AB100" s="282"/>
      <c r="AC100" s="282"/>
      <c r="AD100" s="282"/>
      <c r="AE100" s="282"/>
    </row>
    <row r="101" spans="1:31" ht="15.75" x14ac:dyDescent="0.25">
      <c r="A101" s="231">
        <v>44198</v>
      </c>
      <c r="B101" s="280">
        <v>6939</v>
      </c>
      <c r="C101" s="280">
        <v>6939</v>
      </c>
      <c r="D101" s="280">
        <v>6939</v>
      </c>
      <c r="E101" s="280">
        <v>6940</v>
      </c>
      <c r="F101" s="280">
        <v>6939</v>
      </c>
      <c r="G101" s="280">
        <v>6938</v>
      </c>
      <c r="H101" s="280">
        <v>6937</v>
      </c>
      <c r="I101" s="280">
        <v>6932</v>
      </c>
      <c r="J101" s="280">
        <v>6930</v>
      </c>
      <c r="K101" s="280">
        <v>6928</v>
      </c>
      <c r="L101" s="280">
        <v>6926</v>
      </c>
      <c r="M101" s="280">
        <v>6921</v>
      </c>
      <c r="N101" s="280"/>
      <c r="O101" s="280"/>
      <c r="P101" s="280"/>
      <c r="Q101" s="281"/>
      <c r="R101" s="281"/>
      <c r="S101" s="281"/>
      <c r="T101" s="281"/>
      <c r="U101" s="281"/>
      <c r="V101" s="281"/>
      <c r="W101" s="281"/>
      <c r="X101" s="281"/>
      <c r="Y101" s="281"/>
      <c r="Z101" s="281"/>
      <c r="AA101" s="281"/>
      <c r="AB101" s="282"/>
      <c r="AC101" s="282"/>
      <c r="AD101" s="282"/>
      <c r="AE101" s="282"/>
    </row>
    <row r="102" spans="1:31" ht="15.75" x14ac:dyDescent="0.25">
      <c r="A102" s="231">
        <v>44197</v>
      </c>
      <c r="B102" s="280">
        <v>6890</v>
      </c>
      <c r="C102" s="280">
        <v>6890</v>
      </c>
      <c r="D102" s="280">
        <v>6890</v>
      </c>
      <c r="E102" s="280">
        <v>6891</v>
      </c>
      <c r="F102" s="280">
        <v>6890</v>
      </c>
      <c r="G102" s="280">
        <v>6889</v>
      </c>
      <c r="H102" s="280">
        <v>6888</v>
      </c>
      <c r="I102" s="280">
        <v>6883</v>
      </c>
      <c r="J102" s="280">
        <v>6881</v>
      </c>
      <c r="K102" s="280">
        <v>6879</v>
      </c>
      <c r="L102" s="280">
        <v>6878</v>
      </c>
      <c r="M102" s="280">
        <v>6873</v>
      </c>
      <c r="N102" s="280"/>
      <c r="O102" s="280"/>
      <c r="P102" s="280"/>
      <c r="Q102" s="281"/>
      <c r="R102" s="281"/>
      <c r="S102" s="281"/>
      <c r="T102" s="281"/>
      <c r="U102" s="281"/>
      <c r="V102" s="281"/>
      <c r="W102" s="281"/>
      <c r="X102" s="281"/>
      <c r="Y102" s="281"/>
      <c r="Z102" s="281"/>
      <c r="AA102" s="281"/>
      <c r="AB102" s="282"/>
      <c r="AC102" s="282"/>
      <c r="AD102" s="282"/>
      <c r="AE102" s="282"/>
    </row>
    <row r="103" spans="1:31" ht="15.75" x14ac:dyDescent="0.25">
      <c r="A103" s="231">
        <v>44196</v>
      </c>
      <c r="B103" s="280">
        <v>6853</v>
      </c>
      <c r="C103" s="280">
        <v>6853</v>
      </c>
      <c r="D103" s="280">
        <v>6853</v>
      </c>
      <c r="E103" s="280">
        <v>6854</v>
      </c>
      <c r="F103" s="280">
        <v>6853</v>
      </c>
      <c r="G103" s="280">
        <v>6852</v>
      </c>
      <c r="H103" s="280">
        <v>6851</v>
      </c>
      <c r="I103" s="280">
        <v>6846</v>
      </c>
      <c r="J103" s="280">
        <v>6844</v>
      </c>
      <c r="K103" s="280">
        <v>6842</v>
      </c>
      <c r="L103" s="280">
        <v>6841</v>
      </c>
      <c r="M103" s="280">
        <v>6837</v>
      </c>
      <c r="N103" s="280"/>
      <c r="O103" s="280"/>
      <c r="P103" s="280"/>
      <c r="Q103" s="281"/>
      <c r="R103" s="281"/>
      <c r="S103" s="281"/>
      <c r="T103" s="281"/>
      <c r="U103" s="281"/>
      <c r="V103" s="281"/>
      <c r="W103" s="281"/>
      <c r="X103" s="281"/>
      <c r="Y103" s="281"/>
      <c r="Z103" s="281"/>
      <c r="AA103" s="281"/>
      <c r="AB103" s="282"/>
      <c r="AC103" s="282"/>
      <c r="AD103" s="282"/>
      <c r="AE103" s="282"/>
    </row>
    <row r="104" spans="1:31" ht="15.75" x14ac:dyDescent="0.25">
      <c r="A104" s="231">
        <v>44195</v>
      </c>
      <c r="B104" s="280">
        <v>6811</v>
      </c>
      <c r="C104" s="280">
        <v>6811</v>
      </c>
      <c r="D104" s="280">
        <v>6811</v>
      </c>
      <c r="E104" s="280">
        <v>6812</v>
      </c>
      <c r="F104" s="280">
        <v>6811</v>
      </c>
      <c r="G104" s="280">
        <v>6810</v>
      </c>
      <c r="H104" s="280">
        <v>6809</v>
      </c>
      <c r="I104" s="280">
        <v>6804</v>
      </c>
      <c r="J104" s="280">
        <v>6802</v>
      </c>
      <c r="K104" s="280">
        <v>6800</v>
      </c>
      <c r="L104" s="280">
        <v>6799</v>
      </c>
      <c r="M104" s="280">
        <v>6795</v>
      </c>
      <c r="N104" s="280"/>
      <c r="O104" s="280"/>
      <c r="P104" s="280"/>
      <c r="Q104" s="281"/>
      <c r="R104" s="281"/>
      <c r="S104" s="281"/>
      <c r="T104" s="281"/>
      <c r="U104" s="281"/>
      <c r="V104" s="281"/>
      <c r="W104" s="281"/>
      <c r="X104" s="281"/>
      <c r="Y104" s="281"/>
      <c r="Z104" s="281"/>
      <c r="AA104" s="281"/>
      <c r="AB104" s="282"/>
      <c r="AC104" s="282"/>
      <c r="AD104" s="282"/>
      <c r="AE104" s="282"/>
    </row>
    <row r="105" spans="1:31" ht="15.75" x14ac:dyDescent="0.25">
      <c r="A105" s="231">
        <v>44194</v>
      </c>
      <c r="B105" s="280">
        <v>6775</v>
      </c>
      <c r="C105" s="280">
        <v>6775</v>
      </c>
      <c r="D105" s="280">
        <v>6775</v>
      </c>
      <c r="E105" s="280">
        <v>6776</v>
      </c>
      <c r="F105" s="280">
        <v>6775</v>
      </c>
      <c r="G105" s="280">
        <v>6774</v>
      </c>
      <c r="H105" s="280">
        <v>6773</v>
      </c>
      <c r="I105" s="280">
        <v>6768</v>
      </c>
      <c r="J105" s="280">
        <v>6766</v>
      </c>
      <c r="K105" s="280">
        <v>6764</v>
      </c>
      <c r="L105" s="280">
        <v>6763</v>
      </c>
      <c r="M105" s="280">
        <v>6759</v>
      </c>
      <c r="N105" s="280"/>
      <c r="O105" s="280"/>
      <c r="P105" s="280"/>
      <c r="Q105" s="281"/>
      <c r="R105" s="281"/>
      <c r="S105" s="281"/>
      <c r="T105" s="281"/>
      <c r="U105" s="281"/>
      <c r="V105" s="281"/>
      <c r="W105" s="281"/>
      <c r="X105" s="281"/>
      <c r="Y105" s="281"/>
      <c r="Z105" s="281"/>
      <c r="AA105" s="281"/>
      <c r="AB105" s="282"/>
      <c r="AC105" s="282"/>
      <c r="AD105" s="282"/>
      <c r="AE105" s="282"/>
    </row>
    <row r="106" spans="1:31" ht="15.75" x14ac:dyDescent="0.25">
      <c r="A106" s="231">
        <v>44193</v>
      </c>
      <c r="B106" s="280">
        <v>6743</v>
      </c>
      <c r="C106" s="280">
        <v>6743</v>
      </c>
      <c r="D106" s="280">
        <v>6743</v>
      </c>
      <c r="E106" s="280">
        <v>6744</v>
      </c>
      <c r="F106" s="280">
        <v>6743</v>
      </c>
      <c r="G106" s="280">
        <v>6742</v>
      </c>
      <c r="H106" s="280">
        <v>6741</v>
      </c>
      <c r="I106" s="280">
        <v>6736</v>
      </c>
      <c r="J106" s="280">
        <v>6734</v>
      </c>
      <c r="K106" s="280">
        <v>6732</v>
      </c>
      <c r="L106" s="280">
        <v>6731</v>
      </c>
      <c r="M106" s="280">
        <v>6728</v>
      </c>
      <c r="N106" s="280"/>
      <c r="O106" s="280"/>
      <c r="P106" s="280"/>
      <c r="Q106" s="281"/>
      <c r="R106" s="281"/>
      <c r="S106" s="281"/>
      <c r="T106" s="281"/>
      <c r="U106" s="281"/>
      <c r="V106" s="281"/>
      <c r="W106" s="281"/>
      <c r="X106" s="281"/>
      <c r="Y106" s="281"/>
      <c r="Z106" s="281"/>
      <c r="AA106" s="281"/>
      <c r="AB106" s="282"/>
      <c r="AC106" s="282"/>
      <c r="AD106" s="282"/>
      <c r="AE106" s="282"/>
    </row>
    <row r="107" spans="1:31" ht="15.75" x14ac:dyDescent="0.25">
      <c r="A107" s="231">
        <v>44192</v>
      </c>
      <c r="B107" s="280">
        <v>6711</v>
      </c>
      <c r="C107" s="280">
        <v>6711</v>
      </c>
      <c r="D107" s="280">
        <v>6711</v>
      </c>
      <c r="E107" s="280">
        <v>6712</v>
      </c>
      <c r="F107" s="280">
        <v>6711</v>
      </c>
      <c r="G107" s="280">
        <v>6710</v>
      </c>
      <c r="H107" s="280">
        <v>6709</v>
      </c>
      <c r="I107" s="280">
        <v>6704</v>
      </c>
      <c r="J107" s="280">
        <v>6702</v>
      </c>
      <c r="K107" s="280">
        <v>6700</v>
      </c>
      <c r="L107" s="280">
        <v>6699</v>
      </c>
      <c r="M107" s="280">
        <v>6696</v>
      </c>
      <c r="N107" s="280"/>
      <c r="O107" s="280"/>
      <c r="P107" s="280"/>
      <c r="Q107" s="281"/>
      <c r="R107" s="281"/>
      <c r="S107" s="281"/>
      <c r="T107" s="281"/>
      <c r="U107" s="281"/>
      <c r="V107" s="281"/>
      <c r="W107" s="281"/>
      <c r="X107" s="281"/>
      <c r="Y107" s="281"/>
      <c r="Z107" s="281"/>
      <c r="AA107" s="281"/>
      <c r="AB107" s="282"/>
      <c r="AC107" s="282"/>
      <c r="AD107" s="282"/>
      <c r="AE107" s="282"/>
    </row>
    <row r="108" spans="1:31" ht="15.75" x14ac:dyDescent="0.25">
      <c r="A108" s="231">
        <v>44191</v>
      </c>
      <c r="B108" s="280">
        <v>6670</v>
      </c>
      <c r="C108" s="280">
        <v>6670</v>
      </c>
      <c r="D108" s="280">
        <v>6670</v>
      </c>
      <c r="E108" s="280">
        <v>6671</v>
      </c>
      <c r="F108" s="280">
        <v>6670</v>
      </c>
      <c r="G108" s="280">
        <v>6669</v>
      </c>
      <c r="H108" s="280">
        <v>6668</v>
      </c>
      <c r="I108" s="280">
        <v>6663</v>
      </c>
      <c r="J108" s="280">
        <v>6661</v>
      </c>
      <c r="K108" s="280">
        <v>6659</v>
      </c>
      <c r="L108" s="280">
        <v>6658</v>
      </c>
      <c r="M108" s="280">
        <v>6655</v>
      </c>
      <c r="N108" s="280"/>
      <c r="O108" s="280"/>
      <c r="P108" s="280"/>
      <c r="Q108" s="281"/>
      <c r="R108" s="281"/>
      <c r="S108" s="281"/>
      <c r="T108" s="281"/>
      <c r="U108" s="281"/>
      <c r="V108" s="281"/>
      <c r="W108" s="281"/>
      <c r="X108" s="281"/>
      <c r="Y108" s="281"/>
      <c r="Z108" s="281"/>
      <c r="AA108" s="281"/>
      <c r="AB108" s="282"/>
      <c r="AC108" s="282"/>
      <c r="AD108" s="282"/>
      <c r="AE108" s="282"/>
    </row>
    <row r="109" spans="1:31" ht="15.75" x14ac:dyDescent="0.25">
      <c r="A109" s="231">
        <v>44190</v>
      </c>
      <c r="B109" s="280">
        <v>6635</v>
      </c>
      <c r="C109" s="280">
        <v>6635</v>
      </c>
      <c r="D109" s="280">
        <v>6635</v>
      </c>
      <c r="E109" s="280">
        <v>6636</v>
      </c>
      <c r="F109" s="280">
        <v>6635</v>
      </c>
      <c r="G109" s="280">
        <v>6634</v>
      </c>
      <c r="H109" s="280">
        <v>6633</v>
      </c>
      <c r="I109" s="280">
        <v>6628</v>
      </c>
      <c r="J109" s="280">
        <v>6626</v>
      </c>
      <c r="K109" s="280">
        <v>6624</v>
      </c>
      <c r="L109" s="280">
        <v>6623</v>
      </c>
      <c r="M109" s="280">
        <v>6621</v>
      </c>
      <c r="N109" s="280"/>
      <c r="O109" s="280"/>
      <c r="P109" s="280"/>
      <c r="Q109" s="281"/>
      <c r="R109" s="281"/>
      <c r="S109" s="281"/>
      <c r="T109" s="281"/>
      <c r="U109" s="281"/>
      <c r="V109" s="281"/>
      <c r="W109" s="281"/>
      <c r="X109" s="281"/>
      <c r="Y109" s="281"/>
      <c r="Z109" s="281"/>
      <c r="AA109" s="281"/>
      <c r="AB109" s="282"/>
      <c r="AC109" s="282"/>
      <c r="AD109" s="282"/>
      <c r="AE109" s="282"/>
    </row>
    <row r="110" spans="1:31" ht="15.75" x14ac:dyDescent="0.25">
      <c r="A110" s="231">
        <v>44189</v>
      </c>
      <c r="B110" s="280">
        <v>6593</v>
      </c>
      <c r="C110" s="280">
        <v>6593</v>
      </c>
      <c r="D110" s="280">
        <v>6593</v>
      </c>
      <c r="E110" s="280">
        <v>6594</v>
      </c>
      <c r="F110" s="280">
        <v>6593</v>
      </c>
      <c r="G110" s="280">
        <v>6592</v>
      </c>
      <c r="H110" s="280">
        <v>6591</v>
      </c>
      <c r="I110" s="280">
        <v>6586</v>
      </c>
      <c r="J110" s="280">
        <v>6584</v>
      </c>
      <c r="K110" s="280">
        <v>6582</v>
      </c>
      <c r="L110" s="280">
        <v>6581</v>
      </c>
      <c r="M110" s="280">
        <v>6580</v>
      </c>
      <c r="N110" s="280"/>
      <c r="O110" s="280"/>
      <c r="P110" s="280"/>
      <c r="Q110" s="281"/>
      <c r="R110" s="281"/>
      <c r="S110" s="281"/>
      <c r="T110" s="281"/>
      <c r="U110" s="281"/>
      <c r="V110" s="281"/>
      <c r="W110" s="281"/>
      <c r="X110" s="281"/>
      <c r="Y110" s="281"/>
      <c r="Z110" s="281"/>
      <c r="AA110" s="281"/>
      <c r="AB110" s="282"/>
      <c r="AC110" s="282"/>
      <c r="AD110" s="282"/>
      <c r="AE110" s="282"/>
    </row>
    <row r="111" spans="1:31" ht="15.75" x14ac:dyDescent="0.25">
      <c r="A111" s="231">
        <v>44188</v>
      </c>
      <c r="B111" s="280">
        <v>6551</v>
      </c>
      <c r="C111" s="280">
        <v>6551</v>
      </c>
      <c r="D111" s="280">
        <v>6551</v>
      </c>
      <c r="E111" s="280">
        <v>6552</v>
      </c>
      <c r="F111" s="280">
        <v>6551</v>
      </c>
      <c r="G111" s="280">
        <v>6550</v>
      </c>
      <c r="H111" s="280">
        <v>6549</v>
      </c>
      <c r="I111" s="280">
        <v>6544</v>
      </c>
      <c r="J111" s="280">
        <v>6542</v>
      </c>
      <c r="K111" s="280">
        <v>6540</v>
      </c>
      <c r="L111" s="280">
        <v>6539</v>
      </c>
      <c r="M111" s="280">
        <v>6538</v>
      </c>
      <c r="N111" s="280"/>
      <c r="O111" s="280"/>
      <c r="P111" s="280"/>
      <c r="Q111" s="281"/>
      <c r="R111" s="281"/>
      <c r="S111" s="281"/>
      <c r="T111" s="281"/>
      <c r="U111" s="281"/>
      <c r="V111" s="281"/>
      <c r="W111" s="281"/>
      <c r="X111" s="281"/>
      <c r="Y111" s="281"/>
      <c r="Z111" s="281"/>
      <c r="AA111" s="281"/>
      <c r="AB111" s="282"/>
      <c r="AC111" s="282"/>
      <c r="AD111" s="282"/>
      <c r="AE111" s="282"/>
    </row>
    <row r="112" spans="1:31" ht="15.75" x14ac:dyDescent="0.25">
      <c r="A112" s="231">
        <v>44187</v>
      </c>
      <c r="B112" s="280">
        <v>6515</v>
      </c>
      <c r="C112" s="280">
        <v>6515</v>
      </c>
      <c r="D112" s="280">
        <v>6515</v>
      </c>
      <c r="E112" s="280">
        <v>6516</v>
      </c>
      <c r="F112" s="280">
        <v>6515</v>
      </c>
      <c r="G112" s="280">
        <v>6514</v>
      </c>
      <c r="H112" s="280">
        <v>6513</v>
      </c>
      <c r="I112" s="280">
        <v>6508</v>
      </c>
      <c r="J112" s="280">
        <v>6506</v>
      </c>
      <c r="K112" s="280">
        <v>6504</v>
      </c>
      <c r="L112" s="280">
        <v>6503</v>
      </c>
      <c r="M112" s="280">
        <v>6502</v>
      </c>
      <c r="N112" s="280"/>
      <c r="O112" s="280"/>
      <c r="P112" s="280"/>
      <c r="Q112" s="281"/>
      <c r="R112" s="281"/>
      <c r="S112" s="281"/>
      <c r="T112" s="281"/>
      <c r="U112" s="281"/>
      <c r="V112" s="281"/>
      <c r="W112" s="281"/>
      <c r="X112" s="281"/>
      <c r="Y112" s="281"/>
      <c r="Z112" s="281"/>
      <c r="AA112" s="281"/>
      <c r="AB112" s="282"/>
      <c r="AC112" s="282"/>
      <c r="AD112" s="282"/>
      <c r="AE112" s="282"/>
    </row>
    <row r="113" spans="1:31" ht="15.75" x14ac:dyDescent="0.25">
      <c r="A113" s="231">
        <v>44186</v>
      </c>
      <c r="B113" s="280">
        <v>6484</v>
      </c>
      <c r="C113" s="280">
        <v>6484</v>
      </c>
      <c r="D113" s="280">
        <v>6484</v>
      </c>
      <c r="E113" s="280">
        <v>6485</v>
      </c>
      <c r="F113" s="280">
        <v>6484</v>
      </c>
      <c r="G113" s="280">
        <v>6483</v>
      </c>
      <c r="H113" s="280">
        <v>6482</v>
      </c>
      <c r="I113" s="280">
        <v>6477</v>
      </c>
      <c r="J113" s="280">
        <v>6475</v>
      </c>
      <c r="K113" s="280">
        <v>6473</v>
      </c>
      <c r="L113" s="280">
        <v>6472</v>
      </c>
      <c r="M113" s="280">
        <v>6471</v>
      </c>
      <c r="N113" s="280"/>
      <c r="O113" s="280"/>
      <c r="P113" s="280"/>
      <c r="Q113" s="281"/>
      <c r="R113" s="281"/>
      <c r="S113" s="281"/>
      <c r="T113" s="281"/>
      <c r="U113" s="281"/>
      <c r="V113" s="281"/>
      <c r="W113" s="281"/>
      <c r="X113" s="281"/>
      <c r="Y113" s="281"/>
      <c r="Z113" s="281"/>
      <c r="AA113" s="281"/>
      <c r="AB113" s="282"/>
      <c r="AC113" s="282"/>
      <c r="AD113" s="282"/>
      <c r="AE113" s="282"/>
    </row>
    <row r="114" spans="1:31" ht="15.75" x14ac:dyDescent="0.25">
      <c r="A114" s="231">
        <v>44185</v>
      </c>
      <c r="B114" s="280">
        <v>6454</v>
      </c>
      <c r="C114" s="280">
        <v>6454</v>
      </c>
      <c r="D114" s="280">
        <v>6454</v>
      </c>
      <c r="E114" s="280">
        <v>6455</v>
      </c>
      <c r="F114" s="280">
        <v>6454</v>
      </c>
      <c r="G114" s="280">
        <v>6453</v>
      </c>
      <c r="H114" s="280">
        <v>6452</v>
      </c>
      <c r="I114" s="280">
        <v>6447</v>
      </c>
      <c r="J114" s="280">
        <v>6445</v>
      </c>
      <c r="K114" s="280">
        <v>6443</v>
      </c>
      <c r="L114" s="280">
        <v>6442</v>
      </c>
      <c r="M114" s="280">
        <v>6441</v>
      </c>
      <c r="N114" s="280"/>
      <c r="O114" s="280"/>
      <c r="P114" s="280"/>
      <c r="Q114" s="281"/>
      <c r="R114" s="281"/>
      <c r="S114" s="281"/>
      <c r="T114" s="281"/>
      <c r="U114" s="281"/>
      <c r="V114" s="281"/>
      <c r="W114" s="281"/>
      <c r="X114" s="281"/>
      <c r="Y114" s="281"/>
      <c r="Z114" s="281"/>
      <c r="AA114" s="281"/>
      <c r="AB114" s="282"/>
      <c r="AC114" s="282"/>
      <c r="AD114" s="282"/>
      <c r="AE114" s="282"/>
    </row>
    <row r="115" spans="1:31" ht="15.75" x14ac:dyDescent="0.25">
      <c r="A115" s="231">
        <v>44184</v>
      </c>
      <c r="B115" s="280">
        <v>6422</v>
      </c>
      <c r="C115" s="280">
        <v>6422</v>
      </c>
      <c r="D115" s="280">
        <v>6422</v>
      </c>
      <c r="E115" s="280">
        <v>6423</v>
      </c>
      <c r="F115" s="280">
        <v>6422</v>
      </c>
      <c r="G115" s="280">
        <v>6421</v>
      </c>
      <c r="H115" s="280">
        <v>6420</v>
      </c>
      <c r="I115" s="280">
        <v>6415</v>
      </c>
      <c r="J115" s="280">
        <v>6413</v>
      </c>
      <c r="K115" s="280">
        <v>6411</v>
      </c>
      <c r="L115" s="280">
        <v>6410</v>
      </c>
      <c r="M115" s="280">
        <v>6409</v>
      </c>
      <c r="N115" s="280"/>
      <c r="O115" s="280"/>
      <c r="P115" s="280"/>
      <c r="Q115" s="281"/>
      <c r="R115" s="281"/>
      <c r="S115" s="281"/>
      <c r="T115" s="281"/>
      <c r="U115" s="281"/>
      <c r="V115" s="281"/>
      <c r="W115" s="281"/>
      <c r="X115" s="281"/>
      <c r="Y115" s="281"/>
      <c r="Z115" s="281"/>
      <c r="AA115" s="281"/>
      <c r="AB115" s="282"/>
      <c r="AC115" s="282"/>
      <c r="AD115" s="282"/>
      <c r="AE115" s="282"/>
    </row>
    <row r="116" spans="1:31" ht="15.75" x14ac:dyDescent="0.25">
      <c r="A116" s="231">
        <v>44183</v>
      </c>
      <c r="B116" s="280">
        <v>6391</v>
      </c>
      <c r="C116" s="280">
        <v>6391</v>
      </c>
      <c r="D116" s="280">
        <v>6391</v>
      </c>
      <c r="E116" s="280">
        <v>6392</v>
      </c>
      <c r="F116" s="280">
        <v>6391</v>
      </c>
      <c r="G116" s="280">
        <v>6390</v>
      </c>
      <c r="H116" s="280">
        <v>6389</v>
      </c>
      <c r="I116" s="280">
        <v>6384</v>
      </c>
      <c r="J116" s="280">
        <v>6382</v>
      </c>
      <c r="K116" s="280">
        <v>6380</v>
      </c>
      <c r="L116" s="280">
        <v>6379</v>
      </c>
      <c r="M116" s="280">
        <v>6378</v>
      </c>
      <c r="N116" s="280"/>
      <c r="O116" s="280"/>
      <c r="P116" s="280"/>
      <c r="Q116" s="281"/>
      <c r="R116" s="281"/>
      <c r="S116" s="281"/>
      <c r="T116" s="281"/>
      <c r="U116" s="281"/>
      <c r="V116" s="281"/>
      <c r="W116" s="281"/>
      <c r="X116" s="281"/>
      <c r="Y116" s="281"/>
      <c r="Z116" s="281"/>
      <c r="AA116" s="281"/>
      <c r="AB116" s="282"/>
      <c r="AC116" s="282"/>
      <c r="AD116" s="282"/>
      <c r="AE116" s="282"/>
    </row>
    <row r="117" spans="1:31" ht="15.75" x14ac:dyDescent="0.25">
      <c r="A117" s="231">
        <v>44182</v>
      </c>
      <c r="B117" s="280">
        <v>6366</v>
      </c>
      <c r="C117" s="280">
        <v>6366</v>
      </c>
      <c r="D117" s="280">
        <v>6366</v>
      </c>
      <c r="E117" s="280">
        <v>6367</v>
      </c>
      <c r="F117" s="280">
        <v>6366</v>
      </c>
      <c r="G117" s="280">
        <v>6365</v>
      </c>
      <c r="H117" s="280">
        <v>6364</v>
      </c>
      <c r="I117" s="280">
        <v>6359</v>
      </c>
      <c r="J117" s="280">
        <v>6357</v>
      </c>
      <c r="K117" s="280">
        <v>6355</v>
      </c>
      <c r="L117" s="280">
        <v>6354</v>
      </c>
      <c r="M117" s="280">
        <v>6353</v>
      </c>
      <c r="N117" s="280"/>
      <c r="O117" s="280"/>
      <c r="P117" s="280"/>
      <c r="Q117" s="281"/>
      <c r="R117" s="281"/>
      <c r="S117" s="281"/>
      <c r="T117" s="281"/>
      <c r="U117" s="281"/>
      <c r="V117" s="281"/>
      <c r="W117" s="281"/>
      <c r="X117" s="281"/>
      <c r="Y117" s="281"/>
      <c r="Z117" s="281"/>
      <c r="AA117" s="281"/>
      <c r="AB117" s="282"/>
      <c r="AC117" s="282"/>
      <c r="AD117" s="282"/>
      <c r="AE117" s="282"/>
    </row>
    <row r="118" spans="1:31" ht="15.75" x14ac:dyDescent="0.25">
      <c r="A118" s="231">
        <v>44181</v>
      </c>
      <c r="B118" s="280">
        <v>6327</v>
      </c>
      <c r="C118" s="280">
        <v>6327</v>
      </c>
      <c r="D118" s="280">
        <v>6327</v>
      </c>
      <c r="E118" s="280">
        <v>6328</v>
      </c>
      <c r="F118" s="280">
        <v>6327</v>
      </c>
      <c r="G118" s="280">
        <v>6326</v>
      </c>
      <c r="H118" s="280">
        <v>6325</v>
      </c>
      <c r="I118" s="280">
        <v>6320</v>
      </c>
      <c r="J118" s="280">
        <v>6318</v>
      </c>
      <c r="K118" s="280">
        <v>6316</v>
      </c>
      <c r="L118" s="280">
        <v>6315</v>
      </c>
      <c r="M118" s="280">
        <v>6314</v>
      </c>
      <c r="N118" s="280"/>
      <c r="O118" s="280"/>
      <c r="P118" s="280"/>
      <c r="Q118" s="281"/>
      <c r="R118" s="281"/>
      <c r="S118" s="281"/>
      <c r="T118" s="281"/>
      <c r="U118" s="281"/>
      <c r="V118" s="281"/>
      <c r="W118" s="281"/>
      <c r="X118" s="281"/>
      <c r="Y118" s="281"/>
      <c r="Z118" s="281"/>
      <c r="AA118" s="281"/>
      <c r="AB118" s="282"/>
      <c r="AC118" s="282"/>
      <c r="AD118" s="282"/>
      <c r="AE118" s="282"/>
    </row>
    <row r="119" spans="1:31" ht="15.75" x14ac:dyDescent="0.25">
      <c r="A119" s="231">
        <v>44180</v>
      </c>
      <c r="B119" s="280">
        <v>6293</v>
      </c>
      <c r="C119" s="280">
        <v>6293</v>
      </c>
      <c r="D119" s="280">
        <v>6293</v>
      </c>
      <c r="E119" s="280">
        <v>6294</v>
      </c>
      <c r="F119" s="280">
        <v>6293</v>
      </c>
      <c r="G119" s="280">
        <v>6292</v>
      </c>
      <c r="H119" s="280">
        <v>6292</v>
      </c>
      <c r="I119" s="280">
        <v>6287</v>
      </c>
      <c r="J119" s="280">
        <v>6285</v>
      </c>
      <c r="K119" s="280">
        <v>6283</v>
      </c>
      <c r="L119" s="280">
        <v>6282</v>
      </c>
      <c r="M119" s="280">
        <v>6281</v>
      </c>
      <c r="N119" s="280"/>
      <c r="O119" s="280"/>
      <c r="P119" s="280"/>
      <c r="Q119" s="281"/>
      <c r="R119" s="281"/>
      <c r="S119" s="281"/>
      <c r="T119" s="281"/>
      <c r="U119" s="281"/>
      <c r="V119" s="281"/>
      <c r="W119" s="281"/>
      <c r="X119" s="281"/>
      <c r="Y119" s="281"/>
      <c r="Z119" s="281"/>
      <c r="AA119" s="281"/>
      <c r="AB119" s="282"/>
      <c r="AC119" s="282"/>
      <c r="AD119" s="282"/>
      <c r="AE119" s="282"/>
    </row>
    <row r="120" spans="1:31" ht="15.75" x14ac:dyDescent="0.25">
      <c r="A120" s="231">
        <v>44179</v>
      </c>
      <c r="B120" s="280">
        <v>6255</v>
      </c>
      <c r="C120" s="280">
        <v>6255</v>
      </c>
      <c r="D120" s="280">
        <v>6255</v>
      </c>
      <c r="E120" s="280">
        <v>6256</v>
      </c>
      <c r="F120" s="280">
        <v>6255</v>
      </c>
      <c r="G120" s="280">
        <v>6254</v>
      </c>
      <c r="H120" s="280">
        <v>6254</v>
      </c>
      <c r="I120" s="280">
        <v>6249</v>
      </c>
      <c r="J120" s="280">
        <v>6247</v>
      </c>
      <c r="K120" s="280">
        <v>6245</v>
      </c>
      <c r="L120" s="280">
        <v>6244</v>
      </c>
      <c r="M120" s="280">
        <v>6243</v>
      </c>
      <c r="N120" s="280"/>
      <c r="O120" s="280"/>
      <c r="P120" s="280"/>
      <c r="Q120" s="281"/>
      <c r="R120" s="281"/>
      <c r="S120" s="281"/>
      <c r="T120" s="281"/>
      <c r="U120" s="281"/>
      <c r="V120" s="281"/>
      <c r="W120" s="281"/>
      <c r="X120" s="281"/>
      <c r="Y120" s="281"/>
      <c r="Z120" s="281"/>
      <c r="AA120" s="281"/>
      <c r="AB120" s="282"/>
      <c r="AC120" s="282"/>
      <c r="AD120" s="282"/>
      <c r="AE120" s="282"/>
    </row>
    <row r="121" spans="1:31" ht="15.75" x14ac:dyDescent="0.25">
      <c r="A121" s="231">
        <v>44178</v>
      </c>
      <c r="B121" s="280">
        <v>6217</v>
      </c>
      <c r="C121" s="280">
        <v>6217</v>
      </c>
      <c r="D121" s="280">
        <v>6217</v>
      </c>
      <c r="E121" s="280">
        <v>6218</v>
      </c>
      <c r="F121" s="280">
        <v>6217</v>
      </c>
      <c r="G121" s="280">
        <v>6216</v>
      </c>
      <c r="H121" s="280">
        <v>6216</v>
      </c>
      <c r="I121" s="280">
        <v>6212</v>
      </c>
      <c r="J121" s="280">
        <v>6210</v>
      </c>
      <c r="K121" s="280">
        <v>6208</v>
      </c>
      <c r="L121" s="280">
        <v>6207</v>
      </c>
      <c r="M121" s="280">
        <v>6206</v>
      </c>
      <c r="N121" s="280"/>
      <c r="O121" s="280"/>
      <c r="P121" s="280"/>
      <c r="Q121" s="281"/>
      <c r="R121" s="281"/>
      <c r="S121" s="281"/>
      <c r="T121" s="281"/>
      <c r="U121" s="281"/>
      <c r="V121" s="281"/>
      <c r="W121" s="281"/>
      <c r="X121" s="281"/>
      <c r="Y121" s="281"/>
      <c r="Z121" s="281"/>
      <c r="AA121" s="281"/>
      <c r="AB121" s="282"/>
      <c r="AC121" s="282"/>
      <c r="AD121" s="282"/>
      <c r="AE121" s="282"/>
    </row>
    <row r="122" spans="1:31" ht="15.75" x14ac:dyDescent="0.25">
      <c r="A122" s="231">
        <v>44177</v>
      </c>
      <c r="B122" s="280">
        <v>6191</v>
      </c>
      <c r="C122" s="280">
        <v>6191</v>
      </c>
      <c r="D122" s="280">
        <v>6191</v>
      </c>
      <c r="E122" s="280">
        <v>6192</v>
      </c>
      <c r="F122" s="280">
        <v>6191</v>
      </c>
      <c r="G122" s="280">
        <v>6190</v>
      </c>
      <c r="H122" s="280">
        <v>6190</v>
      </c>
      <c r="I122" s="280">
        <v>6186</v>
      </c>
      <c r="J122" s="280">
        <v>6184</v>
      </c>
      <c r="K122" s="280">
        <v>6182</v>
      </c>
      <c r="L122" s="280">
        <v>6181</v>
      </c>
      <c r="M122" s="280">
        <v>6180</v>
      </c>
      <c r="N122" s="280"/>
      <c r="O122" s="280"/>
      <c r="P122" s="280"/>
      <c r="Q122" s="281"/>
      <c r="R122" s="281"/>
      <c r="S122" s="281"/>
      <c r="T122" s="281"/>
      <c r="U122" s="281"/>
      <c r="V122" s="281"/>
      <c r="W122" s="281"/>
      <c r="X122" s="281"/>
      <c r="Y122" s="281"/>
      <c r="Z122" s="281"/>
      <c r="AA122" s="281"/>
      <c r="AB122" s="282"/>
      <c r="AC122" s="282"/>
      <c r="AD122" s="282"/>
      <c r="AE122" s="282"/>
    </row>
    <row r="123" spans="1:31" ht="15.75" x14ac:dyDescent="0.25">
      <c r="A123" s="231">
        <v>44176</v>
      </c>
      <c r="B123" s="280">
        <v>6165</v>
      </c>
      <c r="C123" s="280">
        <v>6165</v>
      </c>
      <c r="D123" s="280">
        <v>6165</v>
      </c>
      <c r="E123" s="280">
        <v>6166</v>
      </c>
      <c r="F123" s="280">
        <v>6165</v>
      </c>
      <c r="G123" s="280">
        <v>6164</v>
      </c>
      <c r="H123" s="280">
        <v>6164</v>
      </c>
      <c r="I123" s="280">
        <v>6160</v>
      </c>
      <c r="J123" s="280">
        <v>6158</v>
      </c>
      <c r="K123" s="280">
        <v>6156</v>
      </c>
      <c r="L123" s="280">
        <v>6155</v>
      </c>
      <c r="M123" s="280">
        <v>6154</v>
      </c>
      <c r="N123" s="280"/>
      <c r="O123" s="280"/>
      <c r="P123" s="280"/>
      <c r="Q123" s="281"/>
      <c r="R123" s="281"/>
      <c r="S123" s="281"/>
      <c r="T123" s="281"/>
      <c r="U123" s="281"/>
      <c r="V123" s="281"/>
      <c r="W123" s="281"/>
      <c r="X123" s="281"/>
      <c r="Y123" s="281"/>
      <c r="Z123" s="281"/>
      <c r="AA123" s="281"/>
      <c r="AB123" s="282"/>
      <c r="AC123" s="282"/>
      <c r="AD123" s="282"/>
      <c r="AE123" s="282"/>
    </row>
    <row r="124" spans="1:31" ht="15.75" x14ac:dyDescent="0.25">
      <c r="A124" s="231">
        <v>44175</v>
      </c>
      <c r="B124" s="280">
        <v>6142</v>
      </c>
      <c r="C124" s="280">
        <v>6142</v>
      </c>
      <c r="D124" s="280">
        <v>6142</v>
      </c>
      <c r="E124" s="280">
        <v>6143</v>
      </c>
      <c r="F124" s="280">
        <v>6142</v>
      </c>
      <c r="G124" s="280">
        <v>6141</v>
      </c>
      <c r="H124" s="280">
        <v>6141</v>
      </c>
      <c r="I124" s="280">
        <v>6137</v>
      </c>
      <c r="J124" s="280">
        <v>6135</v>
      </c>
      <c r="K124" s="280">
        <v>6133</v>
      </c>
      <c r="L124" s="280">
        <v>6132</v>
      </c>
      <c r="M124" s="280">
        <v>6131</v>
      </c>
      <c r="N124" s="280"/>
      <c r="O124" s="280"/>
      <c r="P124" s="280"/>
      <c r="Q124" s="281"/>
      <c r="R124" s="281"/>
      <c r="S124" s="281"/>
      <c r="T124" s="281"/>
      <c r="U124" s="281"/>
      <c r="V124" s="281"/>
      <c r="W124" s="281"/>
      <c r="X124" s="281"/>
      <c r="Y124" s="281"/>
      <c r="Z124" s="281"/>
      <c r="AA124" s="281"/>
      <c r="AB124" s="282"/>
      <c r="AC124" s="282"/>
      <c r="AD124" s="282"/>
      <c r="AE124" s="282"/>
    </row>
    <row r="125" spans="1:31" ht="15.75" x14ac:dyDescent="0.25">
      <c r="A125" s="231">
        <v>44174</v>
      </c>
      <c r="B125" s="280">
        <v>6110</v>
      </c>
      <c r="C125" s="280">
        <v>6110</v>
      </c>
      <c r="D125" s="280">
        <v>6110</v>
      </c>
      <c r="E125" s="280">
        <v>6111</v>
      </c>
      <c r="F125" s="280">
        <v>6110</v>
      </c>
      <c r="G125" s="280">
        <v>6109</v>
      </c>
      <c r="H125" s="280">
        <v>6109</v>
      </c>
      <c r="I125" s="280">
        <v>6105</v>
      </c>
      <c r="J125" s="280">
        <v>6103</v>
      </c>
      <c r="K125" s="280">
        <v>6101</v>
      </c>
      <c r="L125" s="280">
        <v>6100</v>
      </c>
      <c r="M125" s="280">
        <v>6099</v>
      </c>
      <c r="N125" s="280"/>
      <c r="O125" s="280"/>
      <c r="P125" s="280"/>
      <c r="Q125" s="281"/>
      <c r="R125" s="281"/>
      <c r="S125" s="281"/>
      <c r="T125" s="281"/>
      <c r="U125" s="281"/>
      <c r="V125" s="281"/>
      <c r="W125" s="281"/>
      <c r="X125" s="281"/>
      <c r="Y125" s="281"/>
      <c r="Z125" s="281"/>
      <c r="AA125" s="281"/>
      <c r="AB125" s="282"/>
      <c r="AC125" s="282"/>
      <c r="AD125" s="282"/>
      <c r="AE125" s="282"/>
    </row>
    <row r="126" spans="1:31" ht="15.75" x14ac:dyDescent="0.25">
      <c r="A126" s="231">
        <v>44173</v>
      </c>
      <c r="B126" s="280">
        <v>6083</v>
      </c>
      <c r="C126" s="280">
        <v>6083</v>
      </c>
      <c r="D126" s="280">
        <v>6083</v>
      </c>
      <c r="E126" s="280">
        <v>6084</v>
      </c>
      <c r="F126" s="280">
        <v>6083</v>
      </c>
      <c r="G126" s="280">
        <v>6082</v>
      </c>
      <c r="H126" s="280">
        <v>6082</v>
      </c>
      <c r="I126" s="280">
        <v>6078</v>
      </c>
      <c r="J126" s="280">
        <v>6076</v>
      </c>
      <c r="K126" s="280">
        <v>6074</v>
      </c>
      <c r="L126" s="280">
        <v>6073</v>
      </c>
      <c r="M126" s="280">
        <v>6072</v>
      </c>
      <c r="N126" s="280"/>
      <c r="O126" s="280"/>
      <c r="P126" s="280"/>
      <c r="Q126" s="281"/>
      <c r="R126" s="281"/>
      <c r="S126" s="281"/>
      <c r="T126" s="281"/>
      <c r="U126" s="281"/>
      <c r="V126" s="281"/>
      <c r="W126" s="281"/>
      <c r="X126" s="281"/>
      <c r="Y126" s="281"/>
      <c r="Z126" s="281"/>
      <c r="AA126" s="281"/>
      <c r="AB126" s="282"/>
      <c r="AC126" s="282"/>
      <c r="AD126" s="282"/>
      <c r="AE126" s="282"/>
    </row>
    <row r="127" spans="1:31" ht="15.75" x14ac:dyDescent="0.25">
      <c r="A127" s="231">
        <v>44172</v>
      </c>
      <c r="B127" s="280">
        <v>6050</v>
      </c>
      <c r="C127" s="280">
        <v>6050</v>
      </c>
      <c r="D127" s="280">
        <v>6050</v>
      </c>
      <c r="E127" s="280">
        <v>6051</v>
      </c>
      <c r="F127" s="280">
        <v>6050</v>
      </c>
      <c r="G127" s="280">
        <v>6049</v>
      </c>
      <c r="H127" s="280">
        <v>6049</v>
      </c>
      <c r="I127" s="280">
        <v>6045</v>
      </c>
      <c r="J127" s="280">
        <v>6043</v>
      </c>
      <c r="K127" s="280">
        <v>6041</v>
      </c>
      <c r="L127" s="280">
        <v>6040</v>
      </c>
      <c r="M127" s="280">
        <v>6039</v>
      </c>
      <c r="N127" s="280"/>
      <c r="O127" s="280"/>
      <c r="P127" s="280"/>
      <c r="Q127" s="281"/>
      <c r="R127" s="281"/>
      <c r="S127" s="281"/>
      <c r="T127" s="281"/>
      <c r="U127" s="281"/>
      <c r="V127" s="281"/>
      <c r="W127" s="281"/>
      <c r="X127" s="281"/>
      <c r="Y127" s="281"/>
      <c r="Z127" s="281"/>
      <c r="AA127" s="281"/>
      <c r="AB127" s="282"/>
      <c r="AC127" s="282"/>
      <c r="AD127" s="282"/>
      <c r="AE127" s="282"/>
    </row>
    <row r="128" spans="1:31" ht="15.75" x14ac:dyDescent="0.25">
      <c r="A128" s="231">
        <v>44171</v>
      </c>
      <c r="B128" s="280">
        <v>6016</v>
      </c>
      <c r="C128" s="280">
        <v>6016</v>
      </c>
      <c r="D128" s="280">
        <v>6016</v>
      </c>
      <c r="E128" s="280">
        <v>6017</v>
      </c>
      <c r="F128" s="280">
        <v>6016</v>
      </c>
      <c r="G128" s="280">
        <v>6015</v>
      </c>
      <c r="H128" s="280">
        <v>6015</v>
      </c>
      <c r="I128" s="280">
        <v>6011</v>
      </c>
      <c r="J128" s="280">
        <v>6010</v>
      </c>
      <c r="K128" s="280">
        <v>6008</v>
      </c>
      <c r="L128" s="280">
        <v>6007</v>
      </c>
      <c r="M128" s="280">
        <v>6006</v>
      </c>
      <c r="N128" s="280">
        <v>6060</v>
      </c>
      <c r="O128" s="280"/>
      <c r="P128" s="280"/>
      <c r="Q128" s="281"/>
      <c r="R128" s="281"/>
      <c r="S128" s="281"/>
      <c r="T128" s="281"/>
      <c r="U128" s="281"/>
      <c r="V128" s="281"/>
      <c r="W128" s="281"/>
      <c r="X128" s="281"/>
      <c r="Y128" s="281"/>
      <c r="Z128" s="281"/>
      <c r="AA128" s="281"/>
      <c r="AB128" s="282"/>
      <c r="AC128" s="282"/>
      <c r="AD128" s="282"/>
      <c r="AE128" s="282"/>
    </row>
    <row r="129" spans="1:31" ht="15.75" x14ac:dyDescent="0.25">
      <c r="A129" s="231">
        <v>44170</v>
      </c>
      <c r="B129" s="280">
        <v>5987</v>
      </c>
      <c r="C129" s="280">
        <v>5987</v>
      </c>
      <c r="D129" s="280">
        <v>5987</v>
      </c>
      <c r="E129" s="280">
        <v>5988</v>
      </c>
      <c r="F129" s="280">
        <v>5987</v>
      </c>
      <c r="G129" s="280">
        <v>5986</v>
      </c>
      <c r="H129" s="280">
        <v>5986</v>
      </c>
      <c r="I129" s="280">
        <v>5982</v>
      </c>
      <c r="J129" s="280">
        <v>5981</v>
      </c>
      <c r="K129" s="280">
        <v>5979</v>
      </c>
      <c r="L129" s="280">
        <v>5978</v>
      </c>
      <c r="M129" s="280">
        <v>5977</v>
      </c>
      <c r="N129" s="280">
        <v>6029</v>
      </c>
      <c r="O129" s="280"/>
      <c r="P129" s="280"/>
      <c r="Q129" s="281"/>
      <c r="R129" s="281"/>
      <c r="S129" s="281"/>
      <c r="T129" s="281"/>
      <c r="U129" s="281"/>
      <c r="V129" s="281"/>
      <c r="W129" s="281"/>
      <c r="X129" s="281"/>
      <c r="Y129" s="281"/>
      <c r="Z129" s="281"/>
      <c r="AA129" s="281"/>
      <c r="AB129" s="282"/>
      <c r="AC129" s="282"/>
      <c r="AD129" s="282"/>
      <c r="AE129" s="282"/>
    </row>
    <row r="130" spans="1:31" ht="15.75" x14ac:dyDescent="0.25">
      <c r="A130" s="231">
        <v>44169</v>
      </c>
      <c r="B130" s="280">
        <v>5966</v>
      </c>
      <c r="C130" s="280">
        <v>5966</v>
      </c>
      <c r="D130" s="280">
        <v>5966</v>
      </c>
      <c r="E130" s="280">
        <v>5967</v>
      </c>
      <c r="F130" s="280">
        <v>5966</v>
      </c>
      <c r="G130" s="280">
        <v>5965</v>
      </c>
      <c r="H130" s="280">
        <v>5965</v>
      </c>
      <c r="I130" s="280">
        <v>5961</v>
      </c>
      <c r="J130" s="280">
        <v>5960</v>
      </c>
      <c r="K130" s="280">
        <v>5958</v>
      </c>
      <c r="L130" s="280">
        <v>5957</v>
      </c>
      <c r="M130" s="280">
        <v>5956</v>
      </c>
      <c r="N130" s="280">
        <v>5998</v>
      </c>
      <c r="O130" s="280"/>
      <c r="P130" s="280"/>
      <c r="Q130" s="281"/>
      <c r="R130" s="281"/>
      <c r="S130" s="281"/>
      <c r="T130" s="281"/>
      <c r="U130" s="281"/>
      <c r="V130" s="281"/>
      <c r="W130" s="281"/>
      <c r="X130" s="281"/>
      <c r="Y130" s="281"/>
      <c r="Z130" s="281"/>
      <c r="AA130" s="281"/>
      <c r="AB130" s="282"/>
      <c r="AC130" s="282"/>
      <c r="AD130" s="282"/>
      <c r="AE130" s="282"/>
    </row>
    <row r="131" spans="1:31" ht="15.75" x14ac:dyDescent="0.25">
      <c r="A131" s="231">
        <v>44168</v>
      </c>
      <c r="B131" s="280">
        <v>5933</v>
      </c>
      <c r="C131" s="280">
        <v>5933</v>
      </c>
      <c r="D131" s="280">
        <v>5933</v>
      </c>
      <c r="E131" s="280">
        <v>5934</v>
      </c>
      <c r="F131" s="280">
        <v>5933</v>
      </c>
      <c r="G131" s="280">
        <v>5932</v>
      </c>
      <c r="H131" s="280">
        <v>5932</v>
      </c>
      <c r="I131" s="280">
        <v>5928</v>
      </c>
      <c r="J131" s="280">
        <v>5927</v>
      </c>
      <c r="K131" s="280">
        <v>5925</v>
      </c>
      <c r="L131" s="280">
        <v>5924</v>
      </c>
      <c r="M131" s="280">
        <v>5923</v>
      </c>
      <c r="N131" s="280">
        <v>5970</v>
      </c>
      <c r="O131" s="280"/>
      <c r="P131" s="280"/>
      <c r="Q131" s="281"/>
      <c r="R131" s="281"/>
      <c r="S131" s="281"/>
      <c r="T131" s="281"/>
      <c r="U131" s="281"/>
      <c r="V131" s="281"/>
      <c r="W131" s="281"/>
      <c r="X131" s="281"/>
      <c r="Y131" s="281"/>
      <c r="Z131" s="281"/>
      <c r="AA131" s="281"/>
      <c r="AB131" s="282"/>
      <c r="AC131" s="282"/>
      <c r="AD131" s="282"/>
      <c r="AE131" s="282"/>
    </row>
    <row r="132" spans="1:31" ht="15.75" x14ac:dyDescent="0.25">
      <c r="A132" s="231">
        <v>44167</v>
      </c>
      <c r="B132" s="280">
        <v>5893</v>
      </c>
      <c r="C132" s="280">
        <v>5893</v>
      </c>
      <c r="D132" s="280">
        <v>5893</v>
      </c>
      <c r="E132" s="280">
        <v>5894</v>
      </c>
      <c r="F132" s="280">
        <v>5893</v>
      </c>
      <c r="G132" s="280">
        <v>5892</v>
      </c>
      <c r="H132" s="280">
        <v>5892</v>
      </c>
      <c r="I132" s="280">
        <v>5888</v>
      </c>
      <c r="J132" s="280">
        <v>5887</v>
      </c>
      <c r="K132" s="280">
        <v>5885</v>
      </c>
      <c r="L132" s="280">
        <v>5884</v>
      </c>
      <c r="M132" s="280">
        <v>5883</v>
      </c>
      <c r="N132" s="280">
        <v>5949</v>
      </c>
      <c r="O132" s="280"/>
      <c r="P132" s="280"/>
      <c r="Q132" s="281"/>
      <c r="R132" s="281"/>
      <c r="S132" s="281"/>
      <c r="T132" s="281"/>
      <c r="U132" s="281"/>
      <c r="V132" s="281"/>
      <c r="W132" s="281"/>
      <c r="X132" s="281"/>
      <c r="Y132" s="281"/>
      <c r="Z132" s="281"/>
      <c r="AA132" s="281"/>
      <c r="AB132" s="282"/>
      <c r="AC132" s="282"/>
      <c r="AD132" s="282"/>
      <c r="AE132" s="282"/>
    </row>
    <row r="133" spans="1:31" ht="15.75" x14ac:dyDescent="0.25">
      <c r="A133" s="231">
        <v>44166</v>
      </c>
      <c r="B133" s="280">
        <v>5868</v>
      </c>
      <c r="C133" s="280">
        <v>5868</v>
      </c>
      <c r="D133" s="280">
        <v>5868</v>
      </c>
      <c r="E133" s="280">
        <v>5869</v>
      </c>
      <c r="F133" s="280">
        <v>5868</v>
      </c>
      <c r="G133" s="280">
        <v>5867</v>
      </c>
      <c r="H133" s="280">
        <v>5867</v>
      </c>
      <c r="I133" s="280">
        <v>5863</v>
      </c>
      <c r="J133" s="280">
        <v>5862</v>
      </c>
      <c r="K133" s="280">
        <v>5860</v>
      </c>
      <c r="L133" s="280">
        <v>5859</v>
      </c>
      <c r="M133" s="280">
        <v>5858</v>
      </c>
      <c r="N133" s="280">
        <v>5917</v>
      </c>
      <c r="O133" s="280"/>
      <c r="P133" s="280"/>
      <c r="Q133" s="281"/>
      <c r="R133" s="281"/>
      <c r="S133" s="281"/>
      <c r="T133" s="281"/>
      <c r="U133" s="281"/>
      <c r="V133" s="281"/>
      <c r="W133" s="281"/>
      <c r="X133" s="281"/>
      <c r="Y133" s="281"/>
      <c r="Z133" s="281"/>
      <c r="AA133" s="281"/>
      <c r="AB133" s="282"/>
      <c r="AC133" s="282"/>
      <c r="AD133" s="282"/>
      <c r="AE133" s="282"/>
    </row>
    <row r="134" spans="1:31" ht="15.75" x14ac:dyDescent="0.25">
      <c r="A134" s="231">
        <v>44165</v>
      </c>
      <c r="B134" s="280">
        <v>5840</v>
      </c>
      <c r="C134" s="280">
        <v>5840</v>
      </c>
      <c r="D134" s="280">
        <v>5840</v>
      </c>
      <c r="E134" s="280">
        <v>5841</v>
      </c>
      <c r="F134" s="280">
        <v>5840</v>
      </c>
      <c r="G134" s="280">
        <v>5839</v>
      </c>
      <c r="H134" s="280">
        <v>5839</v>
      </c>
      <c r="I134" s="280">
        <v>5835</v>
      </c>
      <c r="J134" s="280">
        <v>5834</v>
      </c>
      <c r="K134" s="280">
        <v>5832</v>
      </c>
      <c r="L134" s="280">
        <v>5831</v>
      </c>
      <c r="M134" s="280">
        <v>5830</v>
      </c>
      <c r="N134" s="280">
        <v>5878</v>
      </c>
      <c r="O134" s="280"/>
      <c r="P134" s="280"/>
      <c r="Q134" s="281"/>
      <c r="R134" s="281"/>
      <c r="S134" s="281"/>
      <c r="T134" s="281"/>
      <c r="U134" s="281"/>
      <c r="V134" s="281"/>
      <c r="W134" s="281"/>
      <c r="X134" s="281"/>
      <c r="Y134" s="281"/>
      <c r="Z134" s="281"/>
      <c r="AA134" s="281"/>
      <c r="AB134" s="282"/>
      <c r="AC134" s="282"/>
      <c r="AD134" s="282"/>
      <c r="AE134" s="282"/>
    </row>
    <row r="135" spans="1:31" ht="15.75" x14ac:dyDescent="0.25">
      <c r="A135" s="231">
        <v>44164</v>
      </c>
      <c r="B135" s="280">
        <v>5799</v>
      </c>
      <c r="C135" s="280">
        <v>5799</v>
      </c>
      <c r="D135" s="280">
        <v>5799</v>
      </c>
      <c r="E135" s="280">
        <v>5800</v>
      </c>
      <c r="F135" s="280">
        <v>5799</v>
      </c>
      <c r="G135" s="280">
        <v>5798</v>
      </c>
      <c r="H135" s="280">
        <v>5798</v>
      </c>
      <c r="I135" s="280">
        <v>5794</v>
      </c>
      <c r="J135" s="280">
        <v>5793</v>
      </c>
      <c r="K135" s="280">
        <v>5791</v>
      </c>
      <c r="L135" s="280">
        <v>5790</v>
      </c>
      <c r="M135" s="280">
        <v>5789</v>
      </c>
      <c r="N135" s="280">
        <v>5853</v>
      </c>
      <c r="O135" s="280"/>
      <c r="P135" s="280"/>
      <c r="Q135" s="281"/>
      <c r="R135" s="281"/>
      <c r="S135" s="281"/>
      <c r="T135" s="281"/>
      <c r="U135" s="281"/>
      <c r="V135" s="281"/>
      <c r="W135" s="281"/>
      <c r="X135" s="281"/>
      <c r="Y135" s="281"/>
      <c r="Z135" s="281"/>
      <c r="AA135" s="281"/>
      <c r="AB135" s="282"/>
      <c r="AC135" s="282"/>
      <c r="AD135" s="282"/>
      <c r="AE135" s="282"/>
    </row>
    <row r="136" spans="1:31" ht="15.75" x14ac:dyDescent="0.25">
      <c r="A136" s="231">
        <v>44163</v>
      </c>
      <c r="B136" s="280">
        <v>5768</v>
      </c>
      <c r="C136" s="280">
        <v>5768</v>
      </c>
      <c r="D136" s="280">
        <v>5768</v>
      </c>
      <c r="E136" s="280">
        <v>5769</v>
      </c>
      <c r="F136" s="280">
        <v>5768</v>
      </c>
      <c r="G136" s="280">
        <v>5767</v>
      </c>
      <c r="H136" s="280">
        <v>5767</v>
      </c>
      <c r="I136" s="280">
        <v>5763</v>
      </c>
      <c r="J136" s="280">
        <v>5762</v>
      </c>
      <c r="K136" s="280">
        <v>5760</v>
      </c>
      <c r="L136" s="280">
        <v>5759</v>
      </c>
      <c r="M136" s="280">
        <v>5758</v>
      </c>
      <c r="N136" s="280">
        <v>5825</v>
      </c>
      <c r="O136" s="280"/>
      <c r="P136" s="280"/>
      <c r="Q136" s="281"/>
      <c r="R136" s="281"/>
      <c r="S136" s="281"/>
      <c r="T136" s="281"/>
      <c r="U136" s="281"/>
      <c r="V136" s="281"/>
      <c r="W136" s="281"/>
      <c r="X136" s="281"/>
      <c r="Y136" s="281"/>
      <c r="Z136" s="281"/>
      <c r="AA136" s="281"/>
      <c r="AB136" s="282"/>
      <c r="AC136" s="282"/>
      <c r="AD136" s="282"/>
      <c r="AE136" s="282"/>
    </row>
    <row r="137" spans="1:31" ht="15.75" x14ac:dyDescent="0.25">
      <c r="A137" s="231">
        <v>44162</v>
      </c>
      <c r="B137" s="280">
        <v>5725</v>
      </c>
      <c r="C137" s="280">
        <v>5725</v>
      </c>
      <c r="D137" s="280">
        <v>5725</v>
      </c>
      <c r="E137" s="280">
        <v>5726</v>
      </c>
      <c r="F137" s="280">
        <v>5725</v>
      </c>
      <c r="G137" s="280">
        <v>5724</v>
      </c>
      <c r="H137" s="280">
        <v>5724</v>
      </c>
      <c r="I137" s="280">
        <v>5720</v>
      </c>
      <c r="J137" s="280">
        <v>5719</v>
      </c>
      <c r="K137" s="280">
        <v>5717</v>
      </c>
      <c r="L137" s="280">
        <v>5716</v>
      </c>
      <c r="M137" s="280">
        <v>5715</v>
      </c>
      <c r="N137" s="280">
        <v>5784</v>
      </c>
      <c r="O137" s="280"/>
      <c r="P137" s="280"/>
      <c r="Q137" s="281"/>
      <c r="R137" s="281"/>
      <c r="S137" s="281"/>
      <c r="T137" s="281"/>
      <c r="U137" s="281"/>
      <c r="V137" s="281"/>
      <c r="W137" s="281"/>
      <c r="X137" s="281"/>
      <c r="Y137" s="281"/>
      <c r="Z137" s="281"/>
      <c r="AA137" s="281"/>
      <c r="AB137" s="282"/>
      <c r="AC137" s="282"/>
      <c r="AD137" s="282"/>
      <c r="AE137" s="282"/>
    </row>
    <row r="138" spans="1:31" ht="15.75" x14ac:dyDescent="0.25">
      <c r="A138" s="231">
        <v>44161</v>
      </c>
      <c r="B138" s="280">
        <v>5695</v>
      </c>
      <c r="C138" s="280">
        <v>5695</v>
      </c>
      <c r="D138" s="280">
        <v>5695</v>
      </c>
      <c r="E138" s="280">
        <v>5696</v>
      </c>
      <c r="F138" s="280">
        <v>5695</v>
      </c>
      <c r="G138" s="280">
        <v>5694</v>
      </c>
      <c r="H138" s="280">
        <v>5694</v>
      </c>
      <c r="I138" s="280">
        <v>5690</v>
      </c>
      <c r="J138" s="280">
        <v>5689</v>
      </c>
      <c r="K138" s="280">
        <v>5687</v>
      </c>
      <c r="L138" s="280">
        <v>5686</v>
      </c>
      <c r="M138" s="280">
        <v>5685</v>
      </c>
      <c r="N138" s="280">
        <v>5753</v>
      </c>
      <c r="O138" s="280"/>
      <c r="P138" s="280"/>
      <c r="Q138" s="281"/>
      <c r="R138" s="281"/>
      <c r="S138" s="281"/>
      <c r="T138" s="281"/>
      <c r="U138" s="281"/>
      <c r="V138" s="281"/>
      <c r="W138" s="281"/>
      <c r="X138" s="281"/>
      <c r="Y138" s="281"/>
      <c r="Z138" s="281"/>
      <c r="AA138" s="281"/>
      <c r="AB138" s="282"/>
      <c r="AC138" s="282"/>
      <c r="AD138" s="282"/>
      <c r="AE138" s="282"/>
    </row>
    <row r="139" spans="1:31" ht="15.75" x14ac:dyDescent="0.25">
      <c r="A139" s="231">
        <v>44160</v>
      </c>
      <c r="B139" s="280">
        <v>5666</v>
      </c>
      <c r="C139" s="280">
        <v>5666</v>
      </c>
      <c r="D139" s="280">
        <v>5666</v>
      </c>
      <c r="E139" s="280">
        <v>5667</v>
      </c>
      <c r="F139" s="280">
        <v>5666</v>
      </c>
      <c r="G139" s="280">
        <v>5665</v>
      </c>
      <c r="H139" s="280">
        <v>5665</v>
      </c>
      <c r="I139" s="280">
        <v>5661</v>
      </c>
      <c r="J139" s="280">
        <v>5660</v>
      </c>
      <c r="K139" s="280">
        <v>5658</v>
      </c>
      <c r="L139" s="280">
        <v>5657</v>
      </c>
      <c r="M139" s="280">
        <v>5656</v>
      </c>
      <c r="N139" s="280">
        <v>5711</v>
      </c>
      <c r="O139" s="280"/>
      <c r="P139" s="280"/>
      <c r="Q139" s="281"/>
      <c r="R139" s="281"/>
      <c r="S139" s="281"/>
      <c r="T139" s="281"/>
      <c r="U139" s="281"/>
      <c r="V139" s="281"/>
      <c r="W139" s="281"/>
      <c r="X139" s="281"/>
      <c r="Y139" s="281"/>
      <c r="Z139" s="281"/>
      <c r="AA139" s="281"/>
      <c r="AB139" s="282"/>
      <c r="AC139" s="282"/>
      <c r="AD139" s="282"/>
      <c r="AE139" s="282"/>
    </row>
    <row r="140" spans="1:31" ht="15.75" x14ac:dyDescent="0.25">
      <c r="A140" s="231">
        <v>44159</v>
      </c>
      <c r="B140" s="280">
        <v>5628</v>
      </c>
      <c r="C140" s="280">
        <v>5628</v>
      </c>
      <c r="D140" s="280">
        <v>5628</v>
      </c>
      <c r="E140" s="280">
        <v>5629</v>
      </c>
      <c r="F140" s="280">
        <v>5628</v>
      </c>
      <c r="G140" s="280">
        <v>5627</v>
      </c>
      <c r="H140" s="280">
        <v>5627</v>
      </c>
      <c r="I140" s="280">
        <v>5623</v>
      </c>
      <c r="J140" s="280">
        <v>5622</v>
      </c>
      <c r="K140" s="280">
        <v>5620</v>
      </c>
      <c r="L140" s="280">
        <v>5619</v>
      </c>
      <c r="M140" s="280">
        <v>5618</v>
      </c>
      <c r="N140" s="280">
        <v>5684</v>
      </c>
      <c r="O140" s="280"/>
      <c r="P140" s="280"/>
      <c r="Q140" s="281"/>
      <c r="R140" s="281"/>
      <c r="S140" s="281"/>
      <c r="T140" s="281"/>
      <c r="U140" s="281"/>
      <c r="V140" s="281"/>
      <c r="W140" s="281"/>
      <c r="X140" s="281"/>
      <c r="Y140" s="281"/>
      <c r="Z140" s="281"/>
      <c r="AA140" s="281"/>
      <c r="AB140" s="282"/>
      <c r="AC140" s="282"/>
      <c r="AD140" s="282"/>
      <c r="AE140" s="282"/>
    </row>
    <row r="141" spans="1:31" ht="15.75" x14ac:dyDescent="0.25">
      <c r="A141" s="231">
        <v>44158</v>
      </c>
      <c r="B141" s="280">
        <v>5595</v>
      </c>
      <c r="C141" s="280">
        <v>5595</v>
      </c>
      <c r="D141" s="280">
        <v>5595</v>
      </c>
      <c r="E141" s="280">
        <v>5596</v>
      </c>
      <c r="F141" s="280">
        <v>5595</v>
      </c>
      <c r="G141" s="280">
        <v>5594</v>
      </c>
      <c r="H141" s="280">
        <v>5594</v>
      </c>
      <c r="I141" s="280">
        <v>5590</v>
      </c>
      <c r="J141" s="280">
        <v>5589</v>
      </c>
      <c r="K141" s="280">
        <v>5587</v>
      </c>
      <c r="L141" s="280">
        <v>5586</v>
      </c>
      <c r="M141" s="280">
        <v>5585</v>
      </c>
      <c r="N141" s="280">
        <v>5655</v>
      </c>
      <c r="O141" s="280"/>
      <c r="P141" s="280"/>
      <c r="Q141" s="281"/>
      <c r="R141" s="281"/>
      <c r="S141" s="281"/>
      <c r="T141" s="281"/>
      <c r="U141" s="281"/>
      <c r="V141" s="281"/>
      <c r="W141" s="281"/>
      <c r="X141" s="281"/>
      <c r="Y141" s="281"/>
      <c r="Z141" s="281"/>
      <c r="AA141" s="281"/>
      <c r="AB141" s="282"/>
      <c r="AC141" s="282"/>
      <c r="AD141" s="282"/>
      <c r="AE141" s="282"/>
    </row>
    <row r="142" spans="1:31" ht="15.75" x14ac:dyDescent="0.25">
      <c r="A142" s="231">
        <v>44157</v>
      </c>
      <c r="B142" s="280">
        <v>5558</v>
      </c>
      <c r="C142" s="280">
        <v>5558</v>
      </c>
      <c r="D142" s="280">
        <v>5558</v>
      </c>
      <c r="E142" s="280">
        <v>5559</v>
      </c>
      <c r="F142" s="280">
        <v>5558</v>
      </c>
      <c r="G142" s="280">
        <v>5557</v>
      </c>
      <c r="H142" s="280">
        <v>5557</v>
      </c>
      <c r="I142" s="280">
        <v>5553</v>
      </c>
      <c r="J142" s="280">
        <v>5552</v>
      </c>
      <c r="K142" s="280">
        <v>5550</v>
      </c>
      <c r="L142" s="280">
        <v>5549</v>
      </c>
      <c r="M142" s="280">
        <v>5548</v>
      </c>
      <c r="N142" s="280">
        <v>5617</v>
      </c>
      <c r="O142" s="280"/>
      <c r="P142" s="280"/>
      <c r="Q142" s="281"/>
      <c r="R142" s="281"/>
      <c r="S142" s="281"/>
      <c r="T142" s="281"/>
      <c r="U142" s="281"/>
      <c r="V142" s="281"/>
      <c r="W142" s="281"/>
      <c r="X142" s="281"/>
      <c r="Y142" s="281"/>
      <c r="Z142" s="281"/>
      <c r="AA142" s="281"/>
      <c r="AB142" s="282"/>
      <c r="AC142" s="282"/>
      <c r="AD142" s="282"/>
      <c r="AE142" s="282"/>
    </row>
    <row r="143" spans="1:31" ht="15.75" x14ac:dyDescent="0.25">
      <c r="A143" s="231">
        <v>44156</v>
      </c>
      <c r="B143" s="280">
        <v>5516</v>
      </c>
      <c r="C143" s="280">
        <v>5516</v>
      </c>
      <c r="D143" s="280">
        <v>5516</v>
      </c>
      <c r="E143" s="280">
        <v>5517</v>
      </c>
      <c r="F143" s="280">
        <v>5516</v>
      </c>
      <c r="G143" s="280">
        <v>5515</v>
      </c>
      <c r="H143" s="280">
        <v>5515</v>
      </c>
      <c r="I143" s="280">
        <v>5511</v>
      </c>
      <c r="J143" s="280">
        <v>5510</v>
      </c>
      <c r="K143" s="280">
        <v>5508</v>
      </c>
      <c r="L143" s="280">
        <v>5507</v>
      </c>
      <c r="M143" s="280">
        <v>5506</v>
      </c>
      <c r="N143" s="280">
        <v>5584</v>
      </c>
      <c r="O143" s="280"/>
      <c r="P143" s="280"/>
      <c r="Q143" s="281"/>
      <c r="R143" s="281"/>
      <c r="S143" s="281"/>
      <c r="T143" s="281"/>
      <c r="U143" s="281"/>
      <c r="V143" s="281"/>
      <c r="W143" s="281"/>
      <c r="X143" s="281"/>
      <c r="Y143" s="281"/>
      <c r="Z143" s="281"/>
      <c r="AA143" s="281"/>
      <c r="AB143" s="282"/>
      <c r="AC143" s="282"/>
      <c r="AD143" s="282"/>
      <c r="AE143" s="282"/>
    </row>
    <row r="144" spans="1:31" ht="15.75" x14ac:dyDescent="0.25">
      <c r="A144" s="231">
        <v>44155</v>
      </c>
      <c r="B144" s="280">
        <v>5480</v>
      </c>
      <c r="C144" s="280">
        <v>5480</v>
      </c>
      <c r="D144" s="280">
        <v>5480</v>
      </c>
      <c r="E144" s="280">
        <v>5481</v>
      </c>
      <c r="F144" s="280">
        <v>5480</v>
      </c>
      <c r="G144" s="280">
        <v>5479</v>
      </c>
      <c r="H144" s="280">
        <v>5479</v>
      </c>
      <c r="I144" s="280">
        <v>5475</v>
      </c>
      <c r="J144" s="280">
        <v>5474</v>
      </c>
      <c r="K144" s="280">
        <v>5472</v>
      </c>
      <c r="L144" s="280">
        <v>5471</v>
      </c>
      <c r="M144" s="280">
        <v>5470</v>
      </c>
      <c r="N144" s="280">
        <v>5547</v>
      </c>
      <c r="O144" s="280"/>
      <c r="P144" s="280"/>
      <c r="Q144" s="281"/>
      <c r="R144" s="281"/>
      <c r="S144" s="281"/>
      <c r="T144" s="281"/>
      <c r="U144" s="281"/>
      <c r="V144" s="281"/>
      <c r="W144" s="281"/>
      <c r="X144" s="281"/>
      <c r="Y144" s="281"/>
      <c r="Z144" s="281"/>
      <c r="AA144" s="281"/>
      <c r="AB144" s="282"/>
      <c r="AC144" s="282"/>
      <c r="AD144" s="282"/>
      <c r="AE144" s="282"/>
    </row>
    <row r="145" spans="1:31" ht="15.75" x14ac:dyDescent="0.25">
      <c r="A145" s="231">
        <v>44154</v>
      </c>
      <c r="B145" s="280">
        <v>5447</v>
      </c>
      <c r="C145" s="280">
        <v>5447</v>
      </c>
      <c r="D145" s="280">
        <v>5447</v>
      </c>
      <c r="E145" s="280">
        <v>5448</v>
      </c>
      <c r="F145" s="280">
        <v>5447</v>
      </c>
      <c r="G145" s="280">
        <v>5446</v>
      </c>
      <c r="H145" s="280">
        <v>5446</v>
      </c>
      <c r="I145" s="280">
        <v>5442</v>
      </c>
      <c r="J145" s="280">
        <v>5441</v>
      </c>
      <c r="K145" s="280">
        <v>5439</v>
      </c>
      <c r="L145" s="280">
        <v>5438</v>
      </c>
      <c r="M145" s="280">
        <v>5437</v>
      </c>
      <c r="N145" s="280">
        <v>5505</v>
      </c>
      <c r="O145" s="280"/>
      <c r="P145" s="280"/>
      <c r="Q145" s="281"/>
      <c r="R145" s="281"/>
      <c r="S145" s="281"/>
      <c r="T145" s="281"/>
      <c r="U145" s="281"/>
      <c r="V145" s="281"/>
      <c r="W145" s="281"/>
      <c r="X145" s="281"/>
      <c r="Y145" s="281"/>
      <c r="Z145" s="281"/>
      <c r="AA145" s="281"/>
      <c r="AB145" s="282"/>
      <c r="AC145" s="282"/>
      <c r="AD145" s="282"/>
      <c r="AE145" s="282"/>
    </row>
    <row r="146" spans="1:31" ht="15.75" x14ac:dyDescent="0.25">
      <c r="A146" s="231">
        <v>44153</v>
      </c>
      <c r="B146" s="280">
        <v>5418</v>
      </c>
      <c r="C146" s="280">
        <v>5418</v>
      </c>
      <c r="D146" s="280">
        <v>5418</v>
      </c>
      <c r="E146" s="280">
        <v>5419</v>
      </c>
      <c r="F146" s="280">
        <v>5418</v>
      </c>
      <c r="G146" s="280">
        <v>5417</v>
      </c>
      <c r="H146" s="280">
        <v>5417</v>
      </c>
      <c r="I146" s="280">
        <v>5413</v>
      </c>
      <c r="J146" s="280">
        <v>5412</v>
      </c>
      <c r="K146" s="280">
        <v>5410</v>
      </c>
      <c r="L146" s="280">
        <v>5409</v>
      </c>
      <c r="M146" s="280">
        <v>5408</v>
      </c>
      <c r="N146" s="280">
        <v>5469</v>
      </c>
      <c r="O146" s="280"/>
      <c r="P146" s="280"/>
      <c r="Q146" s="281"/>
      <c r="R146" s="281"/>
      <c r="S146" s="281"/>
      <c r="T146" s="281"/>
      <c r="U146" s="281"/>
      <c r="V146" s="281"/>
      <c r="W146" s="281"/>
      <c r="X146" s="281"/>
      <c r="Y146" s="281"/>
      <c r="Z146" s="281"/>
      <c r="AA146" s="281"/>
      <c r="AB146" s="282"/>
      <c r="AC146" s="282"/>
      <c r="AD146" s="282"/>
      <c r="AE146" s="282"/>
    </row>
    <row r="147" spans="1:31" ht="15.75" x14ac:dyDescent="0.25">
      <c r="A147" s="231">
        <v>44152</v>
      </c>
      <c r="B147" s="280">
        <v>5390</v>
      </c>
      <c r="C147" s="280">
        <v>5390</v>
      </c>
      <c r="D147" s="280">
        <v>5390</v>
      </c>
      <c r="E147" s="280">
        <v>5391</v>
      </c>
      <c r="F147" s="280">
        <v>5390</v>
      </c>
      <c r="G147" s="280">
        <v>5389</v>
      </c>
      <c r="H147" s="280">
        <v>5389</v>
      </c>
      <c r="I147" s="280">
        <v>5385</v>
      </c>
      <c r="J147" s="280">
        <v>5384</v>
      </c>
      <c r="K147" s="280">
        <v>5382</v>
      </c>
      <c r="L147" s="280">
        <v>5381</v>
      </c>
      <c r="M147" s="280">
        <v>5380</v>
      </c>
      <c r="N147" s="280">
        <v>5436</v>
      </c>
      <c r="O147" s="280"/>
      <c r="P147" s="280"/>
      <c r="Q147" s="281"/>
      <c r="R147" s="281"/>
      <c r="S147" s="281"/>
      <c r="T147" s="281"/>
      <c r="U147" s="281"/>
      <c r="V147" s="281"/>
      <c r="W147" s="281"/>
      <c r="X147" s="281"/>
      <c r="Y147" s="281"/>
      <c r="Z147" s="281"/>
      <c r="AA147" s="281"/>
      <c r="AB147" s="282"/>
      <c r="AC147" s="282"/>
      <c r="AD147" s="282"/>
      <c r="AE147" s="282"/>
    </row>
    <row r="148" spans="1:31" ht="15.75" x14ac:dyDescent="0.25">
      <c r="A148" s="231">
        <v>44151</v>
      </c>
      <c r="B148" s="280">
        <v>5352</v>
      </c>
      <c r="C148" s="280">
        <v>5352</v>
      </c>
      <c r="D148" s="280">
        <v>5352</v>
      </c>
      <c r="E148" s="280">
        <v>5353</v>
      </c>
      <c r="F148" s="280">
        <v>5352</v>
      </c>
      <c r="G148" s="280">
        <v>5351</v>
      </c>
      <c r="H148" s="280">
        <v>5351</v>
      </c>
      <c r="I148" s="280">
        <v>5347</v>
      </c>
      <c r="J148" s="280">
        <v>5346</v>
      </c>
      <c r="K148" s="280">
        <v>5344</v>
      </c>
      <c r="L148" s="280">
        <v>5343</v>
      </c>
      <c r="M148" s="280">
        <v>5342</v>
      </c>
      <c r="N148" s="280">
        <v>5408</v>
      </c>
      <c r="O148" s="280"/>
      <c r="P148" s="280"/>
      <c r="Q148" s="281"/>
      <c r="R148" s="281"/>
      <c r="S148" s="281"/>
      <c r="T148" s="281"/>
      <c r="U148" s="281"/>
      <c r="V148" s="281"/>
      <c r="W148" s="281"/>
      <c r="X148" s="281"/>
      <c r="Y148" s="281"/>
      <c r="Z148" s="281"/>
      <c r="AA148" s="281"/>
      <c r="AB148" s="282"/>
      <c r="AC148" s="282"/>
      <c r="AD148" s="282"/>
      <c r="AE148" s="282"/>
    </row>
    <row r="149" spans="1:31" ht="15.75" x14ac:dyDescent="0.25">
      <c r="A149" s="231">
        <v>44150</v>
      </c>
      <c r="B149" s="280">
        <v>5318</v>
      </c>
      <c r="C149" s="280">
        <v>5318</v>
      </c>
      <c r="D149" s="280">
        <v>5318</v>
      </c>
      <c r="E149" s="280">
        <v>5319</v>
      </c>
      <c r="F149" s="280">
        <v>5318</v>
      </c>
      <c r="G149" s="280">
        <v>5317</v>
      </c>
      <c r="H149" s="280">
        <v>5317</v>
      </c>
      <c r="I149" s="280">
        <v>5313</v>
      </c>
      <c r="J149" s="280">
        <v>5312</v>
      </c>
      <c r="K149" s="280">
        <v>5310</v>
      </c>
      <c r="L149" s="280">
        <v>5309</v>
      </c>
      <c r="M149" s="280">
        <v>5308</v>
      </c>
      <c r="N149" s="280">
        <v>5380</v>
      </c>
      <c r="O149" s="280"/>
      <c r="P149" s="280"/>
      <c r="Q149" s="281"/>
      <c r="R149" s="281"/>
      <c r="S149" s="281"/>
      <c r="T149" s="281"/>
      <c r="U149" s="281"/>
      <c r="V149" s="281"/>
      <c r="W149" s="281"/>
      <c r="X149" s="281"/>
      <c r="Y149" s="281"/>
      <c r="Z149" s="281"/>
      <c r="AA149" s="281"/>
      <c r="AB149" s="282"/>
      <c r="AC149" s="282"/>
      <c r="AD149" s="282"/>
      <c r="AE149" s="282"/>
    </row>
    <row r="150" spans="1:31" ht="15.75" x14ac:dyDescent="0.25">
      <c r="A150" s="231">
        <v>44149</v>
      </c>
      <c r="B150" s="280">
        <v>5282</v>
      </c>
      <c r="C150" s="280">
        <v>5282</v>
      </c>
      <c r="D150" s="280">
        <v>5282</v>
      </c>
      <c r="E150" s="280">
        <v>5283</v>
      </c>
      <c r="F150" s="280">
        <v>5282</v>
      </c>
      <c r="G150" s="280">
        <v>5281</v>
      </c>
      <c r="H150" s="280">
        <v>5281</v>
      </c>
      <c r="I150" s="280">
        <v>5277</v>
      </c>
      <c r="J150" s="280">
        <v>5276</v>
      </c>
      <c r="K150" s="280">
        <v>5274</v>
      </c>
      <c r="L150" s="280">
        <v>5273</v>
      </c>
      <c r="M150" s="280">
        <v>5272</v>
      </c>
      <c r="N150" s="280">
        <v>5342</v>
      </c>
      <c r="O150" s="280"/>
      <c r="P150" s="280"/>
      <c r="Q150" s="281"/>
      <c r="R150" s="281"/>
      <c r="S150" s="281"/>
      <c r="T150" s="281"/>
      <c r="U150" s="281"/>
      <c r="V150" s="281"/>
      <c r="W150" s="281"/>
      <c r="X150" s="281"/>
      <c r="Y150" s="281"/>
      <c r="Z150" s="281"/>
      <c r="AA150" s="281"/>
      <c r="AB150" s="282"/>
      <c r="AC150" s="282"/>
      <c r="AD150" s="282"/>
      <c r="AE150" s="282"/>
    </row>
    <row r="151" spans="1:31" ht="15.75" x14ac:dyDescent="0.25">
      <c r="A151" s="231">
        <v>44148</v>
      </c>
      <c r="B151" s="280">
        <v>5236</v>
      </c>
      <c r="C151" s="280">
        <v>5236</v>
      </c>
      <c r="D151" s="280">
        <v>5236</v>
      </c>
      <c r="E151" s="280">
        <v>5237</v>
      </c>
      <c r="F151" s="280">
        <v>5236</v>
      </c>
      <c r="G151" s="280">
        <v>5235</v>
      </c>
      <c r="H151" s="280">
        <v>5235</v>
      </c>
      <c r="I151" s="280">
        <v>5231</v>
      </c>
      <c r="J151" s="280">
        <v>5230</v>
      </c>
      <c r="K151" s="280">
        <v>5228</v>
      </c>
      <c r="L151" s="280">
        <v>5227</v>
      </c>
      <c r="M151" s="280">
        <v>5226</v>
      </c>
      <c r="N151" s="280">
        <v>5308</v>
      </c>
      <c r="O151" s="280"/>
      <c r="P151" s="280"/>
      <c r="Q151" s="281"/>
      <c r="R151" s="281"/>
      <c r="S151" s="281"/>
      <c r="T151" s="281"/>
      <c r="U151" s="281"/>
      <c r="V151" s="281"/>
      <c r="W151" s="281"/>
      <c r="X151" s="281"/>
      <c r="Y151" s="281"/>
      <c r="Z151" s="281"/>
      <c r="AA151" s="281"/>
      <c r="AB151" s="282"/>
      <c r="AC151" s="282"/>
      <c r="AD151" s="282"/>
      <c r="AE151" s="282"/>
    </row>
    <row r="152" spans="1:31" ht="15.75" x14ac:dyDescent="0.25">
      <c r="A152" s="231">
        <v>44147</v>
      </c>
      <c r="B152" s="280">
        <v>5195</v>
      </c>
      <c r="C152" s="280">
        <v>5195</v>
      </c>
      <c r="D152" s="280">
        <v>5195</v>
      </c>
      <c r="E152" s="280">
        <v>5196</v>
      </c>
      <c r="F152" s="280">
        <v>5195</v>
      </c>
      <c r="G152" s="280">
        <v>5194</v>
      </c>
      <c r="H152" s="280">
        <v>5194</v>
      </c>
      <c r="I152" s="280">
        <v>5190</v>
      </c>
      <c r="J152" s="280">
        <v>5189</v>
      </c>
      <c r="K152" s="280">
        <v>5187</v>
      </c>
      <c r="L152" s="280">
        <v>5186</v>
      </c>
      <c r="M152" s="280">
        <v>5185</v>
      </c>
      <c r="N152" s="280">
        <v>5272</v>
      </c>
      <c r="O152" s="280"/>
      <c r="P152" s="280"/>
      <c r="Q152" s="281"/>
      <c r="R152" s="281"/>
      <c r="S152" s="281"/>
      <c r="T152" s="281"/>
      <c r="U152" s="281"/>
      <c r="V152" s="281"/>
      <c r="W152" s="281"/>
      <c r="X152" s="281"/>
      <c r="Y152" s="281"/>
      <c r="Z152" s="281"/>
      <c r="AA152" s="281"/>
      <c r="AB152" s="282"/>
      <c r="AC152" s="282"/>
      <c r="AD152" s="282"/>
      <c r="AE152" s="282"/>
    </row>
    <row r="153" spans="1:31" ht="15.75" x14ac:dyDescent="0.25">
      <c r="A153" s="231">
        <v>44146</v>
      </c>
      <c r="B153" s="280">
        <v>5162</v>
      </c>
      <c r="C153" s="280">
        <v>5162</v>
      </c>
      <c r="D153" s="280">
        <v>5162</v>
      </c>
      <c r="E153" s="280">
        <v>5163</v>
      </c>
      <c r="F153" s="280">
        <v>5162</v>
      </c>
      <c r="G153" s="280">
        <v>5161</v>
      </c>
      <c r="H153" s="280">
        <v>5161</v>
      </c>
      <c r="I153" s="280">
        <v>5157</v>
      </c>
      <c r="J153" s="280">
        <v>5156</v>
      </c>
      <c r="K153" s="280">
        <v>5154</v>
      </c>
      <c r="L153" s="280">
        <v>5153</v>
      </c>
      <c r="M153" s="280">
        <v>5152</v>
      </c>
      <c r="N153" s="280">
        <v>5226</v>
      </c>
      <c r="O153" s="280"/>
      <c r="P153" s="280"/>
      <c r="Q153" s="281"/>
      <c r="R153" s="281"/>
      <c r="S153" s="281"/>
      <c r="T153" s="281"/>
      <c r="U153" s="281"/>
      <c r="V153" s="281"/>
      <c r="W153" s="281"/>
      <c r="X153" s="281"/>
      <c r="Y153" s="281"/>
      <c r="Z153" s="281"/>
      <c r="AA153" s="281"/>
      <c r="AB153" s="282"/>
      <c r="AC153" s="282"/>
      <c r="AD153" s="282"/>
      <c r="AE153" s="282"/>
    </row>
    <row r="154" spans="1:31" ht="15.75" x14ac:dyDescent="0.25">
      <c r="A154" s="231">
        <v>44145</v>
      </c>
      <c r="B154" s="280">
        <v>5123</v>
      </c>
      <c r="C154" s="280">
        <v>5123</v>
      </c>
      <c r="D154" s="280">
        <v>5123</v>
      </c>
      <c r="E154" s="280">
        <v>5124</v>
      </c>
      <c r="F154" s="280">
        <v>5123</v>
      </c>
      <c r="G154" s="280">
        <v>5122</v>
      </c>
      <c r="H154" s="280">
        <v>5122</v>
      </c>
      <c r="I154" s="280">
        <v>5118</v>
      </c>
      <c r="J154" s="280">
        <v>5117</v>
      </c>
      <c r="K154" s="280">
        <v>5115</v>
      </c>
      <c r="L154" s="280">
        <v>5115</v>
      </c>
      <c r="M154" s="280">
        <v>5114</v>
      </c>
      <c r="N154" s="280">
        <v>5185</v>
      </c>
      <c r="O154" s="280"/>
      <c r="P154" s="280"/>
      <c r="Q154" s="281"/>
      <c r="R154" s="281"/>
      <c r="S154" s="281"/>
      <c r="T154" s="281"/>
      <c r="U154" s="281"/>
      <c r="V154" s="281"/>
      <c r="W154" s="281"/>
      <c r="X154" s="281"/>
      <c r="Y154" s="281"/>
      <c r="Z154" s="281"/>
      <c r="AA154" s="281"/>
      <c r="AB154" s="282"/>
      <c r="AC154" s="282"/>
      <c r="AD154" s="282"/>
      <c r="AE154" s="282"/>
    </row>
    <row r="155" spans="1:31" ht="15.75" x14ac:dyDescent="0.25">
      <c r="A155" s="231">
        <v>44144</v>
      </c>
      <c r="B155" s="280">
        <v>5082</v>
      </c>
      <c r="C155" s="280">
        <v>5082</v>
      </c>
      <c r="D155" s="280">
        <v>5082</v>
      </c>
      <c r="E155" s="280">
        <v>5083</v>
      </c>
      <c r="F155" s="280">
        <v>5082</v>
      </c>
      <c r="G155" s="280">
        <v>5081</v>
      </c>
      <c r="H155" s="280">
        <v>5081</v>
      </c>
      <c r="I155" s="280">
        <v>5077</v>
      </c>
      <c r="J155" s="280">
        <v>5076</v>
      </c>
      <c r="K155" s="280">
        <v>5074</v>
      </c>
      <c r="L155" s="280">
        <v>5074</v>
      </c>
      <c r="M155" s="280">
        <v>5073</v>
      </c>
      <c r="N155" s="280">
        <v>5152</v>
      </c>
      <c r="O155" s="280"/>
      <c r="P155" s="280"/>
      <c r="Q155" s="281"/>
      <c r="R155" s="281"/>
      <c r="S155" s="281"/>
      <c r="T155" s="281"/>
      <c r="U155" s="281"/>
      <c r="V155" s="281"/>
      <c r="W155" s="281"/>
      <c r="X155" s="281"/>
      <c r="Y155" s="281"/>
      <c r="Z155" s="281"/>
      <c r="AA155" s="281"/>
      <c r="AB155" s="282"/>
      <c r="AC155" s="282"/>
      <c r="AD155" s="282"/>
      <c r="AE155" s="282"/>
    </row>
    <row r="156" spans="1:31" ht="15.75" x14ac:dyDescent="0.25">
      <c r="A156" s="231">
        <v>44143</v>
      </c>
      <c r="B156" s="280">
        <v>5039</v>
      </c>
      <c r="C156" s="280">
        <v>5039</v>
      </c>
      <c r="D156" s="280">
        <v>5039</v>
      </c>
      <c r="E156" s="280">
        <v>5040</v>
      </c>
      <c r="F156" s="280">
        <v>5039</v>
      </c>
      <c r="G156" s="280">
        <v>5038</v>
      </c>
      <c r="H156" s="280">
        <v>5038</v>
      </c>
      <c r="I156" s="280">
        <v>5034</v>
      </c>
      <c r="J156" s="280">
        <v>5033</v>
      </c>
      <c r="K156" s="280">
        <v>5031</v>
      </c>
      <c r="L156" s="280">
        <v>5031</v>
      </c>
      <c r="M156" s="280">
        <v>5030</v>
      </c>
      <c r="N156" s="280">
        <v>5114</v>
      </c>
      <c r="O156" s="280"/>
      <c r="P156" s="280"/>
      <c r="Q156" s="281"/>
      <c r="R156" s="281"/>
      <c r="S156" s="281"/>
      <c r="T156" s="281"/>
      <c r="U156" s="281"/>
      <c r="V156" s="281"/>
      <c r="W156" s="281"/>
      <c r="X156" s="281"/>
      <c r="Y156" s="281"/>
      <c r="Z156" s="281"/>
      <c r="AA156" s="281"/>
      <c r="AB156" s="282"/>
      <c r="AC156" s="282"/>
      <c r="AD156" s="282"/>
      <c r="AE156" s="282"/>
    </row>
    <row r="157" spans="1:31" ht="15.75" x14ac:dyDescent="0.25">
      <c r="A157" s="231">
        <v>44142</v>
      </c>
      <c r="B157" s="280">
        <v>4999</v>
      </c>
      <c r="C157" s="280">
        <v>4999</v>
      </c>
      <c r="D157" s="280">
        <v>4999</v>
      </c>
      <c r="E157" s="280">
        <v>5000</v>
      </c>
      <c r="F157" s="280">
        <v>4999</v>
      </c>
      <c r="G157" s="280">
        <v>4998</v>
      </c>
      <c r="H157" s="280">
        <v>4998</v>
      </c>
      <c r="I157" s="280">
        <v>4994</v>
      </c>
      <c r="J157" s="280">
        <v>4993</v>
      </c>
      <c r="K157" s="280">
        <v>4991</v>
      </c>
      <c r="L157" s="280">
        <v>4991</v>
      </c>
      <c r="M157" s="280">
        <v>4990</v>
      </c>
      <c r="N157" s="280">
        <v>5073</v>
      </c>
      <c r="O157" s="280"/>
      <c r="P157" s="280"/>
      <c r="Q157" s="281"/>
      <c r="R157" s="281"/>
      <c r="S157" s="281"/>
      <c r="T157" s="281"/>
      <c r="U157" s="281"/>
      <c r="V157" s="281"/>
      <c r="W157" s="281"/>
      <c r="X157" s="281"/>
      <c r="Y157" s="281"/>
      <c r="Z157" s="281"/>
      <c r="AA157" s="281"/>
      <c r="AB157" s="282"/>
      <c r="AC157" s="282"/>
      <c r="AD157" s="282"/>
      <c r="AE157" s="282"/>
    </row>
    <row r="158" spans="1:31" ht="15.75" x14ac:dyDescent="0.25">
      <c r="A158" s="231">
        <v>44141</v>
      </c>
      <c r="B158" s="280">
        <v>4961</v>
      </c>
      <c r="C158" s="280">
        <v>4961</v>
      </c>
      <c r="D158" s="280">
        <v>4961</v>
      </c>
      <c r="E158" s="280">
        <v>4962</v>
      </c>
      <c r="F158" s="280">
        <v>4961</v>
      </c>
      <c r="G158" s="280">
        <v>4960</v>
      </c>
      <c r="H158" s="280">
        <v>4960</v>
      </c>
      <c r="I158" s="280">
        <v>4956</v>
      </c>
      <c r="J158" s="280">
        <v>4955</v>
      </c>
      <c r="K158" s="280">
        <v>4953</v>
      </c>
      <c r="L158" s="280">
        <v>4953</v>
      </c>
      <c r="M158" s="280">
        <v>4952</v>
      </c>
      <c r="N158" s="280">
        <v>5030</v>
      </c>
      <c r="O158" s="280"/>
      <c r="P158" s="280"/>
      <c r="Q158" s="281"/>
      <c r="R158" s="281"/>
      <c r="S158" s="281"/>
      <c r="T158" s="281"/>
      <c r="U158" s="281"/>
      <c r="V158" s="281"/>
      <c r="W158" s="281"/>
      <c r="X158" s="281"/>
      <c r="Y158" s="281"/>
      <c r="Z158" s="281"/>
      <c r="AA158" s="281"/>
      <c r="AB158" s="282"/>
      <c r="AC158" s="282"/>
      <c r="AD158" s="282"/>
      <c r="AE158" s="282"/>
    </row>
    <row r="159" spans="1:31" ht="15.75" x14ac:dyDescent="0.25">
      <c r="A159" s="231">
        <v>44140</v>
      </c>
      <c r="B159" s="280">
        <v>4931</v>
      </c>
      <c r="C159" s="280">
        <v>4931</v>
      </c>
      <c r="D159" s="280">
        <v>4931</v>
      </c>
      <c r="E159" s="280">
        <v>4932</v>
      </c>
      <c r="F159" s="280">
        <v>4931</v>
      </c>
      <c r="G159" s="280">
        <v>4930</v>
      </c>
      <c r="H159" s="280">
        <v>4930</v>
      </c>
      <c r="I159" s="280">
        <v>4926</v>
      </c>
      <c r="J159" s="280">
        <v>4925</v>
      </c>
      <c r="K159" s="280">
        <v>4923</v>
      </c>
      <c r="L159" s="280">
        <v>4923</v>
      </c>
      <c r="M159" s="280">
        <v>4922</v>
      </c>
      <c r="N159" s="280">
        <v>4990</v>
      </c>
      <c r="O159" s="280"/>
      <c r="P159" s="280"/>
      <c r="Q159" s="281"/>
      <c r="R159" s="281"/>
      <c r="S159" s="281"/>
      <c r="T159" s="281"/>
      <c r="U159" s="281"/>
      <c r="V159" s="281"/>
      <c r="W159" s="281"/>
      <c r="X159" s="281"/>
      <c r="Y159" s="281"/>
      <c r="Z159" s="281"/>
      <c r="AA159" s="281"/>
      <c r="AB159" s="282"/>
      <c r="AC159" s="282"/>
      <c r="AD159" s="282"/>
      <c r="AE159" s="282"/>
    </row>
    <row r="160" spans="1:31" ht="15.75" x14ac:dyDescent="0.25">
      <c r="A160" s="231">
        <v>44139</v>
      </c>
      <c r="B160" s="280">
        <v>4886</v>
      </c>
      <c r="C160" s="280">
        <v>4886</v>
      </c>
      <c r="D160" s="280">
        <v>4886</v>
      </c>
      <c r="E160" s="280">
        <v>4887</v>
      </c>
      <c r="F160" s="280">
        <v>4886</v>
      </c>
      <c r="G160" s="280">
        <v>4885</v>
      </c>
      <c r="H160" s="280">
        <v>4885</v>
      </c>
      <c r="I160" s="280">
        <v>4881</v>
      </c>
      <c r="J160" s="280">
        <v>4880</v>
      </c>
      <c r="K160" s="280">
        <v>4879</v>
      </c>
      <c r="L160" s="280">
        <v>4879</v>
      </c>
      <c r="M160" s="280">
        <v>4878</v>
      </c>
      <c r="N160" s="280">
        <v>4952</v>
      </c>
      <c r="O160" s="280"/>
      <c r="P160" s="280"/>
      <c r="Q160" s="281"/>
      <c r="R160" s="281"/>
      <c r="S160" s="281"/>
      <c r="T160" s="281"/>
      <c r="U160" s="281"/>
      <c r="V160" s="281"/>
      <c r="W160" s="281"/>
      <c r="X160" s="281"/>
      <c r="Y160" s="281"/>
      <c r="Z160" s="281"/>
      <c r="AA160" s="281"/>
      <c r="AB160" s="282"/>
      <c r="AC160" s="282"/>
      <c r="AD160" s="282"/>
      <c r="AE160" s="282"/>
    </row>
    <row r="161" spans="1:31" ht="15.75" x14ac:dyDescent="0.25">
      <c r="A161" s="231">
        <v>44138</v>
      </c>
      <c r="B161" s="280">
        <v>4864</v>
      </c>
      <c r="C161" s="280">
        <v>4864</v>
      </c>
      <c r="D161" s="280">
        <v>4864</v>
      </c>
      <c r="E161" s="280">
        <v>4865</v>
      </c>
      <c r="F161" s="280">
        <v>4864</v>
      </c>
      <c r="G161" s="280">
        <v>4863</v>
      </c>
      <c r="H161" s="280">
        <v>4863</v>
      </c>
      <c r="I161" s="280">
        <v>4859</v>
      </c>
      <c r="J161" s="280">
        <v>4858</v>
      </c>
      <c r="K161" s="280">
        <v>4857</v>
      </c>
      <c r="L161" s="280">
        <v>4857</v>
      </c>
      <c r="M161" s="280">
        <v>4856</v>
      </c>
      <c r="N161" s="280">
        <v>4922</v>
      </c>
      <c r="O161" s="280"/>
      <c r="P161" s="280"/>
      <c r="Q161" s="281"/>
      <c r="R161" s="281"/>
      <c r="S161" s="281"/>
      <c r="T161" s="281"/>
      <c r="U161" s="281"/>
      <c r="V161" s="281"/>
      <c r="W161" s="281"/>
      <c r="X161" s="281"/>
      <c r="Y161" s="281"/>
      <c r="Z161" s="281"/>
      <c r="AA161" s="281"/>
      <c r="AB161" s="282"/>
      <c r="AC161" s="282"/>
      <c r="AD161" s="282"/>
      <c r="AE161" s="282"/>
    </row>
    <row r="162" spans="1:31" ht="15.75" x14ac:dyDescent="0.25">
      <c r="A162" s="231">
        <v>44137</v>
      </c>
      <c r="B162" s="280">
        <v>4831</v>
      </c>
      <c r="C162" s="280">
        <v>4831</v>
      </c>
      <c r="D162" s="280">
        <v>4831</v>
      </c>
      <c r="E162" s="280">
        <v>4832</v>
      </c>
      <c r="F162" s="280">
        <v>4831</v>
      </c>
      <c r="G162" s="280">
        <v>4830</v>
      </c>
      <c r="H162" s="280">
        <v>4830</v>
      </c>
      <c r="I162" s="280">
        <v>4826</v>
      </c>
      <c r="J162" s="280">
        <v>4825</v>
      </c>
      <c r="K162" s="280">
        <v>4824</v>
      </c>
      <c r="L162" s="280">
        <v>4824</v>
      </c>
      <c r="M162" s="280">
        <v>4823</v>
      </c>
      <c r="N162" s="280">
        <v>4878</v>
      </c>
      <c r="O162" s="280"/>
      <c r="P162" s="280"/>
      <c r="Q162" s="281"/>
      <c r="R162" s="281"/>
      <c r="S162" s="281"/>
      <c r="T162" s="281"/>
      <c r="U162" s="281"/>
      <c r="V162" s="281"/>
      <c r="W162" s="281"/>
      <c r="X162" s="281"/>
      <c r="Y162" s="281"/>
      <c r="Z162" s="281"/>
      <c r="AA162" s="281"/>
      <c r="AB162" s="282"/>
      <c r="AC162" s="282"/>
      <c r="AD162" s="282"/>
      <c r="AE162" s="282"/>
    </row>
    <row r="163" spans="1:31" ht="15.75" x14ac:dyDescent="0.25">
      <c r="A163" s="231">
        <v>44136</v>
      </c>
      <c r="B163" s="280">
        <v>4802</v>
      </c>
      <c r="C163" s="280">
        <v>4802</v>
      </c>
      <c r="D163" s="280">
        <v>4802</v>
      </c>
      <c r="E163" s="280">
        <v>4803</v>
      </c>
      <c r="F163" s="280">
        <v>4802</v>
      </c>
      <c r="G163" s="280">
        <v>4801</v>
      </c>
      <c r="H163" s="280">
        <v>4801</v>
      </c>
      <c r="I163" s="280">
        <v>4797</v>
      </c>
      <c r="J163" s="280">
        <v>4796</v>
      </c>
      <c r="K163" s="280">
        <v>4796</v>
      </c>
      <c r="L163" s="280">
        <v>4796</v>
      </c>
      <c r="M163" s="280">
        <v>4795</v>
      </c>
      <c r="N163" s="280">
        <v>4856</v>
      </c>
      <c r="O163" s="280">
        <v>4782</v>
      </c>
      <c r="P163" s="280"/>
      <c r="Q163" s="281"/>
      <c r="R163" s="281"/>
      <c r="S163" s="281"/>
      <c r="T163" s="281"/>
      <c r="U163" s="281"/>
      <c r="V163" s="281"/>
      <c r="W163" s="281"/>
      <c r="X163" s="281"/>
      <c r="Y163" s="281"/>
      <c r="Z163" s="281"/>
      <c r="AA163" s="281"/>
      <c r="AB163" s="282"/>
      <c r="AC163" s="282"/>
      <c r="AD163" s="282"/>
      <c r="AE163" s="282"/>
    </row>
    <row r="164" spans="1:31" ht="15.75" x14ac:dyDescent="0.25">
      <c r="A164" s="231">
        <v>44135</v>
      </c>
      <c r="B164" s="280">
        <v>4764</v>
      </c>
      <c r="C164" s="280">
        <v>4764</v>
      </c>
      <c r="D164" s="280">
        <v>4764</v>
      </c>
      <c r="E164" s="280">
        <v>4765</v>
      </c>
      <c r="F164" s="280">
        <v>4764</v>
      </c>
      <c r="G164" s="280">
        <v>4763</v>
      </c>
      <c r="H164" s="280">
        <v>4763</v>
      </c>
      <c r="I164" s="280">
        <v>4759</v>
      </c>
      <c r="J164" s="280">
        <v>4758</v>
      </c>
      <c r="K164" s="280">
        <v>4758</v>
      </c>
      <c r="L164" s="280">
        <v>4758</v>
      </c>
      <c r="M164" s="280">
        <v>4757</v>
      </c>
      <c r="N164" s="280">
        <v>4823</v>
      </c>
      <c r="O164" s="280">
        <v>4748</v>
      </c>
      <c r="P164" s="280"/>
      <c r="Q164" s="281"/>
      <c r="R164" s="281"/>
      <c r="S164" s="281"/>
      <c r="T164" s="281"/>
      <c r="U164" s="281"/>
      <c r="V164" s="281"/>
      <c r="W164" s="281"/>
      <c r="X164" s="281"/>
      <c r="Y164" s="281"/>
      <c r="Z164" s="281"/>
      <c r="AA164" s="281"/>
      <c r="AB164" s="282"/>
      <c r="AC164" s="282"/>
      <c r="AD164" s="282"/>
      <c r="AE164" s="282"/>
    </row>
    <row r="165" spans="1:31" ht="15.75" x14ac:dyDescent="0.25">
      <c r="A165" s="231">
        <v>44134</v>
      </c>
      <c r="B165" s="280">
        <v>4737</v>
      </c>
      <c r="C165" s="280">
        <v>4737</v>
      </c>
      <c r="D165" s="280">
        <v>4737</v>
      </c>
      <c r="E165" s="280">
        <v>4738</v>
      </c>
      <c r="F165" s="280">
        <v>4737</v>
      </c>
      <c r="G165" s="280">
        <v>4736</v>
      </c>
      <c r="H165" s="280">
        <v>4736</v>
      </c>
      <c r="I165" s="280">
        <v>4732</v>
      </c>
      <c r="J165" s="280">
        <v>4731</v>
      </c>
      <c r="K165" s="280">
        <v>4731</v>
      </c>
      <c r="L165" s="280">
        <v>4731</v>
      </c>
      <c r="M165" s="280">
        <v>4730</v>
      </c>
      <c r="N165" s="280">
        <v>4795</v>
      </c>
      <c r="O165" s="280">
        <v>4723</v>
      </c>
      <c r="P165" s="280"/>
      <c r="Q165" s="281"/>
      <c r="R165" s="281"/>
      <c r="S165" s="281"/>
      <c r="T165" s="281"/>
      <c r="U165" s="281"/>
      <c r="V165" s="281"/>
      <c r="W165" s="281"/>
      <c r="X165" s="281"/>
      <c r="Y165" s="281"/>
      <c r="Z165" s="281"/>
      <c r="AA165" s="281"/>
      <c r="AB165" s="282"/>
      <c r="AC165" s="282"/>
      <c r="AD165" s="282"/>
      <c r="AE165" s="282"/>
    </row>
    <row r="166" spans="1:31" ht="15.75" x14ac:dyDescent="0.25">
      <c r="A166" s="231">
        <v>44133</v>
      </c>
      <c r="B166" s="280">
        <v>4701</v>
      </c>
      <c r="C166" s="280">
        <v>4701</v>
      </c>
      <c r="D166" s="280">
        <v>4701</v>
      </c>
      <c r="E166" s="280">
        <v>4702</v>
      </c>
      <c r="F166" s="280">
        <v>4701</v>
      </c>
      <c r="G166" s="280">
        <v>4700</v>
      </c>
      <c r="H166" s="280">
        <v>4700</v>
      </c>
      <c r="I166" s="280">
        <v>4696</v>
      </c>
      <c r="J166" s="280">
        <v>4695</v>
      </c>
      <c r="K166" s="280">
        <v>4695</v>
      </c>
      <c r="L166" s="280">
        <v>4695</v>
      </c>
      <c r="M166" s="280">
        <v>4694</v>
      </c>
      <c r="N166" s="280">
        <v>4757</v>
      </c>
      <c r="O166" s="280">
        <v>4689</v>
      </c>
      <c r="P166" s="280"/>
      <c r="Q166" s="281"/>
      <c r="R166" s="281"/>
      <c r="S166" s="281"/>
      <c r="T166" s="281"/>
      <c r="U166" s="281"/>
      <c r="V166" s="281"/>
      <c r="W166" s="281"/>
      <c r="X166" s="281"/>
      <c r="Y166" s="281"/>
      <c r="Z166" s="281"/>
      <c r="AA166" s="281"/>
      <c r="AB166" s="282"/>
      <c r="AC166" s="282"/>
      <c r="AD166" s="282"/>
      <c r="AE166" s="282"/>
    </row>
    <row r="167" spans="1:31" ht="15.75" x14ac:dyDescent="0.25">
      <c r="A167" s="231">
        <v>44132</v>
      </c>
      <c r="B167" s="280">
        <v>4671</v>
      </c>
      <c r="C167" s="280">
        <v>4671</v>
      </c>
      <c r="D167" s="280">
        <v>4671</v>
      </c>
      <c r="E167" s="280">
        <v>4672</v>
      </c>
      <c r="F167" s="280">
        <v>4671</v>
      </c>
      <c r="G167" s="280">
        <v>4670</v>
      </c>
      <c r="H167" s="280">
        <v>4670</v>
      </c>
      <c r="I167" s="280">
        <v>4666</v>
      </c>
      <c r="J167" s="280">
        <v>4666</v>
      </c>
      <c r="K167" s="280">
        <v>4666</v>
      </c>
      <c r="L167" s="280">
        <v>4666</v>
      </c>
      <c r="M167" s="280">
        <v>4665</v>
      </c>
      <c r="N167" s="280">
        <v>4730</v>
      </c>
      <c r="O167" s="280">
        <v>4661</v>
      </c>
      <c r="P167" s="280"/>
      <c r="Q167" s="281"/>
      <c r="R167" s="281"/>
      <c r="S167" s="281"/>
      <c r="T167" s="281"/>
      <c r="U167" s="281"/>
      <c r="V167" s="281"/>
      <c r="W167" s="281"/>
      <c r="X167" s="281"/>
      <c r="Y167" s="281"/>
      <c r="Z167" s="281"/>
      <c r="AA167" s="281"/>
      <c r="AB167" s="282"/>
      <c r="AC167" s="282"/>
      <c r="AD167" s="282"/>
      <c r="AE167" s="282"/>
    </row>
    <row r="168" spans="1:31" ht="15.75" x14ac:dyDescent="0.25">
      <c r="A168" s="231">
        <v>44131</v>
      </c>
      <c r="B168" s="280">
        <v>4641</v>
      </c>
      <c r="C168" s="280">
        <v>4641</v>
      </c>
      <c r="D168" s="280">
        <v>4641</v>
      </c>
      <c r="E168" s="280">
        <v>4642</v>
      </c>
      <c r="F168" s="280">
        <v>4641</v>
      </c>
      <c r="G168" s="280">
        <v>4640</v>
      </c>
      <c r="H168" s="280">
        <v>4640</v>
      </c>
      <c r="I168" s="280">
        <v>4637</v>
      </c>
      <c r="J168" s="280">
        <v>4637</v>
      </c>
      <c r="K168" s="280">
        <v>4637</v>
      </c>
      <c r="L168" s="280">
        <v>4637</v>
      </c>
      <c r="M168" s="280">
        <v>4636</v>
      </c>
      <c r="N168" s="280">
        <v>4694</v>
      </c>
      <c r="O168" s="280">
        <v>4633</v>
      </c>
      <c r="P168" s="280"/>
      <c r="Q168" s="281"/>
      <c r="R168" s="281"/>
      <c r="S168" s="281"/>
      <c r="T168" s="281"/>
      <c r="U168" s="281"/>
      <c r="V168" s="281"/>
      <c r="W168" s="281"/>
      <c r="X168" s="281"/>
      <c r="Y168" s="281"/>
      <c r="Z168" s="281"/>
      <c r="AA168" s="281"/>
      <c r="AB168" s="282"/>
      <c r="AC168" s="282"/>
      <c r="AD168" s="282"/>
      <c r="AE168" s="282"/>
    </row>
    <row r="169" spans="1:31" ht="15.75" x14ac:dyDescent="0.25">
      <c r="A169" s="231">
        <v>44130</v>
      </c>
      <c r="B169" s="280">
        <v>4620</v>
      </c>
      <c r="C169" s="280">
        <v>4620</v>
      </c>
      <c r="D169" s="280">
        <v>4620</v>
      </c>
      <c r="E169" s="280">
        <v>4621</v>
      </c>
      <c r="F169" s="280">
        <v>4620</v>
      </c>
      <c r="G169" s="280">
        <v>4619</v>
      </c>
      <c r="H169" s="280">
        <v>4619</v>
      </c>
      <c r="I169" s="280">
        <v>4616</v>
      </c>
      <c r="J169" s="280">
        <v>4616</v>
      </c>
      <c r="K169" s="280">
        <v>4616</v>
      </c>
      <c r="L169" s="280">
        <v>4616</v>
      </c>
      <c r="M169" s="280">
        <v>4615</v>
      </c>
      <c r="N169" s="280">
        <v>4665</v>
      </c>
      <c r="O169" s="280">
        <v>4613</v>
      </c>
      <c r="P169" s="280"/>
      <c r="Q169" s="281"/>
      <c r="R169" s="281"/>
      <c r="S169" s="281"/>
      <c r="T169" s="281"/>
      <c r="U169" s="281"/>
      <c r="V169" s="281"/>
      <c r="W169" s="281"/>
      <c r="X169" s="281"/>
      <c r="Y169" s="281"/>
      <c r="Z169" s="281"/>
      <c r="AA169" s="281"/>
      <c r="AB169" s="282"/>
      <c r="AC169" s="282"/>
      <c r="AD169" s="282"/>
      <c r="AE169" s="282"/>
    </row>
    <row r="170" spans="1:31" ht="15.75" x14ac:dyDescent="0.25">
      <c r="A170" s="231">
        <v>44129</v>
      </c>
      <c r="B170" s="280">
        <v>4588</v>
      </c>
      <c r="C170" s="280">
        <v>4588</v>
      </c>
      <c r="D170" s="280">
        <v>4588</v>
      </c>
      <c r="E170" s="280">
        <v>4589</v>
      </c>
      <c r="F170" s="280">
        <v>4588</v>
      </c>
      <c r="G170" s="280">
        <v>4587</v>
      </c>
      <c r="H170" s="280">
        <v>4587</v>
      </c>
      <c r="I170" s="280">
        <v>4584</v>
      </c>
      <c r="J170" s="280">
        <v>4584</v>
      </c>
      <c r="K170" s="280">
        <v>4584</v>
      </c>
      <c r="L170" s="280">
        <v>4584</v>
      </c>
      <c r="M170" s="280">
        <v>4583</v>
      </c>
      <c r="N170" s="280">
        <v>4636</v>
      </c>
      <c r="O170" s="280">
        <v>4581</v>
      </c>
      <c r="P170" s="280"/>
      <c r="Q170" s="281"/>
      <c r="R170" s="281"/>
      <c r="S170" s="281"/>
      <c r="T170" s="281"/>
      <c r="U170" s="281"/>
      <c r="V170" s="281"/>
      <c r="W170" s="281"/>
      <c r="X170" s="281"/>
      <c r="Y170" s="281"/>
      <c r="Z170" s="281"/>
      <c r="AA170" s="281"/>
      <c r="AB170" s="282"/>
      <c r="AC170" s="282"/>
      <c r="AD170" s="282"/>
      <c r="AE170" s="282"/>
    </row>
    <row r="171" spans="1:31" ht="15.75" x14ac:dyDescent="0.25">
      <c r="A171" s="231">
        <v>44128</v>
      </c>
      <c r="B171" s="280">
        <v>4566</v>
      </c>
      <c r="C171" s="280">
        <v>4566</v>
      </c>
      <c r="D171" s="280">
        <v>4566</v>
      </c>
      <c r="E171" s="280">
        <v>4567</v>
      </c>
      <c r="F171" s="280">
        <v>4566</v>
      </c>
      <c r="G171" s="280">
        <v>4565</v>
      </c>
      <c r="H171" s="280">
        <v>4565</v>
      </c>
      <c r="I171" s="280">
        <v>4563</v>
      </c>
      <c r="J171" s="280">
        <v>4563</v>
      </c>
      <c r="K171" s="280">
        <v>4563</v>
      </c>
      <c r="L171" s="280">
        <v>4563</v>
      </c>
      <c r="M171" s="280">
        <v>4562</v>
      </c>
      <c r="N171" s="280">
        <v>4615</v>
      </c>
      <c r="O171" s="280">
        <v>4560</v>
      </c>
      <c r="P171" s="280"/>
      <c r="Q171" s="281"/>
      <c r="R171" s="281"/>
      <c r="S171" s="281"/>
      <c r="T171" s="281"/>
      <c r="U171" s="281"/>
      <c r="V171" s="281"/>
      <c r="W171" s="281"/>
      <c r="X171" s="281"/>
      <c r="Y171" s="281"/>
      <c r="Z171" s="281"/>
      <c r="AA171" s="281"/>
      <c r="AB171" s="282"/>
      <c r="AC171" s="282"/>
      <c r="AD171" s="282"/>
      <c r="AE171" s="282"/>
    </row>
    <row r="172" spans="1:31" ht="15.75" x14ac:dyDescent="0.25">
      <c r="A172" s="231">
        <v>44127</v>
      </c>
      <c r="B172" s="280">
        <v>4545</v>
      </c>
      <c r="C172" s="280">
        <v>4545</v>
      </c>
      <c r="D172" s="280">
        <v>4545</v>
      </c>
      <c r="E172" s="280">
        <v>4546</v>
      </c>
      <c r="F172" s="280">
        <v>4545</v>
      </c>
      <c r="G172" s="280">
        <v>4544</v>
      </c>
      <c r="H172" s="280">
        <v>4544</v>
      </c>
      <c r="I172" s="280">
        <v>4542</v>
      </c>
      <c r="J172" s="280">
        <v>4542</v>
      </c>
      <c r="K172" s="280">
        <v>4542</v>
      </c>
      <c r="L172" s="280">
        <v>4542</v>
      </c>
      <c r="M172" s="280">
        <v>4541</v>
      </c>
      <c r="N172" s="280">
        <v>4583</v>
      </c>
      <c r="O172" s="280">
        <v>4539</v>
      </c>
      <c r="P172" s="280"/>
      <c r="Q172" s="281"/>
      <c r="R172" s="281"/>
      <c r="S172" s="281"/>
      <c r="T172" s="281"/>
      <c r="U172" s="281"/>
      <c r="V172" s="281"/>
      <c r="W172" s="281"/>
      <c r="X172" s="281"/>
      <c r="Y172" s="281"/>
      <c r="Z172" s="281"/>
      <c r="AA172" s="281"/>
      <c r="AB172" s="282"/>
      <c r="AC172" s="282"/>
      <c r="AD172" s="282"/>
      <c r="AE172" s="282"/>
    </row>
    <row r="173" spans="1:31" ht="15.75" x14ac:dyDescent="0.25">
      <c r="A173" s="231">
        <v>44126</v>
      </c>
      <c r="B173" s="280">
        <v>4526</v>
      </c>
      <c r="C173" s="280">
        <v>4526</v>
      </c>
      <c r="D173" s="280">
        <v>4526</v>
      </c>
      <c r="E173" s="280">
        <v>4527</v>
      </c>
      <c r="F173" s="280">
        <v>4526</v>
      </c>
      <c r="G173" s="280">
        <v>4525</v>
      </c>
      <c r="H173" s="280">
        <v>4525</v>
      </c>
      <c r="I173" s="280">
        <v>4523</v>
      </c>
      <c r="J173" s="280">
        <v>4523</v>
      </c>
      <c r="K173" s="280">
        <v>4523</v>
      </c>
      <c r="L173" s="280">
        <v>4523</v>
      </c>
      <c r="M173" s="280">
        <v>4522</v>
      </c>
      <c r="N173" s="280">
        <v>4562</v>
      </c>
      <c r="O173" s="280">
        <v>4520</v>
      </c>
      <c r="P173" s="280"/>
      <c r="Q173" s="281"/>
      <c r="R173" s="281"/>
      <c r="S173" s="281"/>
      <c r="T173" s="281"/>
      <c r="U173" s="281"/>
      <c r="V173" s="281"/>
      <c r="W173" s="281"/>
      <c r="X173" s="281"/>
      <c r="Y173" s="281"/>
      <c r="Z173" s="281"/>
      <c r="AA173" s="281"/>
      <c r="AB173" s="282"/>
      <c r="AC173" s="282"/>
      <c r="AD173" s="282"/>
      <c r="AE173" s="282"/>
    </row>
    <row r="174" spans="1:31" ht="15.75" x14ac:dyDescent="0.25">
      <c r="A174" s="231">
        <v>44125</v>
      </c>
      <c r="B174" s="280">
        <v>4506</v>
      </c>
      <c r="C174" s="280">
        <v>4506</v>
      </c>
      <c r="D174" s="280">
        <v>4506</v>
      </c>
      <c r="E174" s="280">
        <v>4507</v>
      </c>
      <c r="F174" s="280">
        <v>4506</v>
      </c>
      <c r="G174" s="280">
        <v>4505</v>
      </c>
      <c r="H174" s="280">
        <v>4505</v>
      </c>
      <c r="I174" s="280">
        <v>4503</v>
      </c>
      <c r="J174" s="280">
        <v>4503</v>
      </c>
      <c r="K174" s="280">
        <v>4503</v>
      </c>
      <c r="L174" s="280">
        <v>4503</v>
      </c>
      <c r="M174" s="280">
        <v>4502</v>
      </c>
      <c r="N174" s="280">
        <v>4541</v>
      </c>
      <c r="O174" s="280">
        <v>4500</v>
      </c>
      <c r="P174" s="280"/>
      <c r="Q174" s="281"/>
      <c r="R174" s="281"/>
      <c r="S174" s="281"/>
      <c r="T174" s="281"/>
      <c r="U174" s="281"/>
      <c r="V174" s="281"/>
      <c r="W174" s="281"/>
      <c r="X174" s="281"/>
      <c r="Y174" s="281"/>
      <c r="Z174" s="281"/>
      <c r="AA174" s="281"/>
      <c r="AB174" s="282"/>
      <c r="AC174" s="282"/>
      <c r="AD174" s="282"/>
      <c r="AE174" s="282"/>
    </row>
    <row r="175" spans="1:31" ht="15.75" x14ac:dyDescent="0.25">
      <c r="A175" s="231">
        <v>44124</v>
      </c>
      <c r="B175" s="280">
        <v>4491</v>
      </c>
      <c r="C175" s="280">
        <v>4491</v>
      </c>
      <c r="D175" s="280">
        <v>4491</v>
      </c>
      <c r="E175" s="280">
        <v>4492</v>
      </c>
      <c r="F175" s="280">
        <v>4491</v>
      </c>
      <c r="G175" s="280">
        <v>4490</v>
      </c>
      <c r="H175" s="280">
        <v>4490</v>
      </c>
      <c r="I175" s="280">
        <v>4488</v>
      </c>
      <c r="J175" s="280">
        <v>4488</v>
      </c>
      <c r="K175" s="280">
        <v>4488</v>
      </c>
      <c r="L175" s="280">
        <v>4488</v>
      </c>
      <c r="M175" s="280">
        <v>4487</v>
      </c>
      <c r="N175" s="280">
        <v>4522</v>
      </c>
      <c r="O175" s="280">
        <v>4485</v>
      </c>
      <c r="P175" s="280"/>
      <c r="Q175" s="281"/>
      <c r="R175" s="281"/>
      <c r="S175" s="281"/>
      <c r="T175" s="281"/>
      <c r="U175" s="281"/>
      <c r="V175" s="281"/>
      <c r="W175" s="281"/>
      <c r="X175" s="281"/>
      <c r="Y175" s="281"/>
      <c r="Z175" s="281"/>
      <c r="AA175" s="281"/>
      <c r="AB175" s="282"/>
      <c r="AC175" s="282"/>
      <c r="AD175" s="282"/>
      <c r="AE175" s="282"/>
    </row>
    <row r="176" spans="1:31" ht="15.75" x14ac:dyDescent="0.25">
      <c r="A176" s="231">
        <v>44123</v>
      </c>
      <c r="B176" s="280">
        <v>4472</v>
      </c>
      <c r="C176" s="280">
        <v>4472</v>
      </c>
      <c r="D176" s="280">
        <v>4472</v>
      </c>
      <c r="E176" s="280">
        <v>4473</v>
      </c>
      <c r="F176" s="280">
        <v>4472</v>
      </c>
      <c r="G176" s="280">
        <v>4471</v>
      </c>
      <c r="H176" s="280">
        <v>4471</v>
      </c>
      <c r="I176" s="280">
        <v>4469</v>
      </c>
      <c r="J176" s="280">
        <v>4469</v>
      </c>
      <c r="K176" s="280">
        <v>4469</v>
      </c>
      <c r="L176" s="280">
        <v>4469</v>
      </c>
      <c r="M176" s="280">
        <v>4468</v>
      </c>
      <c r="N176" s="280">
        <v>4502</v>
      </c>
      <c r="O176" s="280">
        <v>4466</v>
      </c>
      <c r="P176" s="280"/>
      <c r="Q176" s="281"/>
      <c r="R176" s="281"/>
      <c r="S176" s="281"/>
      <c r="T176" s="281"/>
      <c r="U176" s="281"/>
      <c r="V176" s="281"/>
      <c r="W176" s="281"/>
      <c r="X176" s="281"/>
      <c r="Y176" s="281"/>
      <c r="Z176" s="281"/>
      <c r="AA176" s="281"/>
      <c r="AB176" s="282"/>
      <c r="AC176" s="282"/>
      <c r="AD176" s="282"/>
      <c r="AE176" s="282"/>
    </row>
    <row r="177" spans="1:31" ht="15.75" x14ac:dyDescent="0.25">
      <c r="A177" s="231">
        <v>44122</v>
      </c>
      <c r="B177" s="280">
        <v>4454</v>
      </c>
      <c r="C177" s="280">
        <v>4454</v>
      </c>
      <c r="D177" s="280">
        <v>4454</v>
      </c>
      <c r="E177" s="280">
        <v>4455</v>
      </c>
      <c r="F177" s="280">
        <v>4454</v>
      </c>
      <c r="G177" s="280">
        <v>4453</v>
      </c>
      <c r="H177" s="280">
        <v>4453</v>
      </c>
      <c r="I177" s="280">
        <v>4451</v>
      </c>
      <c r="J177" s="280">
        <v>4451</v>
      </c>
      <c r="K177" s="280">
        <v>4451</v>
      </c>
      <c r="L177" s="280">
        <v>4451</v>
      </c>
      <c r="M177" s="280">
        <v>4450</v>
      </c>
      <c r="N177" s="280">
        <v>4487</v>
      </c>
      <c r="O177" s="280">
        <v>4448</v>
      </c>
      <c r="P177" s="280"/>
      <c r="Q177" s="281"/>
      <c r="R177" s="281"/>
      <c r="S177" s="281"/>
      <c r="T177" s="281"/>
      <c r="U177" s="281"/>
      <c r="V177" s="281"/>
      <c r="W177" s="281"/>
      <c r="X177" s="281"/>
      <c r="Y177" s="281"/>
      <c r="Z177" s="281"/>
      <c r="AA177" s="281"/>
      <c r="AB177" s="282"/>
      <c r="AC177" s="282"/>
      <c r="AD177" s="282"/>
      <c r="AE177" s="282"/>
    </row>
    <row r="178" spans="1:31" ht="15.75" x14ac:dyDescent="0.25">
      <c r="A178" s="231">
        <v>44121</v>
      </c>
      <c r="B178" s="280">
        <v>4433</v>
      </c>
      <c r="C178" s="280">
        <v>4433</v>
      </c>
      <c r="D178" s="280">
        <v>4433</v>
      </c>
      <c r="E178" s="280">
        <v>4434</v>
      </c>
      <c r="F178" s="280">
        <v>4433</v>
      </c>
      <c r="G178" s="280">
        <v>4432</v>
      </c>
      <c r="H178" s="280">
        <v>4432</v>
      </c>
      <c r="I178" s="280">
        <v>4430</v>
      </c>
      <c r="J178" s="280">
        <v>4430</v>
      </c>
      <c r="K178" s="280">
        <v>4430</v>
      </c>
      <c r="L178" s="280">
        <v>4430</v>
      </c>
      <c r="M178" s="280">
        <v>4429</v>
      </c>
      <c r="N178" s="280">
        <v>4468</v>
      </c>
      <c r="O178" s="280">
        <v>4427</v>
      </c>
      <c r="P178" s="280"/>
      <c r="Q178" s="281"/>
      <c r="R178" s="281"/>
      <c r="S178" s="281"/>
      <c r="T178" s="281"/>
      <c r="U178" s="281"/>
      <c r="V178" s="281"/>
      <c r="W178" s="281"/>
      <c r="X178" s="281"/>
      <c r="Y178" s="281"/>
      <c r="Z178" s="281"/>
      <c r="AA178" s="281"/>
      <c r="AB178" s="282"/>
      <c r="AC178" s="282"/>
      <c r="AD178" s="282"/>
      <c r="AE178" s="282"/>
    </row>
    <row r="179" spans="1:31" ht="15.75" x14ac:dyDescent="0.25">
      <c r="A179" s="231">
        <v>44120</v>
      </c>
      <c r="B179" s="280">
        <v>4423</v>
      </c>
      <c r="C179" s="280">
        <v>4423</v>
      </c>
      <c r="D179" s="280">
        <v>4423</v>
      </c>
      <c r="E179" s="280">
        <v>4424</v>
      </c>
      <c r="F179" s="280">
        <v>4423</v>
      </c>
      <c r="G179" s="280">
        <v>4422</v>
      </c>
      <c r="H179" s="280">
        <v>4422</v>
      </c>
      <c r="I179" s="280">
        <v>4421</v>
      </c>
      <c r="J179" s="280">
        <v>4421</v>
      </c>
      <c r="K179" s="280">
        <v>4421</v>
      </c>
      <c r="L179" s="280">
        <v>4421</v>
      </c>
      <c r="M179" s="280">
        <v>4420</v>
      </c>
      <c r="N179" s="280">
        <v>4450</v>
      </c>
      <c r="O179" s="280">
        <v>4418</v>
      </c>
      <c r="P179" s="280"/>
      <c r="Q179" s="281"/>
      <c r="R179" s="281"/>
      <c r="S179" s="281"/>
      <c r="T179" s="281"/>
      <c r="U179" s="281"/>
      <c r="V179" s="281"/>
      <c r="W179" s="281"/>
      <c r="X179" s="281"/>
      <c r="Y179" s="281"/>
      <c r="Z179" s="281"/>
      <c r="AA179" s="281"/>
      <c r="AB179" s="282"/>
      <c r="AC179" s="282"/>
      <c r="AD179" s="282"/>
      <c r="AE179" s="282"/>
    </row>
    <row r="180" spans="1:31" ht="15.75" x14ac:dyDescent="0.25">
      <c r="A180" s="231">
        <v>44119</v>
      </c>
      <c r="B180" s="280">
        <v>4399</v>
      </c>
      <c r="C180" s="280">
        <v>4399</v>
      </c>
      <c r="D180" s="280">
        <v>4399</v>
      </c>
      <c r="E180" s="280">
        <v>4400</v>
      </c>
      <c r="F180" s="280">
        <v>4399</v>
      </c>
      <c r="G180" s="280">
        <v>4398</v>
      </c>
      <c r="H180" s="280">
        <v>4398</v>
      </c>
      <c r="I180" s="280">
        <v>4397</v>
      </c>
      <c r="J180" s="280">
        <v>4397</v>
      </c>
      <c r="K180" s="280">
        <v>4397</v>
      </c>
      <c r="L180" s="280">
        <v>4397</v>
      </c>
      <c r="M180" s="280">
        <v>4396</v>
      </c>
      <c r="N180" s="280">
        <v>4429</v>
      </c>
      <c r="O180" s="280">
        <v>4394</v>
      </c>
      <c r="P180" s="280"/>
      <c r="Q180" s="281"/>
      <c r="R180" s="281"/>
      <c r="S180" s="281"/>
      <c r="T180" s="281"/>
      <c r="U180" s="281"/>
      <c r="V180" s="281"/>
      <c r="W180" s="281"/>
      <c r="X180" s="281"/>
      <c r="Y180" s="281"/>
      <c r="Z180" s="281"/>
      <c r="AA180" s="281"/>
      <c r="AB180" s="282"/>
      <c r="AC180" s="282"/>
      <c r="AD180" s="282"/>
      <c r="AE180" s="282"/>
    </row>
    <row r="181" spans="1:31" ht="15.75" x14ac:dyDescent="0.25">
      <c r="A181" s="231">
        <v>44118</v>
      </c>
      <c r="B181" s="280">
        <v>4383</v>
      </c>
      <c r="C181" s="280">
        <v>4383</v>
      </c>
      <c r="D181" s="280">
        <v>4383</v>
      </c>
      <c r="E181" s="280">
        <v>4384</v>
      </c>
      <c r="F181" s="280">
        <v>4383</v>
      </c>
      <c r="G181" s="280">
        <v>4382</v>
      </c>
      <c r="H181" s="280">
        <v>4382</v>
      </c>
      <c r="I181" s="280">
        <v>4381</v>
      </c>
      <c r="J181" s="280">
        <v>4381</v>
      </c>
      <c r="K181" s="280">
        <v>4381</v>
      </c>
      <c r="L181" s="280">
        <v>4381</v>
      </c>
      <c r="M181" s="280">
        <v>4380</v>
      </c>
      <c r="N181" s="280">
        <v>4420</v>
      </c>
      <c r="O181" s="280">
        <v>4378</v>
      </c>
      <c r="P181" s="280"/>
      <c r="Q181" s="281"/>
      <c r="R181" s="281"/>
      <c r="S181" s="281"/>
      <c r="T181" s="281"/>
      <c r="U181" s="281"/>
      <c r="V181" s="281"/>
      <c r="W181" s="281"/>
      <c r="X181" s="281"/>
      <c r="Y181" s="281"/>
      <c r="Z181" s="281"/>
      <c r="AA181" s="281"/>
      <c r="AB181" s="282"/>
      <c r="AC181" s="282"/>
      <c r="AD181" s="282"/>
      <c r="AE181" s="282"/>
    </row>
    <row r="182" spans="1:31" ht="15.75" x14ac:dyDescent="0.25">
      <c r="A182" s="231">
        <v>44117</v>
      </c>
      <c r="B182" s="280">
        <v>4377</v>
      </c>
      <c r="C182" s="280">
        <v>4377</v>
      </c>
      <c r="D182" s="280">
        <v>4377</v>
      </c>
      <c r="E182" s="280">
        <v>4378</v>
      </c>
      <c r="F182" s="280">
        <v>4377</v>
      </c>
      <c r="G182" s="280">
        <v>4376</v>
      </c>
      <c r="H182" s="280">
        <v>4376</v>
      </c>
      <c r="I182" s="280">
        <v>4375</v>
      </c>
      <c r="J182" s="280">
        <v>4375</v>
      </c>
      <c r="K182" s="280">
        <v>4375</v>
      </c>
      <c r="L182" s="280">
        <v>4375</v>
      </c>
      <c r="M182" s="280">
        <v>4374</v>
      </c>
      <c r="N182" s="280">
        <v>4396</v>
      </c>
      <c r="O182" s="280">
        <v>4372</v>
      </c>
      <c r="P182" s="280"/>
      <c r="Q182" s="281"/>
      <c r="R182" s="281"/>
      <c r="S182" s="281"/>
      <c r="T182" s="281"/>
      <c r="U182" s="281"/>
      <c r="V182" s="281"/>
      <c r="W182" s="281"/>
      <c r="X182" s="281"/>
      <c r="Y182" s="281"/>
      <c r="Z182" s="281"/>
      <c r="AA182" s="281"/>
      <c r="AB182" s="282"/>
      <c r="AC182" s="282"/>
      <c r="AD182" s="282"/>
      <c r="AE182" s="282"/>
    </row>
    <row r="183" spans="1:31" ht="15.75" x14ac:dyDescent="0.25">
      <c r="A183" s="231">
        <v>44116</v>
      </c>
      <c r="B183" s="280">
        <v>4363</v>
      </c>
      <c r="C183" s="280">
        <v>4363</v>
      </c>
      <c r="D183" s="280">
        <v>4363</v>
      </c>
      <c r="E183" s="280">
        <v>4364</v>
      </c>
      <c r="F183" s="280">
        <v>4363</v>
      </c>
      <c r="G183" s="280">
        <v>4362</v>
      </c>
      <c r="H183" s="280">
        <v>4362</v>
      </c>
      <c r="I183" s="280">
        <v>4361</v>
      </c>
      <c r="J183" s="280">
        <v>4361</v>
      </c>
      <c r="K183" s="280">
        <v>4361</v>
      </c>
      <c r="L183" s="280">
        <v>4361</v>
      </c>
      <c r="M183" s="280">
        <v>4360</v>
      </c>
      <c r="N183" s="280">
        <v>4380</v>
      </c>
      <c r="O183" s="280">
        <v>4358</v>
      </c>
      <c r="P183" s="280"/>
      <c r="Q183" s="281"/>
      <c r="R183" s="281"/>
      <c r="S183" s="281"/>
      <c r="T183" s="281"/>
      <c r="U183" s="281"/>
      <c r="V183" s="281"/>
      <c r="W183" s="281"/>
      <c r="X183" s="281"/>
      <c r="Y183" s="281"/>
      <c r="Z183" s="281"/>
      <c r="AA183" s="281"/>
      <c r="AB183" s="282"/>
      <c r="AC183" s="282"/>
      <c r="AD183" s="282"/>
      <c r="AE183" s="282"/>
    </row>
    <row r="184" spans="1:31" ht="15.75" x14ac:dyDescent="0.25">
      <c r="A184" s="231">
        <v>44115</v>
      </c>
      <c r="B184" s="280">
        <v>4352</v>
      </c>
      <c r="C184" s="280">
        <v>4352</v>
      </c>
      <c r="D184" s="280">
        <v>4352</v>
      </c>
      <c r="E184" s="280">
        <v>4353</v>
      </c>
      <c r="F184" s="280">
        <v>4352</v>
      </c>
      <c r="G184" s="280">
        <v>4351</v>
      </c>
      <c r="H184" s="280">
        <v>4351</v>
      </c>
      <c r="I184" s="280">
        <v>4350</v>
      </c>
      <c r="J184" s="280">
        <v>4350</v>
      </c>
      <c r="K184" s="280">
        <v>4350</v>
      </c>
      <c r="L184" s="280">
        <v>4350</v>
      </c>
      <c r="M184" s="280">
        <v>4349</v>
      </c>
      <c r="N184" s="280">
        <v>4374</v>
      </c>
      <c r="O184" s="280">
        <v>4348</v>
      </c>
      <c r="P184" s="280"/>
      <c r="Q184" s="281"/>
      <c r="R184" s="281"/>
      <c r="S184" s="281"/>
      <c r="T184" s="281"/>
      <c r="U184" s="281"/>
      <c r="V184" s="281"/>
      <c r="W184" s="281"/>
      <c r="X184" s="281"/>
      <c r="Y184" s="281"/>
      <c r="Z184" s="281"/>
      <c r="AA184" s="281"/>
      <c r="AB184" s="282"/>
      <c r="AC184" s="282"/>
      <c r="AD184" s="282"/>
      <c r="AE184" s="282"/>
    </row>
    <row r="185" spans="1:31" ht="15.75" x14ac:dyDescent="0.25">
      <c r="A185" s="231">
        <v>44114</v>
      </c>
      <c r="B185" s="280">
        <v>4340</v>
      </c>
      <c r="C185" s="280">
        <v>4340</v>
      </c>
      <c r="D185" s="280">
        <v>4340</v>
      </c>
      <c r="E185" s="280">
        <v>4341</v>
      </c>
      <c r="F185" s="280">
        <v>4340</v>
      </c>
      <c r="G185" s="280">
        <v>4340</v>
      </c>
      <c r="H185" s="280">
        <v>4340</v>
      </c>
      <c r="I185" s="280">
        <v>4339</v>
      </c>
      <c r="J185" s="280">
        <v>4339</v>
      </c>
      <c r="K185" s="280">
        <v>4339</v>
      </c>
      <c r="L185" s="280">
        <v>4339</v>
      </c>
      <c r="M185" s="280">
        <v>4338</v>
      </c>
      <c r="N185" s="280">
        <v>4360</v>
      </c>
      <c r="O185" s="280">
        <v>4337</v>
      </c>
      <c r="P185" s="280"/>
      <c r="Q185" s="281"/>
      <c r="R185" s="281"/>
      <c r="S185" s="281"/>
      <c r="T185" s="281"/>
      <c r="U185" s="281"/>
      <c r="V185" s="281"/>
      <c r="W185" s="281"/>
      <c r="X185" s="281"/>
      <c r="Y185" s="281"/>
      <c r="Z185" s="281"/>
      <c r="AA185" s="281"/>
      <c r="AB185" s="282"/>
      <c r="AC185" s="282"/>
      <c r="AD185" s="282"/>
      <c r="AE185" s="282"/>
    </row>
    <row r="186" spans="1:31" ht="15.75" x14ac:dyDescent="0.25">
      <c r="A186" s="231">
        <v>44113</v>
      </c>
      <c r="B186" s="280">
        <v>4326</v>
      </c>
      <c r="C186" s="280">
        <v>4326</v>
      </c>
      <c r="D186" s="280">
        <v>4326</v>
      </c>
      <c r="E186" s="280">
        <v>4327</v>
      </c>
      <c r="F186" s="280">
        <v>4326</v>
      </c>
      <c r="G186" s="280">
        <v>4326</v>
      </c>
      <c r="H186" s="280">
        <v>4326</v>
      </c>
      <c r="I186" s="280">
        <v>4325</v>
      </c>
      <c r="J186" s="280">
        <v>4325</v>
      </c>
      <c r="K186" s="280">
        <v>4325</v>
      </c>
      <c r="L186" s="280">
        <v>4325</v>
      </c>
      <c r="M186" s="280">
        <v>4324</v>
      </c>
      <c r="N186" s="280">
        <v>4349</v>
      </c>
      <c r="O186" s="280">
        <v>4323</v>
      </c>
      <c r="P186" s="280"/>
      <c r="Q186" s="281"/>
      <c r="R186" s="281"/>
      <c r="S186" s="281"/>
      <c r="T186" s="281"/>
      <c r="U186" s="281"/>
      <c r="V186" s="281"/>
      <c r="W186" s="281"/>
      <c r="X186" s="281"/>
      <c r="Y186" s="281"/>
      <c r="Z186" s="281"/>
      <c r="AA186" s="281"/>
      <c r="AB186" s="282"/>
      <c r="AC186" s="282"/>
      <c r="AD186" s="282"/>
      <c r="AE186" s="282"/>
    </row>
    <row r="187" spans="1:31" ht="15.75" x14ac:dyDescent="0.25">
      <c r="A187" s="231">
        <v>44112</v>
      </c>
      <c r="B187" s="280">
        <v>4319</v>
      </c>
      <c r="C187" s="280">
        <v>4319</v>
      </c>
      <c r="D187" s="280">
        <v>4319</v>
      </c>
      <c r="E187" s="280">
        <v>4320</v>
      </c>
      <c r="F187" s="280">
        <v>4319</v>
      </c>
      <c r="G187" s="280">
        <v>4319</v>
      </c>
      <c r="H187" s="280">
        <v>4319</v>
      </c>
      <c r="I187" s="280">
        <v>4318</v>
      </c>
      <c r="J187" s="280">
        <v>4318</v>
      </c>
      <c r="K187" s="280">
        <v>4318</v>
      </c>
      <c r="L187" s="280">
        <v>4318</v>
      </c>
      <c r="M187" s="280">
        <v>4317</v>
      </c>
      <c r="N187" s="280">
        <v>4338</v>
      </c>
      <c r="O187" s="280">
        <v>4316</v>
      </c>
      <c r="P187" s="280"/>
      <c r="Q187" s="281"/>
      <c r="R187" s="281"/>
      <c r="S187" s="281"/>
      <c r="T187" s="281"/>
      <c r="U187" s="281"/>
      <c r="V187" s="281"/>
      <c r="W187" s="281"/>
      <c r="X187" s="281"/>
      <c r="Y187" s="281"/>
      <c r="Z187" s="281"/>
      <c r="AA187" s="281"/>
      <c r="AB187" s="282"/>
      <c r="AC187" s="282"/>
      <c r="AD187" s="282"/>
      <c r="AE187" s="282"/>
    </row>
    <row r="188" spans="1:31" ht="15.75" x14ac:dyDescent="0.25">
      <c r="A188" s="231">
        <v>44111</v>
      </c>
      <c r="B188" s="280">
        <v>4308</v>
      </c>
      <c r="C188" s="280">
        <v>4308</v>
      </c>
      <c r="D188" s="280">
        <v>4308</v>
      </c>
      <c r="E188" s="280">
        <v>4309</v>
      </c>
      <c r="F188" s="280">
        <v>4308</v>
      </c>
      <c r="G188" s="280">
        <v>4308</v>
      </c>
      <c r="H188" s="280">
        <v>4308</v>
      </c>
      <c r="I188" s="280">
        <v>4307</v>
      </c>
      <c r="J188" s="280">
        <v>4307</v>
      </c>
      <c r="K188" s="280">
        <v>4307</v>
      </c>
      <c r="L188" s="280">
        <v>4307</v>
      </c>
      <c r="M188" s="280">
        <v>4306</v>
      </c>
      <c r="N188" s="280">
        <v>4324</v>
      </c>
      <c r="O188" s="280">
        <v>4305</v>
      </c>
      <c r="P188" s="280"/>
      <c r="Q188" s="281"/>
      <c r="R188" s="281"/>
      <c r="S188" s="281"/>
      <c r="T188" s="281"/>
      <c r="U188" s="281"/>
      <c r="V188" s="281"/>
      <c r="W188" s="281"/>
      <c r="X188" s="281"/>
      <c r="Y188" s="281"/>
      <c r="Z188" s="281"/>
      <c r="AA188" s="281"/>
      <c r="AB188" s="282"/>
      <c r="AC188" s="282"/>
      <c r="AD188" s="282"/>
      <c r="AE188" s="282"/>
    </row>
    <row r="189" spans="1:31" ht="15.75" x14ac:dyDescent="0.25">
      <c r="A189" s="231">
        <v>44110</v>
      </c>
      <c r="B189" s="280">
        <v>4298</v>
      </c>
      <c r="C189" s="280">
        <v>4298</v>
      </c>
      <c r="D189" s="280">
        <v>4298</v>
      </c>
      <c r="E189" s="280">
        <v>4299</v>
      </c>
      <c r="F189" s="280">
        <v>4298</v>
      </c>
      <c r="G189" s="280">
        <v>4298</v>
      </c>
      <c r="H189" s="280">
        <v>4298</v>
      </c>
      <c r="I189" s="280">
        <v>4297</v>
      </c>
      <c r="J189" s="280">
        <v>4297</v>
      </c>
      <c r="K189" s="280">
        <v>4297</v>
      </c>
      <c r="L189" s="280">
        <v>4297</v>
      </c>
      <c r="M189" s="280">
        <v>4296</v>
      </c>
      <c r="N189" s="280">
        <v>4317</v>
      </c>
      <c r="O189" s="280">
        <v>4295</v>
      </c>
      <c r="P189" s="280"/>
      <c r="Q189" s="281"/>
      <c r="R189" s="281"/>
      <c r="S189" s="281"/>
      <c r="T189" s="281"/>
      <c r="U189" s="281"/>
      <c r="V189" s="281"/>
      <c r="W189" s="281"/>
      <c r="X189" s="281"/>
      <c r="Y189" s="281"/>
      <c r="Z189" s="281"/>
      <c r="AA189" s="281"/>
      <c r="AB189" s="282"/>
      <c r="AC189" s="282"/>
      <c r="AD189" s="282"/>
      <c r="AE189" s="282"/>
    </row>
    <row r="190" spans="1:31" ht="15.75" x14ac:dyDescent="0.25">
      <c r="A190" s="231">
        <v>44109</v>
      </c>
      <c r="B190" s="280">
        <v>4291</v>
      </c>
      <c r="C190" s="280">
        <v>4291</v>
      </c>
      <c r="D190" s="280">
        <v>4291</v>
      </c>
      <c r="E190" s="280">
        <v>4292</v>
      </c>
      <c r="F190" s="280">
        <v>4291</v>
      </c>
      <c r="G190" s="280">
        <v>4291</v>
      </c>
      <c r="H190" s="280">
        <v>4291</v>
      </c>
      <c r="I190" s="280">
        <v>4290</v>
      </c>
      <c r="J190" s="280">
        <v>4290</v>
      </c>
      <c r="K190" s="280">
        <v>4290</v>
      </c>
      <c r="L190" s="280">
        <v>4290</v>
      </c>
      <c r="M190" s="280">
        <v>4289</v>
      </c>
      <c r="N190" s="280">
        <v>4306</v>
      </c>
      <c r="O190" s="280">
        <v>4288</v>
      </c>
      <c r="P190" s="280"/>
      <c r="Q190" s="281"/>
      <c r="R190" s="281"/>
      <c r="S190" s="281"/>
      <c r="T190" s="281"/>
      <c r="U190" s="281"/>
      <c r="V190" s="281"/>
      <c r="W190" s="281"/>
      <c r="X190" s="281"/>
      <c r="Y190" s="281"/>
      <c r="Z190" s="281"/>
      <c r="AA190" s="281"/>
      <c r="AB190" s="282"/>
      <c r="AC190" s="282"/>
      <c r="AD190" s="282"/>
      <c r="AE190" s="282"/>
    </row>
    <row r="191" spans="1:31" ht="15.75" x14ac:dyDescent="0.25">
      <c r="A191" s="231">
        <v>44108</v>
      </c>
      <c r="B191" s="280">
        <v>4290</v>
      </c>
      <c r="C191" s="280">
        <v>4290</v>
      </c>
      <c r="D191" s="280">
        <v>4290</v>
      </c>
      <c r="E191" s="280">
        <v>4291</v>
      </c>
      <c r="F191" s="280">
        <v>4290</v>
      </c>
      <c r="G191" s="280">
        <v>4290</v>
      </c>
      <c r="H191" s="280">
        <v>4290</v>
      </c>
      <c r="I191" s="280">
        <v>4289</v>
      </c>
      <c r="J191" s="280">
        <v>4289</v>
      </c>
      <c r="K191" s="280">
        <v>4289</v>
      </c>
      <c r="L191" s="280">
        <v>4289</v>
      </c>
      <c r="M191" s="280">
        <v>4288</v>
      </c>
      <c r="N191" s="280">
        <v>4296</v>
      </c>
      <c r="O191" s="280">
        <v>4287</v>
      </c>
      <c r="P191" s="280">
        <v>4286</v>
      </c>
      <c r="Q191" s="281"/>
      <c r="R191" s="281"/>
      <c r="S191" s="281"/>
      <c r="T191" s="281"/>
      <c r="U191" s="281"/>
      <c r="V191" s="281"/>
      <c r="W191" s="281"/>
      <c r="X191" s="281"/>
      <c r="Y191" s="281"/>
      <c r="Z191" s="281"/>
      <c r="AA191" s="281"/>
      <c r="AB191" s="282"/>
      <c r="AC191" s="282"/>
      <c r="AD191" s="282"/>
      <c r="AE191" s="282"/>
    </row>
    <row r="192" spans="1:31" ht="15.75" x14ac:dyDescent="0.25">
      <c r="A192" s="231">
        <v>44107</v>
      </c>
      <c r="B192" s="280">
        <v>4287</v>
      </c>
      <c r="C192" s="280">
        <v>4287</v>
      </c>
      <c r="D192" s="280">
        <v>4287</v>
      </c>
      <c r="E192" s="280">
        <v>4288</v>
      </c>
      <c r="F192" s="280">
        <v>4287</v>
      </c>
      <c r="G192" s="280">
        <v>4287</v>
      </c>
      <c r="H192" s="280">
        <v>4287</v>
      </c>
      <c r="I192" s="280">
        <v>4286</v>
      </c>
      <c r="J192" s="280">
        <v>4286</v>
      </c>
      <c r="K192" s="280">
        <v>4286</v>
      </c>
      <c r="L192" s="280">
        <v>4286</v>
      </c>
      <c r="M192" s="280">
        <v>4285</v>
      </c>
      <c r="N192" s="280">
        <v>4289</v>
      </c>
      <c r="O192" s="280">
        <v>4284</v>
      </c>
      <c r="P192" s="280">
        <v>4283</v>
      </c>
      <c r="Q192" s="281"/>
      <c r="R192" s="281"/>
      <c r="S192" s="281"/>
      <c r="T192" s="281"/>
      <c r="U192" s="281"/>
      <c r="V192" s="281"/>
      <c r="W192" s="281"/>
      <c r="X192" s="281"/>
      <c r="Y192" s="281"/>
      <c r="Z192" s="281"/>
      <c r="AA192" s="281"/>
      <c r="AB192" s="282"/>
      <c r="AC192" s="282"/>
      <c r="AD192" s="282"/>
      <c r="AE192" s="282"/>
    </row>
    <row r="193" spans="1:31" ht="15.75" x14ac:dyDescent="0.25">
      <c r="A193" s="231">
        <v>44106</v>
      </c>
      <c r="B193" s="280">
        <v>4284</v>
      </c>
      <c r="C193" s="280">
        <v>4284</v>
      </c>
      <c r="D193" s="280">
        <v>4284</v>
      </c>
      <c r="E193" s="280">
        <v>4285</v>
      </c>
      <c r="F193" s="280">
        <v>4284</v>
      </c>
      <c r="G193" s="280">
        <v>4284</v>
      </c>
      <c r="H193" s="280">
        <v>4284</v>
      </c>
      <c r="I193" s="280">
        <v>4283</v>
      </c>
      <c r="J193" s="280">
        <v>4283</v>
      </c>
      <c r="K193" s="280">
        <v>4283</v>
      </c>
      <c r="L193" s="280">
        <v>4283</v>
      </c>
      <c r="M193" s="280">
        <v>4282</v>
      </c>
      <c r="N193" s="280">
        <v>4288</v>
      </c>
      <c r="O193" s="280">
        <v>4281</v>
      </c>
      <c r="P193" s="280">
        <v>4280</v>
      </c>
      <c r="Q193" s="281"/>
      <c r="R193" s="281"/>
      <c r="S193" s="281"/>
      <c r="T193" s="281"/>
      <c r="U193" s="281"/>
      <c r="V193" s="281"/>
      <c r="W193" s="281"/>
      <c r="X193" s="281"/>
      <c r="Y193" s="281"/>
      <c r="Z193" s="281"/>
      <c r="AA193" s="281"/>
      <c r="AB193" s="282"/>
      <c r="AC193" s="282"/>
      <c r="AD193" s="282"/>
      <c r="AE193" s="282"/>
    </row>
    <row r="194" spans="1:31" ht="15.75" x14ac:dyDescent="0.25">
      <c r="A194" s="231">
        <v>44105</v>
      </c>
      <c r="B194" s="280">
        <v>4283</v>
      </c>
      <c r="C194" s="280">
        <v>4283</v>
      </c>
      <c r="D194" s="280">
        <v>4283</v>
      </c>
      <c r="E194" s="280">
        <v>4284</v>
      </c>
      <c r="F194" s="280">
        <v>4283</v>
      </c>
      <c r="G194" s="280">
        <v>4283</v>
      </c>
      <c r="H194" s="280">
        <v>4283</v>
      </c>
      <c r="I194" s="280">
        <v>4282</v>
      </c>
      <c r="J194" s="280">
        <v>4282</v>
      </c>
      <c r="K194" s="280">
        <v>4282</v>
      </c>
      <c r="L194" s="280">
        <v>4282</v>
      </c>
      <c r="M194" s="280">
        <v>4281</v>
      </c>
      <c r="N194" s="280">
        <v>4285</v>
      </c>
      <c r="O194" s="280">
        <v>4280</v>
      </c>
      <c r="P194" s="280">
        <v>4279</v>
      </c>
      <c r="Q194" s="281"/>
      <c r="R194" s="281"/>
      <c r="S194" s="281"/>
      <c r="T194" s="281"/>
      <c r="U194" s="281"/>
      <c r="V194" s="281"/>
      <c r="W194" s="281"/>
      <c r="X194" s="281"/>
      <c r="Y194" s="281"/>
      <c r="Z194" s="281"/>
      <c r="AA194" s="281"/>
      <c r="AB194" s="282"/>
      <c r="AC194" s="282"/>
      <c r="AD194" s="282"/>
      <c r="AE194" s="282"/>
    </row>
    <row r="195" spans="1:31" ht="15.75" x14ac:dyDescent="0.25">
      <c r="A195" s="231">
        <v>44104</v>
      </c>
      <c r="B195" s="280">
        <v>4277</v>
      </c>
      <c r="C195" s="280">
        <v>4277</v>
      </c>
      <c r="D195" s="280">
        <v>4277</v>
      </c>
      <c r="E195" s="280">
        <v>4278</v>
      </c>
      <c r="F195" s="280">
        <v>4277</v>
      </c>
      <c r="G195" s="280">
        <v>4277</v>
      </c>
      <c r="H195" s="280">
        <v>4277</v>
      </c>
      <c r="I195" s="280">
        <v>4276</v>
      </c>
      <c r="J195" s="280">
        <v>4276</v>
      </c>
      <c r="K195" s="280">
        <v>4276</v>
      </c>
      <c r="L195" s="280">
        <v>4276</v>
      </c>
      <c r="M195" s="280">
        <v>4275</v>
      </c>
      <c r="N195" s="280">
        <v>4282</v>
      </c>
      <c r="O195" s="280">
        <v>4274</v>
      </c>
      <c r="P195" s="280">
        <v>4274</v>
      </c>
      <c r="Q195" s="281"/>
      <c r="R195" s="281"/>
      <c r="S195" s="281"/>
      <c r="T195" s="281"/>
      <c r="U195" s="281"/>
      <c r="V195" s="281"/>
      <c r="W195" s="281"/>
      <c r="X195" s="281"/>
      <c r="Y195" s="281"/>
      <c r="Z195" s="281"/>
      <c r="AA195" s="281"/>
      <c r="AB195" s="282"/>
      <c r="AC195" s="282"/>
      <c r="AD195" s="282"/>
      <c r="AE195" s="282"/>
    </row>
    <row r="196" spans="1:31" ht="15.75" x14ac:dyDescent="0.25">
      <c r="A196" s="231">
        <v>44103</v>
      </c>
      <c r="B196" s="280">
        <v>4273</v>
      </c>
      <c r="C196" s="280">
        <v>4273</v>
      </c>
      <c r="D196" s="280">
        <v>4273</v>
      </c>
      <c r="E196" s="280">
        <v>4274</v>
      </c>
      <c r="F196" s="280">
        <v>4273</v>
      </c>
      <c r="G196" s="280">
        <v>4273</v>
      </c>
      <c r="H196" s="280">
        <v>4273</v>
      </c>
      <c r="I196" s="280">
        <v>4272</v>
      </c>
      <c r="J196" s="280">
        <v>4272</v>
      </c>
      <c r="K196" s="280">
        <v>4272</v>
      </c>
      <c r="L196" s="280">
        <v>4272</v>
      </c>
      <c r="M196" s="280">
        <v>4271</v>
      </c>
      <c r="N196" s="280">
        <v>4281</v>
      </c>
      <c r="O196" s="280">
        <v>4270</v>
      </c>
      <c r="P196" s="280">
        <v>4270</v>
      </c>
      <c r="Q196" s="281"/>
      <c r="R196" s="281"/>
      <c r="S196" s="281"/>
      <c r="T196" s="281"/>
      <c r="U196" s="281"/>
      <c r="V196" s="281"/>
      <c r="W196" s="281"/>
      <c r="X196" s="281"/>
      <c r="Y196" s="281"/>
      <c r="Z196" s="281"/>
      <c r="AA196" s="281"/>
      <c r="AB196" s="282"/>
      <c r="AC196" s="282"/>
      <c r="AD196" s="282"/>
      <c r="AE196" s="282"/>
    </row>
    <row r="197" spans="1:31" ht="15.75" x14ac:dyDescent="0.25">
      <c r="A197" s="231">
        <v>44102</v>
      </c>
      <c r="B197" s="280">
        <v>4272</v>
      </c>
      <c r="C197" s="280">
        <v>4272</v>
      </c>
      <c r="D197" s="280">
        <v>4272</v>
      </c>
      <c r="E197" s="280">
        <v>4273</v>
      </c>
      <c r="F197" s="280">
        <v>4272</v>
      </c>
      <c r="G197" s="280">
        <v>4272</v>
      </c>
      <c r="H197" s="280">
        <v>4272</v>
      </c>
      <c r="I197" s="280">
        <v>4271</v>
      </c>
      <c r="J197" s="280">
        <v>4271</v>
      </c>
      <c r="K197" s="280">
        <v>4271</v>
      </c>
      <c r="L197" s="280">
        <v>4271</v>
      </c>
      <c r="M197" s="280">
        <v>4270</v>
      </c>
      <c r="N197" s="280">
        <v>4275</v>
      </c>
      <c r="O197" s="280">
        <v>4269</v>
      </c>
      <c r="P197" s="280">
        <v>4269</v>
      </c>
      <c r="Q197" s="281"/>
      <c r="R197" s="281"/>
      <c r="S197" s="281"/>
      <c r="T197" s="281"/>
      <c r="U197" s="281"/>
      <c r="V197" s="281"/>
      <c r="W197" s="281"/>
      <c r="X197" s="281"/>
      <c r="Y197" s="281"/>
      <c r="Z197" s="281"/>
      <c r="AA197" s="281"/>
      <c r="AB197" s="282"/>
      <c r="AC197" s="282"/>
      <c r="AD197" s="282"/>
      <c r="AE197" s="282"/>
    </row>
    <row r="198" spans="1:31" ht="15.75" x14ac:dyDescent="0.25">
      <c r="A198" s="231">
        <v>44101</v>
      </c>
      <c r="B198" s="280">
        <v>4269</v>
      </c>
      <c r="C198" s="280">
        <v>4269</v>
      </c>
      <c r="D198" s="280">
        <v>4269</v>
      </c>
      <c r="E198" s="280">
        <v>4270</v>
      </c>
      <c r="F198" s="280">
        <v>4269</v>
      </c>
      <c r="G198" s="280">
        <v>4269</v>
      </c>
      <c r="H198" s="280">
        <v>4269</v>
      </c>
      <c r="I198" s="280">
        <v>4268</v>
      </c>
      <c r="J198" s="280">
        <v>4268</v>
      </c>
      <c r="K198" s="280">
        <v>4268</v>
      </c>
      <c r="L198" s="280">
        <v>4268</v>
      </c>
      <c r="M198" s="280">
        <v>4267</v>
      </c>
      <c r="N198" s="280">
        <v>4271</v>
      </c>
      <c r="O198" s="280">
        <v>4266</v>
      </c>
      <c r="P198" s="280">
        <v>4266</v>
      </c>
      <c r="Q198" s="281"/>
      <c r="R198" s="281"/>
      <c r="S198" s="281"/>
      <c r="T198" s="281"/>
      <c r="U198" s="281"/>
      <c r="V198" s="281"/>
      <c r="W198" s="281"/>
      <c r="X198" s="281"/>
      <c r="Y198" s="281"/>
      <c r="Z198" s="281"/>
      <c r="AA198" s="281"/>
      <c r="AB198" s="282"/>
      <c r="AC198" s="282"/>
      <c r="AD198" s="282"/>
      <c r="AE198" s="282"/>
    </row>
    <row r="199" spans="1:31" ht="15.75" x14ac:dyDescent="0.25">
      <c r="A199" s="231">
        <v>44100</v>
      </c>
      <c r="B199" s="280">
        <v>4266</v>
      </c>
      <c r="C199" s="280">
        <v>4266</v>
      </c>
      <c r="D199" s="280">
        <v>4266</v>
      </c>
      <c r="E199" s="280">
        <v>4267</v>
      </c>
      <c r="F199" s="280">
        <v>4266</v>
      </c>
      <c r="G199" s="280">
        <v>4266</v>
      </c>
      <c r="H199" s="280">
        <v>4266</v>
      </c>
      <c r="I199" s="280">
        <v>4265</v>
      </c>
      <c r="J199" s="280">
        <v>4265</v>
      </c>
      <c r="K199" s="280">
        <v>4265</v>
      </c>
      <c r="L199" s="280">
        <v>4265</v>
      </c>
      <c r="M199" s="280">
        <v>4264</v>
      </c>
      <c r="N199" s="280">
        <v>4270</v>
      </c>
      <c r="O199" s="280">
        <v>4263</v>
      </c>
      <c r="P199" s="280">
        <v>4263</v>
      </c>
      <c r="Q199" s="281"/>
      <c r="R199" s="281"/>
      <c r="S199" s="281"/>
      <c r="T199" s="281"/>
      <c r="U199" s="281"/>
      <c r="V199" s="281"/>
      <c r="W199" s="281"/>
      <c r="X199" s="281"/>
      <c r="Y199" s="281"/>
      <c r="Z199" s="281"/>
      <c r="AA199" s="281"/>
      <c r="AB199" s="282"/>
      <c r="AC199" s="282"/>
      <c r="AD199" s="282"/>
      <c r="AE199" s="282"/>
    </row>
    <row r="200" spans="1:31" ht="15.75" x14ac:dyDescent="0.25">
      <c r="A200" s="231">
        <v>44099</v>
      </c>
      <c r="B200" s="280">
        <v>4264</v>
      </c>
      <c r="C200" s="280">
        <v>4264</v>
      </c>
      <c r="D200" s="280">
        <v>4264</v>
      </c>
      <c r="E200" s="280">
        <v>4265</v>
      </c>
      <c r="F200" s="280">
        <v>4264</v>
      </c>
      <c r="G200" s="280">
        <v>4264</v>
      </c>
      <c r="H200" s="280">
        <v>4264</v>
      </c>
      <c r="I200" s="280">
        <v>4263</v>
      </c>
      <c r="J200" s="280">
        <v>4263</v>
      </c>
      <c r="K200" s="280">
        <v>4263</v>
      </c>
      <c r="L200" s="280">
        <v>4263</v>
      </c>
      <c r="M200" s="280">
        <v>4262</v>
      </c>
      <c r="N200" s="280">
        <v>4267</v>
      </c>
      <c r="O200" s="280">
        <v>4261</v>
      </c>
      <c r="P200" s="280">
        <v>4261</v>
      </c>
      <c r="Q200" s="281"/>
      <c r="R200" s="281"/>
      <c r="S200" s="281"/>
      <c r="T200" s="281"/>
      <c r="U200" s="281"/>
      <c r="V200" s="281"/>
      <c r="W200" s="281"/>
      <c r="X200" s="281"/>
      <c r="Y200" s="281"/>
      <c r="Z200" s="281"/>
      <c r="AA200" s="281"/>
      <c r="AB200" s="282"/>
      <c r="AC200" s="282"/>
      <c r="AD200" s="282"/>
      <c r="AE200" s="282"/>
    </row>
    <row r="201" spans="1:31" ht="15.75" x14ac:dyDescent="0.25">
      <c r="A201" s="231">
        <v>44098</v>
      </c>
      <c r="B201" s="280">
        <v>4263</v>
      </c>
      <c r="C201" s="280">
        <v>4263</v>
      </c>
      <c r="D201" s="280">
        <v>4263</v>
      </c>
      <c r="E201" s="280">
        <v>4264</v>
      </c>
      <c r="F201" s="280">
        <v>4263</v>
      </c>
      <c r="G201" s="280">
        <v>4263</v>
      </c>
      <c r="H201" s="280">
        <v>4263</v>
      </c>
      <c r="I201" s="280">
        <v>4262</v>
      </c>
      <c r="J201" s="280">
        <v>4262</v>
      </c>
      <c r="K201" s="280">
        <v>4262</v>
      </c>
      <c r="L201" s="280">
        <v>4262</v>
      </c>
      <c r="M201" s="280">
        <v>4261</v>
      </c>
      <c r="N201" s="280">
        <v>4264</v>
      </c>
      <c r="O201" s="280">
        <v>4260</v>
      </c>
      <c r="P201" s="280">
        <v>4260</v>
      </c>
      <c r="Q201" s="281"/>
      <c r="R201" s="281"/>
      <c r="S201" s="281"/>
      <c r="T201" s="281"/>
      <c r="U201" s="281"/>
      <c r="V201" s="281"/>
      <c r="W201" s="281"/>
      <c r="X201" s="281"/>
      <c r="Y201" s="281"/>
      <c r="Z201" s="281"/>
      <c r="AA201" s="281"/>
      <c r="AB201" s="282"/>
      <c r="AC201" s="282"/>
      <c r="AD201" s="282"/>
      <c r="AE201" s="282"/>
    </row>
    <row r="202" spans="1:31" ht="15.75" x14ac:dyDescent="0.25">
      <c r="A202" s="231">
        <v>44097</v>
      </c>
      <c r="B202" s="280">
        <v>4262</v>
      </c>
      <c r="C202" s="280">
        <v>4262</v>
      </c>
      <c r="D202" s="280">
        <v>4262</v>
      </c>
      <c r="E202" s="280">
        <v>4263</v>
      </c>
      <c r="F202" s="280">
        <v>4262</v>
      </c>
      <c r="G202" s="280">
        <v>4262</v>
      </c>
      <c r="H202" s="280">
        <v>4262</v>
      </c>
      <c r="I202" s="280">
        <v>4261</v>
      </c>
      <c r="J202" s="280">
        <v>4261</v>
      </c>
      <c r="K202" s="280">
        <v>4261</v>
      </c>
      <c r="L202" s="280">
        <v>4261</v>
      </c>
      <c r="M202" s="280">
        <v>4260</v>
      </c>
      <c r="N202" s="280">
        <v>4262</v>
      </c>
      <c r="O202" s="280">
        <v>4259</v>
      </c>
      <c r="P202" s="280">
        <v>4259</v>
      </c>
      <c r="Q202" s="281"/>
      <c r="R202" s="281"/>
      <c r="S202" s="281"/>
      <c r="T202" s="281"/>
      <c r="U202" s="281"/>
      <c r="V202" s="281"/>
      <c r="W202" s="281"/>
      <c r="X202" s="281"/>
      <c r="Y202" s="281"/>
      <c r="Z202" s="281"/>
      <c r="AA202" s="281"/>
      <c r="AB202" s="282"/>
      <c r="AC202" s="282"/>
      <c r="AD202" s="282"/>
      <c r="AE202" s="282"/>
    </row>
    <row r="203" spans="1:31" ht="15.75" x14ac:dyDescent="0.25">
      <c r="A203" s="231">
        <v>44096</v>
      </c>
      <c r="B203" s="280">
        <v>4260</v>
      </c>
      <c r="C203" s="280">
        <v>4260</v>
      </c>
      <c r="D203" s="280">
        <v>4260</v>
      </c>
      <c r="E203" s="280">
        <v>4261</v>
      </c>
      <c r="F203" s="280">
        <v>4260</v>
      </c>
      <c r="G203" s="280">
        <v>4260</v>
      </c>
      <c r="H203" s="280">
        <v>4260</v>
      </c>
      <c r="I203" s="280">
        <v>4259</v>
      </c>
      <c r="J203" s="280">
        <v>4259</v>
      </c>
      <c r="K203" s="280">
        <v>4259</v>
      </c>
      <c r="L203" s="280">
        <v>4259</v>
      </c>
      <c r="M203" s="280">
        <v>4258</v>
      </c>
      <c r="N203" s="280">
        <v>4261</v>
      </c>
      <c r="O203" s="280">
        <v>4257</v>
      </c>
      <c r="P203" s="280">
        <v>4257</v>
      </c>
      <c r="Q203" s="281"/>
      <c r="R203" s="281"/>
      <c r="S203" s="281"/>
      <c r="T203" s="281"/>
      <c r="U203" s="281"/>
      <c r="V203" s="281"/>
      <c r="W203" s="281"/>
      <c r="X203" s="281"/>
      <c r="Y203" s="281"/>
      <c r="Z203" s="281"/>
      <c r="AA203" s="281"/>
      <c r="AB203" s="282"/>
      <c r="AC203" s="282"/>
      <c r="AD203" s="282"/>
      <c r="AE203" s="282"/>
    </row>
    <row r="204" spans="1:31" ht="15.75" x14ac:dyDescent="0.25">
      <c r="A204" s="231">
        <v>44095</v>
      </c>
      <c r="B204" s="280">
        <v>4257</v>
      </c>
      <c r="C204" s="280">
        <v>4257</v>
      </c>
      <c r="D204" s="280">
        <v>4257</v>
      </c>
      <c r="E204" s="280">
        <v>4258</v>
      </c>
      <c r="F204" s="280">
        <v>4257</v>
      </c>
      <c r="G204" s="280">
        <v>4257</v>
      </c>
      <c r="H204" s="280">
        <v>4257</v>
      </c>
      <c r="I204" s="280">
        <v>4256</v>
      </c>
      <c r="J204" s="280">
        <v>4256</v>
      </c>
      <c r="K204" s="280">
        <v>4256</v>
      </c>
      <c r="L204" s="280">
        <v>4256</v>
      </c>
      <c r="M204" s="280">
        <v>4255</v>
      </c>
      <c r="N204" s="280">
        <v>4260</v>
      </c>
      <c r="O204" s="280">
        <v>4254</v>
      </c>
      <c r="P204" s="280">
        <v>4254</v>
      </c>
      <c r="Q204" s="281"/>
      <c r="R204" s="281"/>
      <c r="S204" s="281"/>
      <c r="T204" s="281"/>
      <c r="U204" s="281"/>
      <c r="V204" s="281"/>
      <c r="W204" s="281"/>
      <c r="X204" s="281"/>
      <c r="Y204" s="281"/>
      <c r="Z204" s="281"/>
      <c r="AA204" s="281"/>
      <c r="AB204" s="282"/>
      <c r="AC204" s="282"/>
      <c r="AD204" s="282"/>
      <c r="AE204" s="282"/>
    </row>
    <row r="205" spans="1:31" ht="15.75" x14ac:dyDescent="0.25">
      <c r="A205" s="231">
        <v>44094</v>
      </c>
      <c r="B205" s="280">
        <v>4255</v>
      </c>
      <c r="C205" s="280">
        <v>4255</v>
      </c>
      <c r="D205" s="280">
        <v>4255</v>
      </c>
      <c r="E205" s="280">
        <v>4256</v>
      </c>
      <c r="F205" s="280">
        <v>4255</v>
      </c>
      <c r="G205" s="280">
        <v>4255</v>
      </c>
      <c r="H205" s="280">
        <v>4255</v>
      </c>
      <c r="I205" s="280">
        <v>4254</v>
      </c>
      <c r="J205" s="280">
        <v>4254</v>
      </c>
      <c r="K205" s="280">
        <v>4254</v>
      </c>
      <c r="L205" s="280">
        <v>4254</v>
      </c>
      <c r="M205" s="280">
        <v>4253</v>
      </c>
      <c r="N205" s="280">
        <v>4258</v>
      </c>
      <c r="O205" s="280">
        <v>4252</v>
      </c>
      <c r="P205" s="280">
        <v>4252</v>
      </c>
      <c r="Q205" s="281"/>
      <c r="R205" s="281"/>
      <c r="S205" s="281"/>
      <c r="T205" s="281"/>
      <c r="U205" s="281"/>
      <c r="V205" s="281"/>
      <c r="W205" s="281"/>
      <c r="X205" s="281"/>
      <c r="Y205" s="281"/>
      <c r="Z205" s="281"/>
      <c r="AA205" s="281"/>
      <c r="AB205" s="282"/>
      <c r="AC205" s="282"/>
      <c r="AD205" s="282"/>
      <c r="AE205" s="282"/>
    </row>
    <row r="206" spans="1:31" ht="15.75" x14ac:dyDescent="0.25">
      <c r="A206" s="231">
        <v>44093</v>
      </c>
      <c r="B206" s="280">
        <v>4251</v>
      </c>
      <c r="C206" s="280">
        <v>4251</v>
      </c>
      <c r="D206" s="280">
        <v>4251</v>
      </c>
      <c r="E206" s="280">
        <v>4252</v>
      </c>
      <c r="F206" s="280">
        <v>4251</v>
      </c>
      <c r="G206" s="280">
        <v>4251</v>
      </c>
      <c r="H206" s="280">
        <v>4251</v>
      </c>
      <c r="I206" s="280">
        <v>4250</v>
      </c>
      <c r="J206" s="280">
        <v>4250</v>
      </c>
      <c r="K206" s="280">
        <v>4250</v>
      </c>
      <c r="L206" s="280">
        <v>4250</v>
      </c>
      <c r="M206" s="280">
        <v>4249</v>
      </c>
      <c r="N206" s="280">
        <v>4255</v>
      </c>
      <c r="O206" s="280">
        <v>4248</v>
      </c>
      <c r="P206" s="280">
        <v>4248</v>
      </c>
      <c r="Q206" s="281"/>
      <c r="R206" s="281"/>
      <c r="S206" s="281"/>
      <c r="T206" s="281"/>
      <c r="U206" s="281"/>
      <c r="V206" s="281"/>
      <c r="W206" s="281"/>
      <c r="X206" s="281"/>
      <c r="Y206" s="281"/>
      <c r="Z206" s="281"/>
      <c r="AA206" s="281"/>
      <c r="AB206" s="282"/>
      <c r="AC206" s="282"/>
      <c r="AD206" s="282"/>
      <c r="AE206" s="282"/>
    </row>
    <row r="207" spans="1:31" ht="15.75" x14ac:dyDescent="0.25">
      <c r="A207" s="231">
        <v>44092</v>
      </c>
      <c r="B207" s="280">
        <v>4251</v>
      </c>
      <c r="C207" s="280">
        <v>4251</v>
      </c>
      <c r="D207" s="280">
        <v>4251</v>
      </c>
      <c r="E207" s="280">
        <v>4252</v>
      </c>
      <c r="F207" s="280">
        <v>4251</v>
      </c>
      <c r="G207" s="280">
        <v>4251</v>
      </c>
      <c r="H207" s="280">
        <v>4251</v>
      </c>
      <c r="I207" s="280">
        <v>4250</v>
      </c>
      <c r="J207" s="280">
        <v>4250</v>
      </c>
      <c r="K207" s="280">
        <v>4250</v>
      </c>
      <c r="L207" s="280">
        <v>4250</v>
      </c>
      <c r="M207" s="280">
        <v>4249</v>
      </c>
      <c r="N207" s="280">
        <v>4253</v>
      </c>
      <c r="O207" s="280">
        <v>4248</v>
      </c>
      <c r="P207" s="280">
        <v>4248</v>
      </c>
      <c r="Q207" s="281"/>
      <c r="R207" s="281"/>
      <c r="S207" s="281"/>
      <c r="T207" s="281"/>
      <c r="U207" s="281"/>
      <c r="V207" s="281"/>
      <c r="W207" s="281"/>
      <c r="X207" s="281"/>
      <c r="Y207" s="281"/>
      <c r="Z207" s="281"/>
      <c r="AA207" s="281"/>
      <c r="AB207" s="282"/>
      <c r="AC207" s="282"/>
      <c r="AD207" s="282"/>
      <c r="AE207" s="282"/>
    </row>
    <row r="208" spans="1:31" ht="15.75" x14ac:dyDescent="0.25">
      <c r="A208" s="231">
        <v>44091</v>
      </c>
      <c r="B208" s="280">
        <v>4248</v>
      </c>
      <c r="C208" s="280">
        <v>4248</v>
      </c>
      <c r="D208" s="280">
        <v>4248</v>
      </c>
      <c r="E208" s="280">
        <v>4249</v>
      </c>
      <c r="F208" s="280">
        <v>4248</v>
      </c>
      <c r="G208" s="280">
        <v>4248</v>
      </c>
      <c r="H208" s="280">
        <v>4248</v>
      </c>
      <c r="I208" s="280">
        <v>4247</v>
      </c>
      <c r="J208" s="280">
        <v>4247</v>
      </c>
      <c r="K208" s="280">
        <v>4247</v>
      </c>
      <c r="L208" s="280">
        <v>4247</v>
      </c>
      <c r="M208" s="280">
        <v>4246</v>
      </c>
      <c r="N208" s="280">
        <v>4249</v>
      </c>
      <c r="O208" s="280">
        <v>4245</v>
      </c>
      <c r="P208" s="280">
        <v>4245</v>
      </c>
      <c r="Q208" s="281"/>
      <c r="R208" s="281"/>
      <c r="S208" s="281"/>
      <c r="T208" s="281"/>
      <c r="U208" s="281"/>
      <c r="V208" s="281"/>
      <c r="W208" s="281"/>
      <c r="X208" s="281"/>
      <c r="Y208" s="281"/>
      <c r="Z208" s="281"/>
      <c r="AA208" s="281"/>
      <c r="AB208" s="282"/>
      <c r="AC208" s="282"/>
      <c r="AD208" s="282"/>
      <c r="AE208" s="282"/>
    </row>
    <row r="209" spans="1:31" ht="15.75" x14ac:dyDescent="0.25">
      <c r="A209" s="231">
        <v>44090</v>
      </c>
      <c r="B209" s="280">
        <v>4247</v>
      </c>
      <c r="C209" s="280">
        <v>4247</v>
      </c>
      <c r="D209" s="280">
        <v>4247</v>
      </c>
      <c r="E209" s="280">
        <v>4248</v>
      </c>
      <c r="F209" s="280">
        <v>4247</v>
      </c>
      <c r="G209" s="280">
        <v>4247</v>
      </c>
      <c r="H209" s="280">
        <v>4247</v>
      </c>
      <c r="I209" s="280">
        <v>4246</v>
      </c>
      <c r="J209" s="280">
        <v>4246</v>
      </c>
      <c r="K209" s="280">
        <v>4246</v>
      </c>
      <c r="L209" s="280">
        <v>4246</v>
      </c>
      <c r="M209" s="280">
        <v>4245</v>
      </c>
      <c r="N209" s="280">
        <v>4249</v>
      </c>
      <c r="O209" s="280">
        <v>4244</v>
      </c>
      <c r="P209" s="280">
        <v>4244</v>
      </c>
      <c r="Q209" s="281"/>
      <c r="R209" s="281"/>
      <c r="S209" s="281"/>
      <c r="T209" s="281"/>
      <c r="U209" s="281"/>
      <c r="V209" s="281"/>
      <c r="W209" s="281"/>
      <c r="X209" s="281"/>
      <c r="Y209" s="281"/>
      <c r="Z209" s="281"/>
      <c r="AA209" s="281"/>
      <c r="AB209" s="282"/>
      <c r="AC209" s="282"/>
      <c r="AD209" s="282"/>
      <c r="AE209" s="282"/>
    </row>
    <row r="210" spans="1:31" ht="15.75" x14ac:dyDescent="0.25">
      <c r="A210" s="231">
        <v>44089</v>
      </c>
      <c r="B210" s="280">
        <v>4247</v>
      </c>
      <c r="C210" s="280">
        <v>4247</v>
      </c>
      <c r="D210" s="280">
        <v>4247</v>
      </c>
      <c r="E210" s="280">
        <v>4248</v>
      </c>
      <c r="F210" s="280">
        <v>4247</v>
      </c>
      <c r="G210" s="280">
        <v>4247</v>
      </c>
      <c r="H210" s="280">
        <v>4247</v>
      </c>
      <c r="I210" s="280">
        <v>4246</v>
      </c>
      <c r="J210" s="280">
        <v>4246</v>
      </c>
      <c r="K210" s="280">
        <v>4246</v>
      </c>
      <c r="L210" s="280">
        <v>4246</v>
      </c>
      <c r="M210" s="280">
        <v>4245</v>
      </c>
      <c r="N210" s="280">
        <v>4246</v>
      </c>
      <c r="O210" s="280">
        <v>4244</v>
      </c>
      <c r="P210" s="280">
        <v>4244</v>
      </c>
      <c r="Q210" s="281"/>
      <c r="R210" s="281"/>
      <c r="S210" s="281"/>
      <c r="T210" s="281"/>
      <c r="U210" s="281"/>
      <c r="V210" s="281"/>
      <c r="W210" s="281"/>
      <c r="X210" s="281"/>
      <c r="Y210" s="281"/>
      <c r="Z210" s="281"/>
      <c r="AA210" s="281"/>
      <c r="AB210" s="282"/>
      <c r="AC210" s="282"/>
      <c r="AD210" s="282"/>
      <c r="AE210" s="282"/>
    </row>
    <row r="211" spans="1:31" ht="15.75" x14ac:dyDescent="0.25">
      <c r="A211" s="231">
        <v>44088</v>
      </c>
      <c r="B211" s="280">
        <v>4247</v>
      </c>
      <c r="C211" s="280">
        <v>4247</v>
      </c>
      <c r="D211" s="280">
        <v>4247</v>
      </c>
      <c r="E211" s="280">
        <v>4248</v>
      </c>
      <c r="F211" s="280">
        <v>4247</v>
      </c>
      <c r="G211" s="280">
        <v>4247</v>
      </c>
      <c r="H211" s="280">
        <v>4247</v>
      </c>
      <c r="I211" s="280">
        <v>4246</v>
      </c>
      <c r="J211" s="280">
        <v>4246</v>
      </c>
      <c r="K211" s="280">
        <v>4246</v>
      </c>
      <c r="L211" s="280">
        <v>4246</v>
      </c>
      <c r="M211" s="280">
        <v>4245</v>
      </c>
      <c r="N211" s="280">
        <v>4245</v>
      </c>
      <c r="O211" s="280">
        <v>4244</v>
      </c>
      <c r="P211" s="280">
        <v>4244</v>
      </c>
      <c r="Q211" s="281"/>
      <c r="R211" s="281"/>
      <c r="S211" s="281"/>
      <c r="T211" s="281"/>
      <c r="U211" s="281"/>
      <c r="V211" s="281"/>
      <c r="W211" s="281"/>
      <c r="X211" s="281"/>
      <c r="Y211" s="281"/>
      <c r="Z211" s="281"/>
      <c r="AA211" s="281"/>
      <c r="AB211" s="282"/>
      <c r="AC211" s="282"/>
      <c r="AD211" s="282"/>
      <c r="AE211" s="282"/>
    </row>
    <row r="212" spans="1:31" ht="15.75" x14ac:dyDescent="0.25">
      <c r="A212" s="231">
        <v>44087</v>
      </c>
      <c r="B212" s="280">
        <v>4244</v>
      </c>
      <c r="C212" s="280">
        <v>4244</v>
      </c>
      <c r="D212" s="280">
        <v>4244</v>
      </c>
      <c r="E212" s="280">
        <v>4245</v>
      </c>
      <c r="F212" s="280">
        <v>4244</v>
      </c>
      <c r="G212" s="280">
        <v>4244</v>
      </c>
      <c r="H212" s="280">
        <v>4244</v>
      </c>
      <c r="I212" s="280">
        <v>4243</v>
      </c>
      <c r="J212" s="280">
        <v>4243</v>
      </c>
      <c r="K212" s="280">
        <v>4243</v>
      </c>
      <c r="L212" s="280">
        <v>4243</v>
      </c>
      <c r="M212" s="280">
        <v>4242</v>
      </c>
      <c r="N212" s="280">
        <v>4245</v>
      </c>
      <c r="O212" s="280">
        <v>4241</v>
      </c>
      <c r="P212" s="280">
        <v>4241</v>
      </c>
      <c r="Q212" s="281"/>
      <c r="R212" s="281"/>
      <c r="S212" s="281"/>
      <c r="T212" s="281"/>
      <c r="U212" s="281"/>
      <c r="V212" s="281"/>
      <c r="W212" s="281"/>
      <c r="X212" s="281"/>
      <c r="Y212" s="281"/>
      <c r="Z212" s="281"/>
      <c r="AA212" s="281"/>
      <c r="AB212" s="282"/>
      <c r="AC212" s="282"/>
      <c r="AD212" s="282"/>
      <c r="AE212" s="282"/>
    </row>
    <row r="213" spans="1:31" ht="15.75" x14ac:dyDescent="0.25">
      <c r="A213" s="231">
        <v>44086</v>
      </c>
      <c r="B213" s="280">
        <v>4243</v>
      </c>
      <c r="C213" s="280">
        <v>4243</v>
      </c>
      <c r="D213" s="280">
        <v>4243</v>
      </c>
      <c r="E213" s="280">
        <v>4244</v>
      </c>
      <c r="F213" s="280">
        <v>4243</v>
      </c>
      <c r="G213" s="280">
        <v>4243</v>
      </c>
      <c r="H213" s="280">
        <v>4243</v>
      </c>
      <c r="I213" s="280">
        <v>4242</v>
      </c>
      <c r="J213" s="280">
        <v>4242</v>
      </c>
      <c r="K213" s="280">
        <v>4242</v>
      </c>
      <c r="L213" s="280">
        <v>4242</v>
      </c>
      <c r="M213" s="280">
        <v>4241</v>
      </c>
      <c r="N213" s="280">
        <v>4245</v>
      </c>
      <c r="O213" s="280">
        <v>4240</v>
      </c>
      <c r="P213" s="280">
        <v>4240</v>
      </c>
      <c r="Q213" s="281"/>
      <c r="R213" s="281"/>
      <c r="S213" s="281"/>
      <c r="T213" s="281"/>
      <c r="U213" s="281"/>
      <c r="V213" s="281"/>
      <c r="W213" s="281"/>
      <c r="X213" s="281"/>
      <c r="Y213" s="281"/>
      <c r="Z213" s="281"/>
      <c r="AA213" s="281"/>
      <c r="AB213" s="282"/>
      <c r="AC213" s="282"/>
      <c r="AD213" s="282"/>
      <c r="AE213" s="282"/>
    </row>
    <row r="214" spans="1:31" ht="15.75" x14ac:dyDescent="0.25">
      <c r="A214" s="231">
        <v>44085</v>
      </c>
      <c r="B214" s="280">
        <v>4241</v>
      </c>
      <c r="C214" s="280">
        <v>4241</v>
      </c>
      <c r="D214" s="280">
        <v>4241</v>
      </c>
      <c r="E214" s="280">
        <v>4242</v>
      </c>
      <c r="F214" s="280">
        <v>4241</v>
      </c>
      <c r="G214" s="280">
        <v>4241</v>
      </c>
      <c r="H214" s="280">
        <v>4241</v>
      </c>
      <c r="I214" s="280">
        <v>4240</v>
      </c>
      <c r="J214" s="280">
        <v>4240</v>
      </c>
      <c r="K214" s="280">
        <v>4240</v>
      </c>
      <c r="L214" s="280">
        <v>4240</v>
      </c>
      <c r="M214" s="280">
        <v>4239</v>
      </c>
      <c r="N214" s="280">
        <v>4242</v>
      </c>
      <c r="O214" s="280">
        <v>4238</v>
      </c>
      <c r="P214" s="280">
        <v>4238</v>
      </c>
      <c r="Q214" s="281"/>
      <c r="R214" s="281"/>
      <c r="S214" s="281"/>
      <c r="T214" s="281"/>
      <c r="U214" s="281"/>
      <c r="V214" s="281"/>
      <c r="W214" s="281"/>
      <c r="X214" s="281"/>
      <c r="Y214" s="281"/>
      <c r="Z214" s="281"/>
      <c r="AA214" s="281"/>
      <c r="AB214" s="282"/>
      <c r="AC214" s="282"/>
      <c r="AD214" s="282"/>
      <c r="AE214" s="282"/>
    </row>
    <row r="215" spans="1:31" ht="15.75" x14ac:dyDescent="0.25">
      <c r="A215" s="231">
        <v>44084</v>
      </c>
      <c r="B215" s="280">
        <v>4240</v>
      </c>
      <c r="C215" s="280">
        <v>4240</v>
      </c>
      <c r="D215" s="280">
        <v>4240</v>
      </c>
      <c r="E215" s="280">
        <v>4241</v>
      </c>
      <c r="F215" s="280">
        <v>4240</v>
      </c>
      <c r="G215" s="280">
        <v>4240</v>
      </c>
      <c r="H215" s="280">
        <v>4240</v>
      </c>
      <c r="I215" s="280">
        <v>4239</v>
      </c>
      <c r="J215" s="280">
        <v>4239</v>
      </c>
      <c r="K215" s="280">
        <v>4239</v>
      </c>
      <c r="L215" s="280">
        <v>4239</v>
      </c>
      <c r="M215" s="280">
        <v>4238</v>
      </c>
      <c r="N215" s="280">
        <v>4241</v>
      </c>
      <c r="O215" s="280">
        <v>4237</v>
      </c>
      <c r="P215" s="280">
        <v>4237</v>
      </c>
      <c r="Q215" s="281"/>
      <c r="R215" s="281"/>
      <c r="S215" s="281"/>
      <c r="T215" s="281"/>
      <c r="U215" s="281"/>
      <c r="V215" s="281"/>
      <c r="W215" s="281"/>
      <c r="X215" s="281"/>
      <c r="Y215" s="281"/>
      <c r="Z215" s="281"/>
      <c r="AA215" s="281"/>
      <c r="AB215" s="282"/>
      <c r="AC215" s="282"/>
      <c r="AD215" s="282"/>
      <c r="AE215" s="282"/>
    </row>
    <row r="216" spans="1:31" ht="15.75" x14ac:dyDescent="0.25">
      <c r="A216" s="231">
        <v>44083</v>
      </c>
      <c r="B216" s="280">
        <v>4240</v>
      </c>
      <c r="C216" s="280">
        <v>4240</v>
      </c>
      <c r="D216" s="280">
        <v>4240</v>
      </c>
      <c r="E216" s="280">
        <v>4241</v>
      </c>
      <c r="F216" s="280">
        <v>4240</v>
      </c>
      <c r="G216" s="280">
        <v>4240</v>
      </c>
      <c r="H216" s="280">
        <v>4240</v>
      </c>
      <c r="I216" s="280">
        <v>4239</v>
      </c>
      <c r="J216" s="280">
        <v>4239</v>
      </c>
      <c r="K216" s="280">
        <v>4239</v>
      </c>
      <c r="L216" s="280">
        <v>4239</v>
      </c>
      <c r="M216" s="280">
        <v>4238</v>
      </c>
      <c r="N216" s="280">
        <v>4239</v>
      </c>
      <c r="O216" s="280">
        <v>4237</v>
      </c>
      <c r="P216" s="280">
        <v>4237</v>
      </c>
      <c r="Q216" s="281"/>
      <c r="R216" s="281"/>
      <c r="S216" s="281"/>
      <c r="T216" s="281"/>
      <c r="U216" s="281"/>
      <c r="V216" s="281"/>
      <c r="W216" s="281"/>
      <c r="X216" s="281"/>
      <c r="Y216" s="281"/>
      <c r="Z216" s="281"/>
      <c r="AA216" s="281"/>
      <c r="AB216" s="282"/>
      <c r="AC216" s="282"/>
      <c r="AD216" s="282"/>
      <c r="AE216" s="282"/>
    </row>
    <row r="217" spans="1:31" ht="15.75" x14ac:dyDescent="0.25">
      <c r="A217" s="231">
        <v>44082</v>
      </c>
      <c r="B217" s="280">
        <v>4237</v>
      </c>
      <c r="C217" s="280">
        <v>4237</v>
      </c>
      <c r="D217" s="280">
        <v>4237</v>
      </c>
      <c r="E217" s="280">
        <v>4238</v>
      </c>
      <c r="F217" s="280">
        <v>4237</v>
      </c>
      <c r="G217" s="280">
        <v>4237</v>
      </c>
      <c r="H217" s="280">
        <v>4237</v>
      </c>
      <c r="I217" s="280">
        <v>4236</v>
      </c>
      <c r="J217" s="280">
        <v>4236</v>
      </c>
      <c r="K217" s="280">
        <v>4236</v>
      </c>
      <c r="L217" s="280">
        <v>4236</v>
      </c>
      <c r="M217" s="280">
        <v>4235</v>
      </c>
      <c r="N217" s="280">
        <v>4238</v>
      </c>
      <c r="O217" s="280">
        <v>4234</v>
      </c>
      <c r="P217" s="280">
        <v>4237</v>
      </c>
      <c r="Q217" s="281"/>
      <c r="R217" s="281"/>
      <c r="S217" s="281"/>
      <c r="T217" s="281"/>
      <c r="U217" s="281"/>
      <c r="V217" s="281"/>
      <c r="W217" s="281"/>
      <c r="X217" s="281"/>
      <c r="Y217" s="281"/>
      <c r="Z217" s="281"/>
      <c r="AA217" s="281"/>
      <c r="AB217" s="282"/>
      <c r="AC217" s="282"/>
      <c r="AD217" s="282"/>
      <c r="AE217" s="282"/>
    </row>
    <row r="218" spans="1:31" ht="15.75" x14ac:dyDescent="0.25">
      <c r="A218" s="231">
        <v>44081</v>
      </c>
      <c r="B218" s="280">
        <v>4237</v>
      </c>
      <c r="C218" s="280">
        <v>4237</v>
      </c>
      <c r="D218" s="280">
        <v>4237</v>
      </c>
      <c r="E218" s="280">
        <v>4238</v>
      </c>
      <c r="F218" s="280">
        <v>4237</v>
      </c>
      <c r="G218" s="280">
        <v>4237</v>
      </c>
      <c r="H218" s="280">
        <v>4237</v>
      </c>
      <c r="I218" s="280">
        <v>4236</v>
      </c>
      <c r="J218" s="280">
        <v>4236</v>
      </c>
      <c r="K218" s="280">
        <v>4236</v>
      </c>
      <c r="L218" s="280">
        <v>4236</v>
      </c>
      <c r="M218" s="280">
        <v>4235</v>
      </c>
      <c r="N218" s="280">
        <v>4238</v>
      </c>
      <c r="O218" s="280">
        <v>4234</v>
      </c>
      <c r="P218" s="280">
        <v>4234</v>
      </c>
      <c r="Q218" s="281"/>
      <c r="R218" s="281"/>
      <c r="S218" s="281"/>
      <c r="T218" s="281"/>
      <c r="U218" s="281"/>
      <c r="V218" s="281"/>
      <c r="W218" s="281"/>
      <c r="X218" s="281"/>
      <c r="Y218" s="281"/>
      <c r="Z218" s="281"/>
      <c r="AA218" s="281"/>
      <c r="AB218" s="282"/>
      <c r="AC218" s="282"/>
      <c r="AD218" s="282"/>
      <c r="AE218" s="282"/>
    </row>
    <row r="219" spans="1:31" ht="15" customHeight="1" x14ac:dyDescent="0.25">
      <c r="A219" s="231">
        <v>44080</v>
      </c>
      <c r="B219" s="280">
        <v>4237</v>
      </c>
      <c r="C219" s="280">
        <v>4237</v>
      </c>
      <c r="D219" s="280">
        <v>4237</v>
      </c>
      <c r="E219" s="280">
        <v>4238</v>
      </c>
      <c r="F219" s="280">
        <v>4237</v>
      </c>
      <c r="G219" s="280">
        <v>4237</v>
      </c>
      <c r="H219" s="280">
        <v>4237</v>
      </c>
      <c r="I219" s="280">
        <v>4236</v>
      </c>
      <c r="J219" s="280">
        <v>4236</v>
      </c>
      <c r="K219" s="280">
        <v>4236</v>
      </c>
      <c r="L219" s="280">
        <v>4236</v>
      </c>
      <c r="M219" s="280">
        <v>4235</v>
      </c>
      <c r="N219" s="280">
        <v>4235</v>
      </c>
      <c r="O219" s="280">
        <v>4234</v>
      </c>
      <c r="P219" s="280">
        <v>4234</v>
      </c>
      <c r="Q219" s="280">
        <v>4235</v>
      </c>
      <c r="R219" s="280"/>
      <c r="S219" s="280"/>
      <c r="T219" s="280"/>
      <c r="U219" s="280"/>
      <c r="V219" s="280"/>
      <c r="W219" s="280"/>
      <c r="X219" s="280"/>
      <c r="Y219" s="280"/>
      <c r="Z219" s="283"/>
      <c r="AA219" s="283"/>
      <c r="AB219" s="284"/>
      <c r="AC219" s="284"/>
      <c r="AD219" s="284"/>
      <c r="AE219" s="284"/>
    </row>
    <row r="220" spans="1:31" ht="15" customHeight="1" x14ac:dyDescent="0.25">
      <c r="A220" s="231">
        <v>44079</v>
      </c>
      <c r="B220" s="280">
        <v>4237</v>
      </c>
      <c r="C220" s="280">
        <v>4237</v>
      </c>
      <c r="D220" s="280">
        <v>4237</v>
      </c>
      <c r="E220" s="280">
        <v>4238</v>
      </c>
      <c r="F220" s="280">
        <v>4237</v>
      </c>
      <c r="G220" s="280">
        <v>4237</v>
      </c>
      <c r="H220" s="280">
        <v>4237</v>
      </c>
      <c r="I220" s="280">
        <v>4236</v>
      </c>
      <c r="J220" s="280">
        <v>4236</v>
      </c>
      <c r="K220" s="280">
        <v>4236</v>
      </c>
      <c r="L220" s="280">
        <v>4236</v>
      </c>
      <c r="M220" s="280">
        <v>4235</v>
      </c>
      <c r="N220" s="280">
        <v>4235</v>
      </c>
      <c r="O220" s="280">
        <v>4234</v>
      </c>
      <c r="P220" s="280">
        <v>4234</v>
      </c>
      <c r="Q220" s="280">
        <v>4235</v>
      </c>
      <c r="R220" s="280"/>
      <c r="S220" s="280"/>
      <c r="T220" s="280"/>
      <c r="U220" s="280"/>
      <c r="V220" s="280"/>
      <c r="W220" s="280"/>
      <c r="X220" s="280"/>
      <c r="Y220" s="280"/>
      <c r="Z220" s="283"/>
      <c r="AA220" s="283"/>
      <c r="AB220" s="284"/>
      <c r="AC220" s="284"/>
      <c r="AD220" s="284"/>
      <c r="AE220" s="284"/>
    </row>
    <row r="221" spans="1:31" ht="15" customHeight="1" x14ac:dyDescent="0.25">
      <c r="A221" s="231">
        <v>44078</v>
      </c>
      <c r="B221" s="280">
        <v>4236</v>
      </c>
      <c r="C221" s="280">
        <v>4236</v>
      </c>
      <c r="D221" s="280">
        <v>4236</v>
      </c>
      <c r="E221" s="280">
        <v>4237</v>
      </c>
      <c r="F221" s="280">
        <v>4236</v>
      </c>
      <c r="G221" s="280">
        <v>4236</v>
      </c>
      <c r="H221" s="280">
        <v>4236</v>
      </c>
      <c r="I221" s="280">
        <v>4235</v>
      </c>
      <c r="J221" s="280">
        <v>4235</v>
      </c>
      <c r="K221" s="280">
        <v>4235</v>
      </c>
      <c r="L221" s="280">
        <v>4235</v>
      </c>
      <c r="M221" s="280">
        <v>4234</v>
      </c>
      <c r="N221" s="280">
        <v>4235</v>
      </c>
      <c r="O221" s="280">
        <v>4233</v>
      </c>
      <c r="P221" s="280">
        <v>4233</v>
      </c>
      <c r="Q221" s="280">
        <v>4235</v>
      </c>
      <c r="R221" s="280"/>
      <c r="S221" s="280"/>
      <c r="T221" s="280"/>
      <c r="U221" s="280"/>
      <c r="V221" s="280"/>
      <c r="W221" s="280"/>
      <c r="X221" s="280"/>
      <c r="Y221" s="280"/>
      <c r="Z221" s="283"/>
      <c r="AA221" s="283"/>
      <c r="AB221" s="284"/>
      <c r="AC221" s="284"/>
      <c r="AD221" s="284"/>
      <c r="AE221" s="284"/>
    </row>
    <row r="222" spans="1:31" ht="15" customHeight="1" x14ac:dyDescent="0.25">
      <c r="A222" s="231">
        <v>44077</v>
      </c>
      <c r="B222" s="280">
        <v>4235</v>
      </c>
      <c r="C222" s="280">
        <v>4235</v>
      </c>
      <c r="D222" s="280">
        <v>4235</v>
      </c>
      <c r="E222" s="280">
        <v>4236</v>
      </c>
      <c r="F222" s="280">
        <v>4235</v>
      </c>
      <c r="G222" s="280">
        <v>4235</v>
      </c>
      <c r="H222" s="280">
        <v>4235</v>
      </c>
      <c r="I222" s="280">
        <v>4234</v>
      </c>
      <c r="J222" s="280">
        <v>4234</v>
      </c>
      <c r="K222" s="280">
        <v>4234</v>
      </c>
      <c r="L222" s="280">
        <v>4234</v>
      </c>
      <c r="M222" s="280">
        <v>4233</v>
      </c>
      <c r="N222" s="280">
        <v>4235</v>
      </c>
      <c r="O222" s="280">
        <v>4232</v>
      </c>
      <c r="P222" s="280">
        <v>4232</v>
      </c>
      <c r="Q222" s="280">
        <v>4234</v>
      </c>
      <c r="R222" s="280"/>
      <c r="S222" s="280"/>
      <c r="T222" s="280"/>
      <c r="U222" s="280"/>
      <c r="V222" s="280"/>
      <c r="W222" s="280"/>
      <c r="X222" s="280"/>
      <c r="Y222" s="280"/>
      <c r="Z222" s="283"/>
      <c r="AA222" s="283"/>
      <c r="AB222" s="284"/>
      <c r="AC222" s="284"/>
      <c r="AD222" s="284"/>
      <c r="AE222" s="284"/>
    </row>
    <row r="223" spans="1:31" ht="15" customHeight="1" x14ac:dyDescent="0.25">
      <c r="A223" s="231">
        <v>44076</v>
      </c>
      <c r="B223" s="280">
        <v>4234</v>
      </c>
      <c r="C223" s="280">
        <v>4234</v>
      </c>
      <c r="D223" s="280">
        <v>4234</v>
      </c>
      <c r="E223" s="280">
        <v>4235</v>
      </c>
      <c r="F223" s="280">
        <v>4234</v>
      </c>
      <c r="G223" s="280">
        <v>4234</v>
      </c>
      <c r="H223" s="280">
        <v>4234</v>
      </c>
      <c r="I223" s="280">
        <v>4233</v>
      </c>
      <c r="J223" s="280">
        <v>4233</v>
      </c>
      <c r="K223" s="280">
        <v>4233</v>
      </c>
      <c r="L223" s="280">
        <v>4233</v>
      </c>
      <c r="M223" s="280">
        <v>4232</v>
      </c>
      <c r="N223" s="280">
        <v>4234</v>
      </c>
      <c r="O223" s="280">
        <v>4231</v>
      </c>
      <c r="P223" s="280">
        <v>4231</v>
      </c>
      <c r="Q223" s="280">
        <v>4233</v>
      </c>
      <c r="R223" s="280"/>
      <c r="S223" s="280"/>
      <c r="T223" s="280"/>
      <c r="U223" s="280"/>
      <c r="V223" s="280"/>
      <c r="W223" s="280"/>
      <c r="X223" s="280"/>
      <c r="Y223" s="280"/>
      <c r="Z223" s="283"/>
      <c r="AA223" s="283"/>
      <c r="AB223" s="284"/>
      <c r="AC223" s="284"/>
      <c r="AD223" s="284"/>
      <c r="AE223" s="284"/>
    </row>
    <row r="224" spans="1:31" ht="15" customHeight="1" x14ac:dyDescent="0.25">
      <c r="A224" s="231">
        <v>44075</v>
      </c>
      <c r="B224" s="280">
        <v>4233</v>
      </c>
      <c r="C224" s="280">
        <v>4233</v>
      </c>
      <c r="D224" s="280">
        <v>4233</v>
      </c>
      <c r="E224" s="280">
        <v>4234</v>
      </c>
      <c r="F224" s="280">
        <v>4233</v>
      </c>
      <c r="G224" s="280">
        <v>4233</v>
      </c>
      <c r="H224" s="280">
        <v>4233</v>
      </c>
      <c r="I224" s="280">
        <v>4232</v>
      </c>
      <c r="J224" s="280">
        <v>4232</v>
      </c>
      <c r="K224" s="280">
        <v>4232</v>
      </c>
      <c r="L224" s="280">
        <v>4232</v>
      </c>
      <c r="M224" s="280">
        <v>4231</v>
      </c>
      <c r="N224" s="280">
        <v>4233</v>
      </c>
      <c r="O224" s="280">
        <v>4230</v>
      </c>
      <c r="P224" s="280">
        <v>4230</v>
      </c>
      <c r="Q224" s="280">
        <v>4232</v>
      </c>
      <c r="R224" s="280"/>
      <c r="S224" s="280"/>
      <c r="T224" s="280"/>
      <c r="U224" s="280"/>
      <c r="V224" s="280"/>
      <c r="W224" s="280"/>
      <c r="X224" s="280"/>
      <c r="Y224" s="280"/>
      <c r="Z224" s="283"/>
      <c r="AA224" s="283"/>
      <c r="AB224" s="284"/>
      <c r="AC224" s="284"/>
      <c r="AD224" s="284"/>
      <c r="AE224" s="284"/>
    </row>
    <row r="225" spans="1:31" ht="15" customHeight="1" x14ac:dyDescent="0.25">
      <c r="A225" s="231">
        <v>44074</v>
      </c>
      <c r="B225" s="280">
        <v>4233</v>
      </c>
      <c r="C225" s="280">
        <v>4233</v>
      </c>
      <c r="D225" s="280">
        <v>4233</v>
      </c>
      <c r="E225" s="280">
        <v>4234</v>
      </c>
      <c r="F225" s="280">
        <v>4233</v>
      </c>
      <c r="G225" s="280">
        <v>4233</v>
      </c>
      <c r="H225" s="280">
        <v>4233</v>
      </c>
      <c r="I225" s="280">
        <v>4232</v>
      </c>
      <c r="J225" s="280">
        <v>4232</v>
      </c>
      <c r="K225" s="280">
        <v>4232</v>
      </c>
      <c r="L225" s="280">
        <v>4232</v>
      </c>
      <c r="M225" s="280">
        <v>4231</v>
      </c>
      <c r="N225" s="280">
        <v>4232</v>
      </c>
      <c r="O225" s="280">
        <v>4230</v>
      </c>
      <c r="P225" s="280">
        <v>4230</v>
      </c>
      <c r="Q225" s="280">
        <v>4231</v>
      </c>
      <c r="R225" s="280"/>
      <c r="S225" s="280"/>
      <c r="T225" s="280"/>
      <c r="U225" s="280"/>
      <c r="V225" s="280"/>
      <c r="W225" s="280"/>
      <c r="X225" s="280"/>
      <c r="Y225" s="280"/>
      <c r="Z225" s="283"/>
      <c r="AA225" s="283"/>
      <c r="AB225" s="284"/>
      <c r="AC225" s="284"/>
      <c r="AD225" s="284"/>
      <c r="AE225" s="284"/>
    </row>
    <row r="226" spans="1:31" ht="15" customHeight="1" x14ac:dyDescent="0.25">
      <c r="A226" s="231">
        <v>44073</v>
      </c>
      <c r="B226" s="280">
        <v>4233</v>
      </c>
      <c r="C226" s="280">
        <v>4233</v>
      </c>
      <c r="D226" s="280">
        <v>4233</v>
      </c>
      <c r="E226" s="280">
        <v>4234</v>
      </c>
      <c r="F226" s="280">
        <v>4233</v>
      </c>
      <c r="G226" s="280">
        <v>4233</v>
      </c>
      <c r="H226" s="280">
        <v>4233</v>
      </c>
      <c r="I226" s="280">
        <v>4232</v>
      </c>
      <c r="J226" s="280">
        <v>4232</v>
      </c>
      <c r="K226" s="280">
        <v>4232</v>
      </c>
      <c r="L226" s="280">
        <v>4232</v>
      </c>
      <c r="M226" s="280">
        <v>4231</v>
      </c>
      <c r="N226" s="280">
        <v>4231</v>
      </c>
      <c r="O226" s="280">
        <v>4230</v>
      </c>
      <c r="P226" s="280">
        <v>4230</v>
      </c>
      <c r="Q226" s="280">
        <v>4231</v>
      </c>
      <c r="R226" s="280"/>
      <c r="S226" s="280"/>
      <c r="T226" s="280"/>
      <c r="U226" s="280"/>
      <c r="V226" s="280"/>
      <c r="W226" s="280"/>
      <c r="X226" s="280"/>
      <c r="Y226" s="280"/>
      <c r="Z226" s="283"/>
      <c r="AA226" s="283"/>
      <c r="AB226" s="284"/>
      <c r="AC226" s="284"/>
      <c r="AD226" s="284"/>
      <c r="AE226" s="284"/>
    </row>
    <row r="227" spans="1:31" ht="15" customHeight="1" x14ac:dyDescent="0.25">
      <c r="A227" s="231">
        <v>44072</v>
      </c>
      <c r="B227" s="280">
        <v>4232</v>
      </c>
      <c r="C227" s="280">
        <v>4232</v>
      </c>
      <c r="D227" s="280">
        <v>4232</v>
      </c>
      <c r="E227" s="280">
        <v>4233</v>
      </c>
      <c r="F227" s="280">
        <v>4232</v>
      </c>
      <c r="G227" s="280">
        <v>4232</v>
      </c>
      <c r="H227" s="280">
        <v>4232</v>
      </c>
      <c r="I227" s="280">
        <v>4231</v>
      </c>
      <c r="J227" s="280">
        <v>4231</v>
      </c>
      <c r="K227" s="280">
        <v>4231</v>
      </c>
      <c r="L227" s="280">
        <v>4231</v>
      </c>
      <c r="M227" s="280">
        <v>4230</v>
      </c>
      <c r="N227" s="280">
        <v>4231</v>
      </c>
      <c r="O227" s="280">
        <v>4229</v>
      </c>
      <c r="P227" s="280">
        <v>4229</v>
      </c>
      <c r="Q227" s="280">
        <v>4230</v>
      </c>
      <c r="R227" s="280"/>
      <c r="S227" s="280"/>
      <c r="T227" s="280"/>
      <c r="U227" s="280"/>
      <c r="V227" s="280"/>
      <c r="W227" s="280"/>
      <c r="X227" s="280"/>
      <c r="Y227" s="280"/>
      <c r="Z227" s="283"/>
      <c r="AA227" s="283"/>
      <c r="AB227" s="284"/>
      <c r="AC227" s="284"/>
      <c r="AD227" s="284"/>
      <c r="AE227" s="284"/>
    </row>
    <row r="228" spans="1:31" ht="15" customHeight="1" x14ac:dyDescent="0.25">
      <c r="A228" s="231">
        <v>44071</v>
      </c>
      <c r="B228" s="280">
        <v>4232</v>
      </c>
      <c r="C228" s="280">
        <v>4232</v>
      </c>
      <c r="D228" s="280">
        <v>4232</v>
      </c>
      <c r="E228" s="280">
        <v>4233</v>
      </c>
      <c r="F228" s="280">
        <v>4232</v>
      </c>
      <c r="G228" s="280">
        <v>4232</v>
      </c>
      <c r="H228" s="280">
        <v>4232</v>
      </c>
      <c r="I228" s="280">
        <v>4231</v>
      </c>
      <c r="J228" s="280">
        <v>4231</v>
      </c>
      <c r="K228" s="280">
        <v>4231</v>
      </c>
      <c r="L228" s="280">
        <v>4231</v>
      </c>
      <c r="M228" s="280">
        <v>4230</v>
      </c>
      <c r="N228" s="280">
        <v>4231</v>
      </c>
      <c r="O228" s="280">
        <v>4229</v>
      </c>
      <c r="P228" s="280">
        <v>4229</v>
      </c>
      <c r="Q228" s="280">
        <v>4230</v>
      </c>
      <c r="R228" s="280"/>
      <c r="S228" s="280"/>
      <c r="T228" s="280"/>
      <c r="U228" s="280"/>
      <c r="V228" s="280"/>
      <c r="W228" s="280"/>
      <c r="X228" s="280"/>
      <c r="Y228" s="280"/>
      <c r="Z228" s="283"/>
      <c r="AA228" s="283"/>
      <c r="AB228" s="284"/>
      <c r="AC228" s="284"/>
      <c r="AD228" s="284"/>
      <c r="AE228" s="284"/>
    </row>
    <row r="229" spans="1:31" ht="15" customHeight="1" x14ac:dyDescent="0.25">
      <c r="A229" s="231">
        <v>44070</v>
      </c>
      <c r="B229" s="280">
        <v>4231</v>
      </c>
      <c r="C229" s="280">
        <v>4231</v>
      </c>
      <c r="D229" s="280">
        <v>4231</v>
      </c>
      <c r="E229" s="280">
        <v>4232</v>
      </c>
      <c r="F229" s="280">
        <v>4231</v>
      </c>
      <c r="G229" s="280">
        <v>4231</v>
      </c>
      <c r="H229" s="280">
        <v>4231</v>
      </c>
      <c r="I229" s="280">
        <v>4230</v>
      </c>
      <c r="J229" s="280">
        <v>4230</v>
      </c>
      <c r="K229" s="280">
        <v>4230</v>
      </c>
      <c r="L229" s="280">
        <v>4230</v>
      </c>
      <c r="M229" s="280">
        <v>4229</v>
      </c>
      <c r="N229" s="280">
        <v>4230</v>
      </c>
      <c r="O229" s="280">
        <v>4228</v>
      </c>
      <c r="P229" s="280">
        <v>4228</v>
      </c>
      <c r="Q229" s="280">
        <v>4229</v>
      </c>
      <c r="R229" s="280"/>
      <c r="S229" s="280"/>
      <c r="T229" s="280"/>
      <c r="U229" s="280"/>
      <c r="V229" s="280"/>
      <c r="W229" s="280"/>
      <c r="X229" s="280"/>
      <c r="Y229" s="280"/>
      <c r="Z229" s="283"/>
      <c r="AA229" s="283"/>
      <c r="AB229" s="284"/>
      <c r="AC229" s="284"/>
      <c r="AD229" s="284"/>
      <c r="AE229" s="284"/>
    </row>
    <row r="230" spans="1:31" ht="15" customHeight="1" x14ac:dyDescent="0.25">
      <c r="A230" s="231">
        <v>44069</v>
      </c>
      <c r="B230" s="280">
        <v>4230</v>
      </c>
      <c r="C230" s="280">
        <v>4230</v>
      </c>
      <c r="D230" s="280">
        <v>4230</v>
      </c>
      <c r="E230" s="280">
        <v>4231</v>
      </c>
      <c r="F230" s="280">
        <v>4230</v>
      </c>
      <c r="G230" s="280">
        <v>4230</v>
      </c>
      <c r="H230" s="280">
        <v>4230</v>
      </c>
      <c r="I230" s="280">
        <v>4229</v>
      </c>
      <c r="J230" s="280">
        <v>4229</v>
      </c>
      <c r="K230" s="280">
        <v>4229</v>
      </c>
      <c r="L230" s="280">
        <v>4229</v>
      </c>
      <c r="M230" s="280">
        <v>4228</v>
      </c>
      <c r="N230" s="280">
        <v>4230</v>
      </c>
      <c r="O230" s="280">
        <v>4227</v>
      </c>
      <c r="P230" s="280">
        <v>4227</v>
      </c>
      <c r="Q230" s="280">
        <v>4228</v>
      </c>
      <c r="R230" s="280"/>
      <c r="S230" s="280"/>
      <c r="T230" s="280"/>
      <c r="U230" s="280"/>
      <c r="V230" s="280"/>
      <c r="W230" s="280"/>
      <c r="X230" s="280"/>
      <c r="Y230" s="280"/>
      <c r="Z230" s="283"/>
      <c r="AA230" s="283"/>
      <c r="AB230" s="284"/>
      <c r="AC230" s="284"/>
      <c r="AD230" s="284"/>
      <c r="AE230" s="284"/>
    </row>
    <row r="231" spans="1:31" ht="15" customHeight="1" x14ac:dyDescent="0.25">
      <c r="A231" s="231">
        <v>44068</v>
      </c>
      <c r="B231" s="280">
        <v>4229</v>
      </c>
      <c r="C231" s="280">
        <v>4229</v>
      </c>
      <c r="D231" s="280">
        <v>4229</v>
      </c>
      <c r="E231" s="280">
        <v>4230</v>
      </c>
      <c r="F231" s="280">
        <v>4229</v>
      </c>
      <c r="G231" s="280">
        <v>4229</v>
      </c>
      <c r="H231" s="280">
        <v>4229</v>
      </c>
      <c r="I231" s="280">
        <v>4228</v>
      </c>
      <c r="J231" s="280">
        <v>4228</v>
      </c>
      <c r="K231" s="280">
        <v>4228</v>
      </c>
      <c r="L231" s="280">
        <v>4228</v>
      </c>
      <c r="M231" s="280">
        <v>4227</v>
      </c>
      <c r="N231" s="280">
        <v>4229</v>
      </c>
      <c r="O231" s="280">
        <v>4226</v>
      </c>
      <c r="P231" s="280">
        <v>4226</v>
      </c>
      <c r="Q231" s="280">
        <v>4227</v>
      </c>
      <c r="R231" s="280"/>
      <c r="S231" s="280"/>
      <c r="T231" s="280"/>
      <c r="U231" s="280"/>
      <c r="V231" s="280"/>
      <c r="W231" s="280"/>
      <c r="X231" s="280"/>
      <c r="Y231" s="280"/>
      <c r="Z231" s="283"/>
      <c r="AA231" s="283"/>
      <c r="AB231" s="284"/>
      <c r="AC231" s="284"/>
      <c r="AD231" s="284"/>
      <c r="AE231" s="284"/>
    </row>
    <row r="232" spans="1:31" ht="15" customHeight="1" x14ac:dyDescent="0.25">
      <c r="A232" s="231">
        <v>44067</v>
      </c>
      <c r="B232" s="280">
        <v>4228</v>
      </c>
      <c r="C232" s="280">
        <v>4228</v>
      </c>
      <c r="D232" s="280">
        <v>4228</v>
      </c>
      <c r="E232" s="280">
        <v>4229</v>
      </c>
      <c r="F232" s="280">
        <v>4228</v>
      </c>
      <c r="G232" s="280">
        <v>4228</v>
      </c>
      <c r="H232" s="280">
        <v>4228</v>
      </c>
      <c r="I232" s="280">
        <v>4227</v>
      </c>
      <c r="J232" s="280">
        <v>4227</v>
      </c>
      <c r="K232" s="280">
        <v>4227</v>
      </c>
      <c r="L232" s="280">
        <v>4227</v>
      </c>
      <c r="M232" s="280">
        <v>4226</v>
      </c>
      <c r="N232" s="280">
        <v>4228</v>
      </c>
      <c r="O232" s="280">
        <v>4225</v>
      </c>
      <c r="P232" s="280">
        <v>4225</v>
      </c>
      <c r="Q232" s="280">
        <v>4226</v>
      </c>
      <c r="R232" s="280"/>
      <c r="S232" s="280"/>
      <c r="T232" s="280"/>
      <c r="U232" s="280"/>
      <c r="V232" s="280"/>
      <c r="W232" s="280"/>
      <c r="X232" s="280"/>
      <c r="Y232" s="280"/>
      <c r="Z232" s="283"/>
      <c r="AA232" s="283"/>
      <c r="AB232" s="284"/>
      <c r="AC232" s="284"/>
      <c r="AD232" s="284"/>
      <c r="AE232" s="284"/>
    </row>
    <row r="233" spans="1:31" ht="15" customHeight="1" x14ac:dyDescent="0.25">
      <c r="A233" s="231">
        <v>44066</v>
      </c>
      <c r="B233" s="280">
        <v>4228</v>
      </c>
      <c r="C233" s="280">
        <v>4228</v>
      </c>
      <c r="D233" s="280">
        <v>4228</v>
      </c>
      <c r="E233" s="280">
        <v>4229</v>
      </c>
      <c r="F233" s="280">
        <v>4228</v>
      </c>
      <c r="G233" s="280">
        <v>4228</v>
      </c>
      <c r="H233" s="280">
        <v>4228</v>
      </c>
      <c r="I233" s="280">
        <v>4227</v>
      </c>
      <c r="J233" s="280">
        <v>4227</v>
      </c>
      <c r="K233" s="280">
        <v>4227</v>
      </c>
      <c r="L233" s="280">
        <v>4227</v>
      </c>
      <c r="M233" s="280">
        <v>4226</v>
      </c>
      <c r="N233" s="280">
        <v>4227</v>
      </c>
      <c r="O233" s="280">
        <v>4225</v>
      </c>
      <c r="P233" s="280">
        <v>4225</v>
      </c>
      <c r="Q233" s="280">
        <v>4226</v>
      </c>
      <c r="R233" s="280"/>
      <c r="S233" s="280"/>
      <c r="T233" s="280"/>
      <c r="U233" s="280"/>
      <c r="V233" s="280"/>
      <c r="W233" s="280"/>
      <c r="X233" s="280"/>
      <c r="Y233" s="280"/>
      <c r="Z233" s="283"/>
      <c r="AA233" s="283"/>
      <c r="AB233" s="284"/>
      <c r="AC233" s="284"/>
      <c r="AD233" s="284"/>
      <c r="AE233" s="284"/>
    </row>
    <row r="234" spans="1:31" ht="15" customHeight="1" x14ac:dyDescent="0.25">
      <c r="A234" s="231">
        <v>44065</v>
      </c>
      <c r="B234" s="280">
        <v>4227</v>
      </c>
      <c r="C234" s="280">
        <v>4227</v>
      </c>
      <c r="D234" s="280">
        <v>4227</v>
      </c>
      <c r="E234" s="280">
        <v>4228</v>
      </c>
      <c r="F234" s="280">
        <v>4227</v>
      </c>
      <c r="G234" s="280">
        <v>4227</v>
      </c>
      <c r="H234" s="280">
        <v>4227</v>
      </c>
      <c r="I234" s="280">
        <v>4226</v>
      </c>
      <c r="J234" s="280">
        <v>4226</v>
      </c>
      <c r="K234" s="280">
        <v>4226</v>
      </c>
      <c r="L234" s="280">
        <v>4226</v>
      </c>
      <c r="M234" s="280">
        <v>4225</v>
      </c>
      <c r="N234" s="280">
        <v>4226</v>
      </c>
      <c r="O234" s="280">
        <v>4224</v>
      </c>
      <c r="P234" s="280">
        <v>4224</v>
      </c>
      <c r="Q234" s="280">
        <v>4225</v>
      </c>
      <c r="R234" s="280"/>
      <c r="S234" s="280"/>
      <c r="T234" s="280"/>
      <c r="U234" s="280"/>
      <c r="V234" s="280"/>
      <c r="W234" s="280"/>
      <c r="X234" s="280"/>
      <c r="Y234" s="280"/>
      <c r="Z234" s="283"/>
      <c r="AA234" s="283"/>
      <c r="AB234" s="284"/>
      <c r="AC234" s="284"/>
      <c r="AD234" s="284"/>
      <c r="AE234" s="284"/>
    </row>
    <row r="235" spans="1:31" ht="15" customHeight="1" x14ac:dyDescent="0.25">
      <c r="A235" s="231">
        <v>44064</v>
      </c>
      <c r="B235" s="280">
        <v>4226</v>
      </c>
      <c r="C235" s="280">
        <v>4226</v>
      </c>
      <c r="D235" s="280">
        <v>4226</v>
      </c>
      <c r="E235" s="280">
        <v>4227</v>
      </c>
      <c r="F235" s="280">
        <v>4226</v>
      </c>
      <c r="G235" s="280">
        <v>4226</v>
      </c>
      <c r="H235" s="280">
        <v>4226</v>
      </c>
      <c r="I235" s="280">
        <v>4225</v>
      </c>
      <c r="J235" s="280">
        <v>4225</v>
      </c>
      <c r="K235" s="280">
        <v>4225</v>
      </c>
      <c r="L235" s="280">
        <v>4225</v>
      </c>
      <c r="M235" s="280">
        <v>4224</v>
      </c>
      <c r="N235" s="280">
        <v>4226</v>
      </c>
      <c r="O235" s="280">
        <v>4223</v>
      </c>
      <c r="P235" s="280">
        <v>4223</v>
      </c>
      <c r="Q235" s="280">
        <v>4224</v>
      </c>
      <c r="R235" s="280"/>
      <c r="S235" s="280"/>
      <c r="T235" s="280"/>
      <c r="U235" s="280"/>
      <c r="V235" s="280"/>
      <c r="W235" s="280"/>
      <c r="X235" s="280"/>
      <c r="Y235" s="280"/>
      <c r="Z235" s="283"/>
      <c r="AA235" s="283"/>
      <c r="AB235" s="284"/>
      <c r="AC235" s="284"/>
      <c r="AD235" s="284"/>
      <c r="AE235" s="284"/>
    </row>
    <row r="236" spans="1:31" ht="15" customHeight="1" x14ac:dyDescent="0.25">
      <c r="A236" s="231">
        <v>44063</v>
      </c>
      <c r="B236" s="280">
        <v>4226</v>
      </c>
      <c r="C236" s="280">
        <v>4226</v>
      </c>
      <c r="D236" s="280">
        <v>4226</v>
      </c>
      <c r="E236" s="280">
        <v>4227</v>
      </c>
      <c r="F236" s="280">
        <v>4226</v>
      </c>
      <c r="G236" s="280">
        <v>4226</v>
      </c>
      <c r="H236" s="280">
        <v>4226</v>
      </c>
      <c r="I236" s="280">
        <v>4225</v>
      </c>
      <c r="J236" s="280">
        <v>4225</v>
      </c>
      <c r="K236" s="280">
        <v>4225</v>
      </c>
      <c r="L236" s="280">
        <v>4225</v>
      </c>
      <c r="M236" s="280">
        <v>4224</v>
      </c>
      <c r="N236" s="280">
        <v>4225</v>
      </c>
      <c r="O236" s="280">
        <v>4223</v>
      </c>
      <c r="P236" s="280">
        <v>4223</v>
      </c>
      <c r="Q236" s="280">
        <v>4224</v>
      </c>
      <c r="R236" s="280"/>
      <c r="S236" s="280"/>
      <c r="T236" s="280"/>
      <c r="U236" s="280"/>
      <c r="V236" s="280"/>
      <c r="W236" s="280"/>
      <c r="X236" s="280"/>
      <c r="Y236" s="280"/>
      <c r="Z236" s="283"/>
      <c r="AA236" s="283"/>
      <c r="AB236" s="284"/>
      <c r="AC236" s="284"/>
      <c r="AD236" s="284"/>
      <c r="AE236" s="284"/>
    </row>
    <row r="237" spans="1:31" ht="15" customHeight="1" x14ac:dyDescent="0.25">
      <c r="A237" s="231">
        <v>44062</v>
      </c>
      <c r="B237" s="280">
        <v>4226</v>
      </c>
      <c r="C237" s="280">
        <v>4226</v>
      </c>
      <c r="D237" s="280">
        <v>4226</v>
      </c>
      <c r="E237" s="280">
        <v>4227</v>
      </c>
      <c r="F237" s="280">
        <v>4226</v>
      </c>
      <c r="G237" s="280">
        <v>4226</v>
      </c>
      <c r="H237" s="280">
        <v>4226</v>
      </c>
      <c r="I237" s="280">
        <v>4225</v>
      </c>
      <c r="J237" s="280">
        <v>4225</v>
      </c>
      <c r="K237" s="280">
        <v>4225</v>
      </c>
      <c r="L237" s="280">
        <v>4225</v>
      </c>
      <c r="M237" s="280">
        <v>4224</v>
      </c>
      <c r="N237" s="280">
        <v>4224</v>
      </c>
      <c r="O237" s="280">
        <v>4223</v>
      </c>
      <c r="P237" s="280">
        <v>4223</v>
      </c>
      <c r="Q237" s="280">
        <v>4224</v>
      </c>
      <c r="R237" s="280"/>
      <c r="S237" s="280"/>
      <c r="T237" s="280"/>
      <c r="U237" s="280"/>
      <c r="V237" s="280"/>
      <c r="W237" s="280"/>
      <c r="X237" s="280"/>
      <c r="Y237" s="280"/>
      <c r="Z237" s="283"/>
      <c r="AA237" s="283"/>
      <c r="AB237" s="284"/>
      <c r="AC237" s="284"/>
      <c r="AD237" s="284"/>
      <c r="AE237" s="284"/>
    </row>
    <row r="238" spans="1:31" ht="15" customHeight="1" x14ac:dyDescent="0.25">
      <c r="A238" s="231">
        <v>44061</v>
      </c>
      <c r="B238" s="280">
        <v>4224</v>
      </c>
      <c r="C238" s="280">
        <v>4224</v>
      </c>
      <c r="D238" s="280">
        <v>4224</v>
      </c>
      <c r="E238" s="280">
        <v>4225</v>
      </c>
      <c r="F238" s="280">
        <v>4224</v>
      </c>
      <c r="G238" s="280">
        <v>4224</v>
      </c>
      <c r="H238" s="280">
        <v>4224</v>
      </c>
      <c r="I238" s="280">
        <v>4223</v>
      </c>
      <c r="J238" s="280">
        <v>4223</v>
      </c>
      <c r="K238" s="280">
        <v>4223</v>
      </c>
      <c r="L238" s="280">
        <v>4223</v>
      </c>
      <c r="M238" s="280">
        <v>4222</v>
      </c>
      <c r="N238" s="280">
        <v>4224</v>
      </c>
      <c r="O238" s="280">
        <v>4221</v>
      </c>
      <c r="P238" s="280">
        <v>4221</v>
      </c>
      <c r="Q238" s="280">
        <v>4222</v>
      </c>
      <c r="R238" s="280"/>
      <c r="S238" s="280"/>
      <c r="T238" s="280"/>
      <c r="U238" s="280"/>
      <c r="V238" s="280"/>
      <c r="W238" s="280"/>
      <c r="X238" s="280"/>
      <c r="Y238" s="280"/>
      <c r="Z238" s="283"/>
      <c r="AA238" s="283"/>
      <c r="AB238" s="284"/>
      <c r="AC238" s="284"/>
      <c r="AD238" s="284"/>
      <c r="AE238" s="284"/>
    </row>
    <row r="239" spans="1:31" ht="15" customHeight="1" x14ac:dyDescent="0.25">
      <c r="A239" s="231">
        <v>44060</v>
      </c>
      <c r="B239" s="280">
        <v>4223</v>
      </c>
      <c r="C239" s="280">
        <v>4223</v>
      </c>
      <c r="D239" s="280">
        <v>4223</v>
      </c>
      <c r="E239" s="280">
        <v>4224</v>
      </c>
      <c r="F239" s="280">
        <v>4223</v>
      </c>
      <c r="G239" s="280">
        <v>4223</v>
      </c>
      <c r="H239" s="280">
        <v>4223</v>
      </c>
      <c r="I239" s="280">
        <v>4222</v>
      </c>
      <c r="J239" s="280">
        <v>4222</v>
      </c>
      <c r="K239" s="280">
        <v>4222</v>
      </c>
      <c r="L239" s="280">
        <v>4222</v>
      </c>
      <c r="M239" s="280">
        <v>4221</v>
      </c>
      <c r="N239" s="280">
        <v>4224</v>
      </c>
      <c r="O239" s="280">
        <v>4220</v>
      </c>
      <c r="P239" s="280">
        <v>4220</v>
      </c>
      <c r="Q239" s="280">
        <v>4221</v>
      </c>
      <c r="R239" s="280"/>
      <c r="S239" s="280"/>
      <c r="T239" s="280"/>
      <c r="U239" s="280"/>
      <c r="V239" s="280"/>
      <c r="W239" s="280"/>
      <c r="X239" s="280"/>
      <c r="Y239" s="280"/>
      <c r="Z239" s="283"/>
      <c r="AA239" s="283"/>
      <c r="AB239" s="284"/>
      <c r="AC239" s="284"/>
      <c r="AD239" s="284"/>
      <c r="AE239" s="284"/>
    </row>
    <row r="240" spans="1:31" ht="15" customHeight="1" x14ac:dyDescent="0.25">
      <c r="A240" s="231">
        <v>44059</v>
      </c>
      <c r="B240" s="280">
        <v>4222</v>
      </c>
      <c r="C240" s="280">
        <v>4222</v>
      </c>
      <c r="D240" s="280">
        <v>4222</v>
      </c>
      <c r="E240" s="280">
        <v>4223</v>
      </c>
      <c r="F240" s="280">
        <v>4222</v>
      </c>
      <c r="G240" s="280">
        <v>4222</v>
      </c>
      <c r="H240" s="280">
        <v>4222</v>
      </c>
      <c r="I240" s="280">
        <v>4221</v>
      </c>
      <c r="J240" s="280">
        <v>4221</v>
      </c>
      <c r="K240" s="280">
        <v>4221</v>
      </c>
      <c r="L240" s="280">
        <v>4221</v>
      </c>
      <c r="M240" s="280">
        <v>4220</v>
      </c>
      <c r="N240" s="280">
        <v>4222</v>
      </c>
      <c r="O240" s="280">
        <v>4219</v>
      </c>
      <c r="P240" s="280">
        <v>4219</v>
      </c>
      <c r="Q240" s="280">
        <v>4220</v>
      </c>
      <c r="R240" s="280"/>
      <c r="S240" s="280"/>
      <c r="T240" s="280"/>
      <c r="U240" s="280"/>
      <c r="V240" s="280"/>
      <c r="W240" s="280"/>
      <c r="X240" s="280"/>
      <c r="Y240" s="280"/>
      <c r="Z240" s="283"/>
      <c r="AA240" s="283"/>
      <c r="AB240" s="284"/>
      <c r="AC240" s="284"/>
      <c r="AD240" s="284"/>
      <c r="AE240" s="284"/>
    </row>
    <row r="241" spans="1:31" ht="15" customHeight="1" x14ac:dyDescent="0.25">
      <c r="A241" s="231">
        <v>44058</v>
      </c>
      <c r="B241" s="280">
        <v>4221</v>
      </c>
      <c r="C241" s="280">
        <v>4221</v>
      </c>
      <c r="D241" s="280">
        <v>4221</v>
      </c>
      <c r="E241" s="280">
        <v>4222</v>
      </c>
      <c r="F241" s="280">
        <v>4221</v>
      </c>
      <c r="G241" s="280">
        <v>4221</v>
      </c>
      <c r="H241" s="280">
        <v>4221</v>
      </c>
      <c r="I241" s="280">
        <v>4220</v>
      </c>
      <c r="J241" s="280">
        <v>4220</v>
      </c>
      <c r="K241" s="280">
        <v>4220</v>
      </c>
      <c r="L241" s="280">
        <v>4220</v>
      </c>
      <c r="M241" s="280">
        <v>4219</v>
      </c>
      <c r="N241" s="280">
        <v>4221</v>
      </c>
      <c r="O241" s="280">
        <v>4218</v>
      </c>
      <c r="P241" s="280">
        <v>4218</v>
      </c>
      <c r="Q241" s="280">
        <v>4219</v>
      </c>
      <c r="R241" s="280"/>
      <c r="S241" s="280"/>
      <c r="T241" s="280"/>
      <c r="U241" s="280"/>
      <c r="V241" s="280"/>
      <c r="W241" s="280"/>
      <c r="X241" s="280"/>
      <c r="Y241" s="280"/>
      <c r="Z241" s="283"/>
      <c r="AA241" s="283"/>
      <c r="AB241" s="284"/>
      <c r="AC241" s="284"/>
      <c r="AD241" s="284"/>
      <c r="AE241" s="284"/>
    </row>
    <row r="242" spans="1:31" ht="15" customHeight="1" x14ac:dyDescent="0.25">
      <c r="A242" s="231">
        <v>44057</v>
      </c>
      <c r="B242" s="280">
        <v>4220</v>
      </c>
      <c r="C242" s="280">
        <v>4220</v>
      </c>
      <c r="D242" s="280">
        <v>4220</v>
      </c>
      <c r="E242" s="280">
        <v>4221</v>
      </c>
      <c r="F242" s="280">
        <v>4220</v>
      </c>
      <c r="G242" s="280">
        <v>4220</v>
      </c>
      <c r="H242" s="280">
        <v>4220</v>
      </c>
      <c r="I242" s="280">
        <v>4219</v>
      </c>
      <c r="J242" s="280">
        <v>4219</v>
      </c>
      <c r="K242" s="280">
        <v>4219</v>
      </c>
      <c r="L242" s="280">
        <v>4219</v>
      </c>
      <c r="M242" s="280">
        <v>4218</v>
      </c>
      <c r="N242" s="280">
        <v>4220</v>
      </c>
      <c r="O242" s="280">
        <v>4217</v>
      </c>
      <c r="P242" s="280">
        <v>4217</v>
      </c>
      <c r="Q242" s="280">
        <v>4218</v>
      </c>
      <c r="R242" s="280"/>
      <c r="S242" s="280"/>
      <c r="T242" s="280"/>
      <c r="U242" s="280"/>
      <c r="V242" s="280"/>
      <c r="W242" s="280"/>
      <c r="X242" s="280"/>
      <c r="Y242" s="280"/>
      <c r="Z242" s="283"/>
      <c r="AA242" s="283"/>
      <c r="AB242" s="284"/>
      <c r="AC242" s="284"/>
      <c r="AD242" s="284"/>
      <c r="AE242" s="284"/>
    </row>
    <row r="243" spans="1:31" ht="15" customHeight="1" x14ac:dyDescent="0.25">
      <c r="A243" s="231">
        <v>44056</v>
      </c>
      <c r="B243" s="280">
        <v>4220</v>
      </c>
      <c r="C243" s="280">
        <v>4220</v>
      </c>
      <c r="D243" s="280">
        <v>4220</v>
      </c>
      <c r="E243" s="280">
        <v>4221</v>
      </c>
      <c r="F243" s="280">
        <v>4220</v>
      </c>
      <c r="G243" s="280">
        <v>4220</v>
      </c>
      <c r="H243" s="280">
        <v>4220</v>
      </c>
      <c r="I243" s="280">
        <v>4219</v>
      </c>
      <c r="J243" s="280">
        <v>4219</v>
      </c>
      <c r="K243" s="280">
        <v>4219</v>
      </c>
      <c r="L243" s="280">
        <v>4219</v>
      </c>
      <c r="M243" s="280">
        <v>4218</v>
      </c>
      <c r="N243" s="280">
        <v>4219</v>
      </c>
      <c r="O243" s="280">
        <v>4217</v>
      </c>
      <c r="P243" s="280">
        <v>4217</v>
      </c>
      <c r="Q243" s="280">
        <v>4218</v>
      </c>
      <c r="R243" s="280"/>
      <c r="S243" s="280"/>
      <c r="T243" s="280"/>
      <c r="U243" s="280"/>
      <c r="V243" s="280"/>
      <c r="W243" s="280"/>
      <c r="X243" s="280"/>
      <c r="Y243" s="280"/>
      <c r="Z243" s="283"/>
      <c r="AA243" s="283"/>
      <c r="AB243" s="284"/>
      <c r="AC243" s="284"/>
      <c r="AD243" s="284"/>
      <c r="AE243" s="284"/>
    </row>
    <row r="244" spans="1:31" ht="15" customHeight="1" x14ac:dyDescent="0.25">
      <c r="A244" s="231">
        <v>44055</v>
      </c>
      <c r="B244" s="280">
        <v>4219</v>
      </c>
      <c r="C244" s="280">
        <v>4219</v>
      </c>
      <c r="D244" s="280">
        <v>4219</v>
      </c>
      <c r="E244" s="280">
        <v>4220</v>
      </c>
      <c r="F244" s="280">
        <v>4219</v>
      </c>
      <c r="G244" s="280">
        <v>4219</v>
      </c>
      <c r="H244" s="280">
        <v>4219</v>
      </c>
      <c r="I244" s="280">
        <v>4218</v>
      </c>
      <c r="J244" s="280">
        <v>4218</v>
      </c>
      <c r="K244" s="280">
        <v>4218</v>
      </c>
      <c r="L244" s="280">
        <v>4218</v>
      </c>
      <c r="M244" s="280">
        <v>4217</v>
      </c>
      <c r="N244" s="280">
        <v>4218</v>
      </c>
      <c r="O244" s="280">
        <v>4216</v>
      </c>
      <c r="P244" s="280">
        <v>4216</v>
      </c>
      <c r="Q244" s="280">
        <v>4217</v>
      </c>
      <c r="R244" s="280"/>
      <c r="S244" s="280"/>
      <c r="T244" s="280"/>
      <c r="U244" s="280"/>
      <c r="V244" s="280"/>
      <c r="W244" s="280"/>
      <c r="X244" s="280"/>
      <c r="Y244" s="280"/>
      <c r="Z244" s="283"/>
      <c r="AA244" s="283"/>
      <c r="AB244" s="284"/>
      <c r="AC244" s="284"/>
      <c r="AD244" s="284"/>
      <c r="AE244" s="284"/>
    </row>
    <row r="245" spans="1:31" ht="15" customHeight="1" x14ac:dyDescent="0.25">
      <c r="A245" s="231">
        <v>44054</v>
      </c>
      <c r="B245" s="280">
        <v>4219</v>
      </c>
      <c r="C245" s="280">
        <v>4219</v>
      </c>
      <c r="D245" s="280">
        <v>4219</v>
      </c>
      <c r="E245" s="280">
        <v>4220</v>
      </c>
      <c r="F245" s="280">
        <v>4219</v>
      </c>
      <c r="G245" s="280">
        <v>4219</v>
      </c>
      <c r="H245" s="280">
        <v>4219</v>
      </c>
      <c r="I245" s="280">
        <v>4218</v>
      </c>
      <c r="J245" s="280">
        <v>4218</v>
      </c>
      <c r="K245" s="280">
        <v>4218</v>
      </c>
      <c r="L245" s="280">
        <v>4218</v>
      </c>
      <c r="M245" s="280">
        <v>4217</v>
      </c>
      <c r="N245" s="280">
        <v>4218</v>
      </c>
      <c r="O245" s="280">
        <v>4215</v>
      </c>
      <c r="P245" s="280">
        <v>4215</v>
      </c>
      <c r="Q245" s="280">
        <v>4216</v>
      </c>
      <c r="R245" s="280"/>
      <c r="S245" s="280"/>
      <c r="T245" s="280"/>
      <c r="U245" s="280"/>
      <c r="V245" s="280"/>
      <c r="W245" s="280"/>
      <c r="X245" s="280"/>
      <c r="Y245" s="280"/>
      <c r="Z245" s="283"/>
      <c r="AA245" s="283"/>
      <c r="AB245" s="284"/>
      <c r="AC245" s="284"/>
      <c r="AD245" s="284"/>
      <c r="AE245" s="284"/>
    </row>
    <row r="246" spans="1:31" ht="15" customHeight="1" x14ac:dyDescent="0.25">
      <c r="A246" s="231">
        <v>44053</v>
      </c>
      <c r="B246" s="280">
        <v>4219</v>
      </c>
      <c r="C246" s="280">
        <v>4219</v>
      </c>
      <c r="D246" s="280">
        <v>4219</v>
      </c>
      <c r="E246" s="280">
        <v>4220</v>
      </c>
      <c r="F246" s="280">
        <v>4219</v>
      </c>
      <c r="G246" s="280">
        <v>4219</v>
      </c>
      <c r="H246" s="280">
        <v>4219</v>
      </c>
      <c r="I246" s="280">
        <v>4218</v>
      </c>
      <c r="J246" s="280">
        <v>4218</v>
      </c>
      <c r="K246" s="280">
        <v>4218</v>
      </c>
      <c r="L246" s="280">
        <v>4218</v>
      </c>
      <c r="M246" s="280">
        <v>4217</v>
      </c>
      <c r="N246" s="280">
        <v>4217</v>
      </c>
      <c r="O246" s="280">
        <v>4215</v>
      </c>
      <c r="P246" s="280">
        <v>4215</v>
      </c>
      <c r="Q246" s="280">
        <v>4216</v>
      </c>
      <c r="R246" s="280"/>
      <c r="S246" s="280"/>
      <c r="T246" s="280"/>
      <c r="U246" s="280"/>
      <c r="V246" s="280"/>
      <c r="W246" s="280"/>
      <c r="X246" s="280"/>
      <c r="Y246" s="280"/>
      <c r="Z246" s="283"/>
      <c r="AA246" s="283"/>
      <c r="AB246" s="284"/>
      <c r="AC246" s="284"/>
      <c r="AD246" s="284"/>
      <c r="AE246" s="284"/>
    </row>
    <row r="247" spans="1:31" ht="15" customHeight="1" x14ac:dyDescent="0.25">
      <c r="A247" s="231">
        <v>44052</v>
      </c>
      <c r="B247" s="280">
        <v>4219</v>
      </c>
      <c r="C247" s="280">
        <v>4219</v>
      </c>
      <c r="D247" s="280">
        <v>4219</v>
      </c>
      <c r="E247" s="280">
        <v>4220</v>
      </c>
      <c r="F247" s="280">
        <v>4219</v>
      </c>
      <c r="G247" s="280">
        <v>4219</v>
      </c>
      <c r="H247" s="280">
        <v>4219</v>
      </c>
      <c r="I247" s="280">
        <v>4218</v>
      </c>
      <c r="J247" s="280">
        <v>4218</v>
      </c>
      <c r="K247" s="280">
        <v>4218</v>
      </c>
      <c r="L247" s="280">
        <v>4218</v>
      </c>
      <c r="M247" s="280">
        <v>4217</v>
      </c>
      <c r="N247" s="280">
        <v>4216</v>
      </c>
      <c r="O247" s="280">
        <v>4215</v>
      </c>
      <c r="P247" s="280">
        <v>4215</v>
      </c>
      <c r="Q247" s="280">
        <v>4216</v>
      </c>
      <c r="R247" s="280"/>
      <c r="S247" s="280"/>
      <c r="T247" s="280"/>
      <c r="U247" s="280"/>
      <c r="V247" s="280"/>
      <c r="W247" s="280"/>
      <c r="X247" s="280"/>
      <c r="Y247" s="280"/>
      <c r="Z247" s="283"/>
      <c r="AA247" s="283"/>
      <c r="AB247" s="284"/>
      <c r="AC247" s="284"/>
      <c r="AD247" s="284"/>
      <c r="AE247" s="284"/>
    </row>
    <row r="248" spans="1:31" ht="15" customHeight="1" x14ac:dyDescent="0.25">
      <c r="A248" s="231">
        <v>44051</v>
      </c>
      <c r="B248" s="280">
        <v>4219</v>
      </c>
      <c r="C248" s="280">
        <v>4219</v>
      </c>
      <c r="D248" s="280">
        <v>4219</v>
      </c>
      <c r="E248" s="280">
        <v>4220</v>
      </c>
      <c r="F248" s="280">
        <v>4219</v>
      </c>
      <c r="G248" s="280">
        <v>4219</v>
      </c>
      <c r="H248" s="280">
        <v>4219</v>
      </c>
      <c r="I248" s="280">
        <v>4218</v>
      </c>
      <c r="J248" s="280">
        <v>4218</v>
      </c>
      <c r="K248" s="280">
        <v>4218</v>
      </c>
      <c r="L248" s="280">
        <v>4218</v>
      </c>
      <c r="M248" s="280">
        <v>4217</v>
      </c>
      <c r="N248" s="280">
        <v>4216</v>
      </c>
      <c r="O248" s="280">
        <v>4215</v>
      </c>
      <c r="P248" s="280">
        <v>4215</v>
      </c>
      <c r="Q248" s="280">
        <v>4216</v>
      </c>
      <c r="R248" s="280"/>
      <c r="S248" s="280"/>
      <c r="T248" s="280"/>
      <c r="U248" s="280"/>
      <c r="V248" s="280"/>
      <c r="W248" s="280"/>
      <c r="X248" s="280"/>
      <c r="Y248" s="280"/>
      <c r="Z248" s="283"/>
      <c r="AA248" s="283"/>
      <c r="AB248" s="284"/>
      <c r="AC248" s="284"/>
      <c r="AD248" s="284"/>
      <c r="AE248" s="284"/>
    </row>
    <row r="249" spans="1:31" ht="15" customHeight="1" x14ac:dyDescent="0.25">
      <c r="A249" s="231">
        <v>44050</v>
      </c>
      <c r="B249" s="280">
        <v>4219</v>
      </c>
      <c r="C249" s="280">
        <v>4219</v>
      </c>
      <c r="D249" s="280">
        <v>4219</v>
      </c>
      <c r="E249" s="280">
        <v>4220</v>
      </c>
      <c r="F249" s="280">
        <v>4219</v>
      </c>
      <c r="G249" s="280">
        <v>4219</v>
      </c>
      <c r="H249" s="280">
        <v>4219</v>
      </c>
      <c r="I249" s="280">
        <v>4218</v>
      </c>
      <c r="J249" s="280">
        <v>4218</v>
      </c>
      <c r="K249" s="280">
        <v>4218</v>
      </c>
      <c r="L249" s="280">
        <v>4218</v>
      </c>
      <c r="M249" s="280">
        <v>4217</v>
      </c>
      <c r="N249" s="280">
        <v>4216</v>
      </c>
      <c r="O249" s="280">
        <v>4215</v>
      </c>
      <c r="P249" s="280">
        <v>4215</v>
      </c>
      <c r="Q249" s="280">
        <v>4216</v>
      </c>
      <c r="R249" s="280"/>
      <c r="S249" s="280"/>
      <c r="T249" s="280"/>
      <c r="U249" s="280"/>
      <c r="V249" s="280"/>
      <c r="W249" s="280"/>
      <c r="X249" s="280"/>
      <c r="Y249" s="280"/>
      <c r="Z249" s="283"/>
      <c r="AA249" s="283"/>
      <c r="AB249" s="284"/>
      <c r="AC249" s="284"/>
      <c r="AD249" s="284"/>
      <c r="AE249" s="284"/>
    </row>
    <row r="250" spans="1:31" ht="15" customHeight="1" x14ac:dyDescent="0.25">
      <c r="A250" s="231">
        <v>44049</v>
      </c>
      <c r="B250" s="280">
        <v>4219</v>
      </c>
      <c r="C250" s="280">
        <v>4219</v>
      </c>
      <c r="D250" s="280">
        <v>4219</v>
      </c>
      <c r="E250" s="280">
        <v>4220</v>
      </c>
      <c r="F250" s="280">
        <v>4219</v>
      </c>
      <c r="G250" s="280">
        <v>4219</v>
      </c>
      <c r="H250" s="280">
        <v>4219</v>
      </c>
      <c r="I250" s="280">
        <v>4218</v>
      </c>
      <c r="J250" s="280">
        <v>4218</v>
      </c>
      <c r="K250" s="280">
        <v>4218</v>
      </c>
      <c r="L250" s="280">
        <v>4218</v>
      </c>
      <c r="M250" s="280">
        <v>4217</v>
      </c>
      <c r="N250" s="280">
        <v>4216</v>
      </c>
      <c r="O250" s="280">
        <v>4215</v>
      </c>
      <c r="P250" s="280">
        <v>4215</v>
      </c>
      <c r="Q250" s="280">
        <v>4216</v>
      </c>
      <c r="R250" s="280"/>
      <c r="S250" s="280"/>
      <c r="T250" s="280"/>
      <c r="U250" s="280"/>
      <c r="V250" s="280"/>
      <c r="W250" s="280"/>
      <c r="X250" s="280"/>
      <c r="Y250" s="280"/>
      <c r="Z250" s="283"/>
      <c r="AA250" s="283"/>
      <c r="AB250" s="284"/>
      <c r="AC250" s="284"/>
      <c r="AD250" s="284"/>
      <c r="AE250" s="284"/>
    </row>
    <row r="251" spans="1:31" ht="15" customHeight="1" x14ac:dyDescent="0.25">
      <c r="A251" s="231">
        <v>44048</v>
      </c>
      <c r="B251" s="280">
        <v>4218</v>
      </c>
      <c r="C251" s="280">
        <v>4218</v>
      </c>
      <c r="D251" s="280">
        <v>4218</v>
      </c>
      <c r="E251" s="280">
        <v>4219</v>
      </c>
      <c r="F251" s="280">
        <v>4218</v>
      </c>
      <c r="G251" s="280">
        <v>4218</v>
      </c>
      <c r="H251" s="280">
        <v>4218</v>
      </c>
      <c r="I251" s="280">
        <v>4217</v>
      </c>
      <c r="J251" s="280">
        <v>4217</v>
      </c>
      <c r="K251" s="280">
        <v>4217</v>
      </c>
      <c r="L251" s="280">
        <v>4217</v>
      </c>
      <c r="M251" s="280">
        <v>4216</v>
      </c>
      <c r="N251" s="280">
        <v>4216</v>
      </c>
      <c r="O251" s="280">
        <v>4214</v>
      </c>
      <c r="P251" s="280">
        <v>4214</v>
      </c>
      <c r="Q251" s="280">
        <v>4215</v>
      </c>
      <c r="R251" s="280"/>
      <c r="S251" s="280"/>
      <c r="T251" s="280"/>
      <c r="U251" s="280"/>
      <c r="V251" s="280"/>
      <c r="W251" s="280"/>
      <c r="X251" s="280"/>
      <c r="Y251" s="280"/>
      <c r="Z251" s="283"/>
      <c r="AA251" s="283"/>
      <c r="AB251" s="284"/>
      <c r="AC251" s="284"/>
      <c r="AD251" s="284"/>
      <c r="AE251" s="284"/>
    </row>
    <row r="252" spans="1:31" ht="15" customHeight="1" x14ac:dyDescent="0.25">
      <c r="A252" s="231">
        <v>44047</v>
      </c>
      <c r="B252" s="280">
        <v>4216</v>
      </c>
      <c r="C252" s="280">
        <v>4216</v>
      </c>
      <c r="D252" s="280">
        <v>4216</v>
      </c>
      <c r="E252" s="280">
        <v>4217</v>
      </c>
      <c r="F252" s="280">
        <v>4216</v>
      </c>
      <c r="G252" s="280">
        <v>4216</v>
      </c>
      <c r="H252" s="280">
        <v>4216</v>
      </c>
      <c r="I252" s="280">
        <v>4215</v>
      </c>
      <c r="J252" s="280">
        <v>4215</v>
      </c>
      <c r="K252" s="280">
        <v>4215</v>
      </c>
      <c r="L252" s="280">
        <v>4215</v>
      </c>
      <c r="M252" s="280">
        <v>4214</v>
      </c>
      <c r="N252" s="280">
        <v>4216</v>
      </c>
      <c r="O252" s="280">
        <v>4212</v>
      </c>
      <c r="P252" s="280">
        <v>4212</v>
      </c>
      <c r="Q252" s="280">
        <v>4213</v>
      </c>
      <c r="R252" s="280"/>
      <c r="S252" s="280"/>
      <c r="T252" s="280"/>
      <c r="U252" s="280"/>
      <c r="V252" s="280"/>
      <c r="W252" s="280"/>
      <c r="X252" s="280"/>
      <c r="Y252" s="280"/>
      <c r="Z252" s="283"/>
      <c r="AA252" s="283"/>
      <c r="AB252" s="284"/>
      <c r="AC252" s="284"/>
      <c r="AD252" s="284"/>
      <c r="AE252" s="284"/>
    </row>
    <row r="253" spans="1:31" ht="15" customHeight="1" x14ac:dyDescent="0.25">
      <c r="A253" s="231">
        <v>44046</v>
      </c>
      <c r="B253" s="280">
        <v>4215</v>
      </c>
      <c r="C253" s="280">
        <v>4215</v>
      </c>
      <c r="D253" s="280">
        <v>4215</v>
      </c>
      <c r="E253" s="280">
        <v>4216</v>
      </c>
      <c r="F253" s="280">
        <v>4215</v>
      </c>
      <c r="G253" s="280">
        <v>4215</v>
      </c>
      <c r="H253" s="280">
        <v>4215</v>
      </c>
      <c r="I253" s="280">
        <v>4214</v>
      </c>
      <c r="J253" s="280">
        <v>4214</v>
      </c>
      <c r="K253" s="280">
        <v>4214</v>
      </c>
      <c r="L253" s="280">
        <v>4214</v>
      </c>
      <c r="M253" s="280">
        <v>4213</v>
      </c>
      <c r="N253" s="280">
        <v>4215</v>
      </c>
      <c r="O253" s="280">
        <v>4211</v>
      </c>
      <c r="P253" s="280">
        <v>4211</v>
      </c>
      <c r="Q253" s="280">
        <v>4212</v>
      </c>
      <c r="R253" s="280"/>
      <c r="S253" s="280"/>
      <c r="T253" s="280"/>
      <c r="U253" s="280"/>
      <c r="V253" s="280"/>
      <c r="W253" s="280"/>
      <c r="X253" s="280"/>
      <c r="Y253" s="280"/>
      <c r="Z253" s="283"/>
      <c r="AA253" s="283"/>
      <c r="AB253" s="284"/>
      <c r="AC253" s="284"/>
      <c r="AD253" s="284"/>
      <c r="AE253" s="284"/>
    </row>
    <row r="254" spans="1:31" ht="15" customHeight="1" x14ac:dyDescent="0.25">
      <c r="A254" s="231">
        <v>44045</v>
      </c>
      <c r="B254" s="280">
        <v>4214</v>
      </c>
      <c r="C254" s="280">
        <v>4214</v>
      </c>
      <c r="D254" s="280">
        <v>4214</v>
      </c>
      <c r="E254" s="280">
        <v>4215</v>
      </c>
      <c r="F254" s="280">
        <v>4214</v>
      </c>
      <c r="G254" s="280">
        <v>4214</v>
      </c>
      <c r="H254" s="280">
        <v>4214</v>
      </c>
      <c r="I254" s="280">
        <v>4213</v>
      </c>
      <c r="J254" s="280">
        <v>4213</v>
      </c>
      <c r="K254" s="280">
        <v>4213</v>
      </c>
      <c r="L254" s="280">
        <v>4213</v>
      </c>
      <c r="M254" s="280">
        <v>4212</v>
      </c>
      <c r="N254" s="280">
        <v>4213</v>
      </c>
      <c r="O254" s="280">
        <v>4210</v>
      </c>
      <c r="P254" s="280">
        <v>4210</v>
      </c>
      <c r="Q254" s="280">
        <v>4211</v>
      </c>
      <c r="R254" s="280">
        <v>4211</v>
      </c>
      <c r="S254" s="280"/>
      <c r="T254" s="280"/>
      <c r="U254" s="280"/>
      <c r="V254" s="280"/>
      <c r="W254" s="280"/>
      <c r="X254" s="280"/>
      <c r="Y254" s="280"/>
      <c r="Z254" s="283"/>
      <c r="AA254" s="283"/>
      <c r="AB254" s="284"/>
      <c r="AC254" s="284"/>
      <c r="AD254" s="284"/>
      <c r="AE254" s="284"/>
    </row>
    <row r="255" spans="1:31" ht="15" customHeight="1" x14ac:dyDescent="0.25">
      <c r="A255" s="231">
        <v>44044</v>
      </c>
      <c r="B255" s="280">
        <v>4214</v>
      </c>
      <c r="C255" s="280">
        <v>4214</v>
      </c>
      <c r="D255" s="280">
        <v>4214</v>
      </c>
      <c r="E255" s="280">
        <v>4215</v>
      </c>
      <c r="F255" s="280">
        <v>4214</v>
      </c>
      <c r="G255" s="280">
        <v>4214</v>
      </c>
      <c r="H255" s="280">
        <v>4214</v>
      </c>
      <c r="I255" s="280">
        <v>4213</v>
      </c>
      <c r="J255" s="280">
        <v>4213</v>
      </c>
      <c r="K255" s="280">
        <v>4213</v>
      </c>
      <c r="L255" s="280">
        <v>4213</v>
      </c>
      <c r="M255" s="280">
        <v>4212</v>
      </c>
      <c r="N255" s="280">
        <v>4212</v>
      </c>
      <c r="O255" s="280">
        <v>4210</v>
      </c>
      <c r="P255" s="280">
        <v>4210</v>
      </c>
      <c r="Q255" s="280">
        <v>4211</v>
      </c>
      <c r="R255" s="280">
        <v>4211</v>
      </c>
      <c r="S255" s="280"/>
      <c r="T255" s="280"/>
      <c r="U255" s="280"/>
      <c r="V255" s="280"/>
      <c r="W255" s="280"/>
      <c r="X255" s="280"/>
      <c r="Y255" s="280"/>
      <c r="Z255" s="283"/>
      <c r="AA255" s="283"/>
      <c r="AB255" s="284"/>
      <c r="AC255" s="284"/>
      <c r="AD255" s="284"/>
      <c r="AE255" s="284"/>
    </row>
    <row r="256" spans="1:31" ht="15" customHeight="1" x14ac:dyDescent="0.25">
      <c r="A256" s="231">
        <v>44043</v>
      </c>
      <c r="B256" s="280">
        <v>4214</v>
      </c>
      <c r="C256" s="280">
        <v>4214</v>
      </c>
      <c r="D256" s="280">
        <v>4214</v>
      </c>
      <c r="E256" s="280">
        <v>4215</v>
      </c>
      <c r="F256" s="280">
        <v>4214</v>
      </c>
      <c r="G256" s="280">
        <v>4214</v>
      </c>
      <c r="H256" s="280">
        <v>4214</v>
      </c>
      <c r="I256" s="280">
        <v>4213</v>
      </c>
      <c r="J256" s="280">
        <v>4213</v>
      </c>
      <c r="K256" s="280">
        <v>4213</v>
      </c>
      <c r="L256" s="280">
        <v>4213</v>
      </c>
      <c r="M256" s="280">
        <v>4212</v>
      </c>
      <c r="N256" s="280">
        <v>4211</v>
      </c>
      <c r="O256" s="280">
        <v>4210</v>
      </c>
      <c r="P256" s="280">
        <v>4210</v>
      </c>
      <c r="Q256" s="280">
        <v>4211</v>
      </c>
      <c r="R256" s="280">
        <v>4211</v>
      </c>
      <c r="S256" s="280"/>
      <c r="T256" s="280"/>
      <c r="U256" s="280"/>
      <c r="V256" s="280"/>
      <c r="W256" s="280"/>
      <c r="X256" s="280"/>
      <c r="Y256" s="280"/>
      <c r="Z256" s="283"/>
      <c r="AA256" s="283"/>
      <c r="AB256" s="284"/>
      <c r="AC256" s="284"/>
      <c r="AD256" s="284"/>
      <c r="AE256" s="284"/>
    </row>
    <row r="257" spans="1:31" ht="15" customHeight="1" x14ac:dyDescent="0.25">
      <c r="A257" s="231">
        <v>44042</v>
      </c>
      <c r="B257" s="280">
        <v>4214</v>
      </c>
      <c r="C257" s="280">
        <v>4214</v>
      </c>
      <c r="D257" s="280">
        <v>4214</v>
      </c>
      <c r="E257" s="280">
        <v>4215</v>
      </c>
      <c r="F257" s="280">
        <v>4214</v>
      </c>
      <c r="G257" s="280">
        <v>4214</v>
      </c>
      <c r="H257" s="280">
        <v>4214</v>
      </c>
      <c r="I257" s="280">
        <v>4213</v>
      </c>
      <c r="J257" s="280">
        <v>4213</v>
      </c>
      <c r="K257" s="280">
        <v>4213</v>
      </c>
      <c r="L257" s="280">
        <v>4213</v>
      </c>
      <c r="M257" s="280">
        <v>4212</v>
      </c>
      <c r="N257" s="280">
        <v>4211</v>
      </c>
      <c r="O257" s="280">
        <v>4210</v>
      </c>
      <c r="P257" s="280">
        <v>4210</v>
      </c>
      <c r="Q257" s="280">
        <v>4211</v>
      </c>
      <c r="R257" s="280">
        <v>4211</v>
      </c>
      <c r="S257" s="280"/>
      <c r="T257" s="280"/>
      <c r="U257" s="280"/>
      <c r="V257" s="280"/>
      <c r="W257" s="280"/>
      <c r="X257" s="280"/>
      <c r="Y257" s="280"/>
      <c r="Z257" s="283"/>
      <c r="AA257" s="283"/>
      <c r="AB257" s="284"/>
      <c r="AC257" s="284"/>
      <c r="AD257" s="284"/>
      <c r="AE257" s="284"/>
    </row>
    <row r="258" spans="1:31" ht="15" customHeight="1" x14ac:dyDescent="0.25">
      <c r="A258" s="231">
        <v>44041</v>
      </c>
      <c r="B258" s="280">
        <v>4214</v>
      </c>
      <c r="C258" s="280">
        <v>4214</v>
      </c>
      <c r="D258" s="280">
        <v>4214</v>
      </c>
      <c r="E258" s="280">
        <v>4215</v>
      </c>
      <c r="F258" s="280">
        <v>4214</v>
      </c>
      <c r="G258" s="280">
        <v>4214</v>
      </c>
      <c r="H258" s="280">
        <v>4214</v>
      </c>
      <c r="I258" s="280">
        <v>4213</v>
      </c>
      <c r="J258" s="280">
        <v>4213</v>
      </c>
      <c r="K258" s="280">
        <v>4213</v>
      </c>
      <c r="L258" s="280">
        <v>4213</v>
      </c>
      <c r="M258" s="280">
        <v>4212</v>
      </c>
      <c r="N258" s="280">
        <v>4211</v>
      </c>
      <c r="O258" s="280">
        <v>4210</v>
      </c>
      <c r="P258" s="280">
        <v>4210</v>
      </c>
      <c r="Q258" s="280">
        <v>4211</v>
      </c>
      <c r="R258" s="280">
        <v>4211</v>
      </c>
      <c r="S258" s="280"/>
      <c r="T258" s="280"/>
      <c r="U258" s="280"/>
      <c r="V258" s="280"/>
      <c r="W258" s="280"/>
      <c r="X258" s="280"/>
      <c r="Y258" s="280"/>
      <c r="Z258" s="283"/>
      <c r="AA258" s="283"/>
      <c r="AB258" s="284"/>
      <c r="AC258" s="284"/>
      <c r="AD258" s="284"/>
      <c r="AE258" s="284"/>
    </row>
    <row r="259" spans="1:31" ht="15" customHeight="1" x14ac:dyDescent="0.25">
      <c r="A259" s="231">
        <v>44040</v>
      </c>
      <c r="B259" s="280">
        <v>4212</v>
      </c>
      <c r="C259" s="280">
        <v>4212</v>
      </c>
      <c r="D259" s="280">
        <v>4212</v>
      </c>
      <c r="E259" s="280">
        <v>4213</v>
      </c>
      <c r="F259" s="280">
        <v>4212</v>
      </c>
      <c r="G259" s="280">
        <v>4212</v>
      </c>
      <c r="H259" s="280">
        <v>4212</v>
      </c>
      <c r="I259" s="280">
        <v>4211</v>
      </c>
      <c r="J259" s="280">
        <v>4211</v>
      </c>
      <c r="K259" s="280">
        <v>4211</v>
      </c>
      <c r="L259" s="280">
        <v>4211</v>
      </c>
      <c r="M259" s="280">
        <v>4210</v>
      </c>
      <c r="N259" s="280">
        <v>4209</v>
      </c>
      <c r="O259" s="280">
        <v>4208</v>
      </c>
      <c r="P259" s="280">
        <v>4208</v>
      </c>
      <c r="Q259" s="280">
        <v>4208</v>
      </c>
      <c r="R259" s="280">
        <v>4208</v>
      </c>
      <c r="S259" s="280"/>
      <c r="T259" s="280"/>
      <c r="U259" s="280"/>
      <c r="V259" s="280"/>
      <c r="W259" s="280"/>
      <c r="X259" s="280"/>
      <c r="Y259" s="280"/>
      <c r="Z259" s="283"/>
      <c r="AA259" s="283"/>
      <c r="AB259" s="284"/>
      <c r="AC259" s="284"/>
      <c r="AD259" s="284"/>
      <c r="AE259" s="284"/>
    </row>
    <row r="260" spans="1:31" ht="15" customHeight="1" x14ac:dyDescent="0.25">
      <c r="A260" s="231">
        <v>44039</v>
      </c>
      <c r="B260" s="280">
        <v>4208</v>
      </c>
      <c r="C260" s="280">
        <v>4208</v>
      </c>
      <c r="D260" s="280">
        <v>4208</v>
      </c>
      <c r="E260" s="280">
        <v>4209</v>
      </c>
      <c r="F260" s="280">
        <v>4208</v>
      </c>
      <c r="G260" s="280">
        <v>4208</v>
      </c>
      <c r="H260" s="280">
        <v>4208</v>
      </c>
      <c r="I260" s="280">
        <v>4207</v>
      </c>
      <c r="J260" s="280">
        <v>4207</v>
      </c>
      <c r="K260" s="280">
        <v>4207</v>
      </c>
      <c r="L260" s="280">
        <v>4207</v>
      </c>
      <c r="M260" s="280">
        <v>4206</v>
      </c>
      <c r="N260" s="280">
        <v>4205</v>
      </c>
      <c r="O260" s="280">
        <v>4204</v>
      </c>
      <c r="P260" s="280">
        <v>4204</v>
      </c>
      <c r="Q260" s="280">
        <v>4204</v>
      </c>
      <c r="R260" s="280">
        <v>4204</v>
      </c>
      <c r="S260" s="280"/>
      <c r="T260" s="280"/>
      <c r="U260" s="280"/>
      <c r="V260" s="280"/>
      <c r="W260" s="280"/>
      <c r="X260" s="280"/>
      <c r="Y260" s="280"/>
      <c r="Z260" s="283"/>
      <c r="AA260" s="283"/>
      <c r="AB260" s="284"/>
      <c r="AC260" s="284"/>
      <c r="AD260" s="284"/>
      <c r="AE260" s="284"/>
    </row>
    <row r="261" spans="1:31" ht="15" customHeight="1" x14ac:dyDescent="0.25">
      <c r="A261" s="231">
        <v>44038</v>
      </c>
      <c r="B261" s="280">
        <v>4208</v>
      </c>
      <c r="C261" s="280">
        <v>4208</v>
      </c>
      <c r="D261" s="280">
        <v>4208</v>
      </c>
      <c r="E261" s="280">
        <v>4209</v>
      </c>
      <c r="F261" s="280">
        <v>4208</v>
      </c>
      <c r="G261" s="280">
        <v>4208</v>
      </c>
      <c r="H261" s="280">
        <v>4208</v>
      </c>
      <c r="I261" s="280">
        <v>4207</v>
      </c>
      <c r="J261" s="280">
        <v>4207</v>
      </c>
      <c r="K261" s="280">
        <v>4207</v>
      </c>
      <c r="L261" s="280">
        <v>4207</v>
      </c>
      <c r="M261" s="280">
        <v>4206</v>
      </c>
      <c r="N261" s="280">
        <v>4205</v>
      </c>
      <c r="O261" s="280">
        <v>4204</v>
      </c>
      <c r="P261" s="280">
        <v>4204</v>
      </c>
      <c r="Q261" s="280">
        <v>4204</v>
      </c>
      <c r="R261" s="280">
        <v>4204</v>
      </c>
      <c r="S261" s="280">
        <v>4203</v>
      </c>
      <c r="T261" s="280"/>
      <c r="U261" s="280"/>
      <c r="V261" s="280"/>
      <c r="W261" s="280"/>
      <c r="X261" s="280"/>
      <c r="Y261" s="280"/>
      <c r="Z261" s="283"/>
      <c r="AA261" s="283"/>
      <c r="AB261" s="284"/>
      <c r="AC261" s="284"/>
      <c r="AD261" s="284"/>
      <c r="AE261" s="284"/>
    </row>
    <row r="262" spans="1:31" ht="15" customHeight="1" x14ac:dyDescent="0.25">
      <c r="A262" s="231">
        <v>44037</v>
      </c>
      <c r="B262" s="280">
        <v>4207</v>
      </c>
      <c r="C262" s="280">
        <v>4207</v>
      </c>
      <c r="D262" s="280">
        <v>4207</v>
      </c>
      <c r="E262" s="280">
        <v>4208</v>
      </c>
      <c r="F262" s="280">
        <v>4207</v>
      </c>
      <c r="G262" s="280">
        <v>4207</v>
      </c>
      <c r="H262" s="280">
        <v>4207</v>
      </c>
      <c r="I262" s="280">
        <v>4206</v>
      </c>
      <c r="J262" s="280">
        <v>4206</v>
      </c>
      <c r="K262" s="280">
        <v>4206</v>
      </c>
      <c r="L262" s="280">
        <v>4206</v>
      </c>
      <c r="M262" s="280">
        <v>4205</v>
      </c>
      <c r="N262" s="280">
        <v>4204</v>
      </c>
      <c r="O262" s="280">
        <v>4203</v>
      </c>
      <c r="P262" s="280">
        <v>4203</v>
      </c>
      <c r="Q262" s="280">
        <v>4203</v>
      </c>
      <c r="R262" s="280">
        <v>4203</v>
      </c>
      <c r="S262" s="280">
        <v>4203</v>
      </c>
      <c r="T262" s="280"/>
      <c r="U262" s="280"/>
      <c r="V262" s="280"/>
      <c r="W262" s="280"/>
      <c r="X262" s="280"/>
      <c r="Y262" s="280"/>
      <c r="Z262" s="283"/>
      <c r="AA262" s="283"/>
      <c r="AB262" s="284"/>
      <c r="AC262" s="284"/>
      <c r="AD262" s="284"/>
      <c r="AE262" s="284"/>
    </row>
    <row r="263" spans="1:31" ht="15" customHeight="1" x14ac:dyDescent="0.25">
      <c r="A263" s="231">
        <v>44036</v>
      </c>
      <c r="B263" s="280">
        <v>4206</v>
      </c>
      <c r="C263" s="280">
        <v>4206</v>
      </c>
      <c r="D263" s="280">
        <v>4206</v>
      </c>
      <c r="E263" s="280">
        <v>4207</v>
      </c>
      <c r="F263" s="280">
        <v>4206</v>
      </c>
      <c r="G263" s="280">
        <v>4206</v>
      </c>
      <c r="H263" s="280">
        <v>4206</v>
      </c>
      <c r="I263" s="280">
        <v>4205</v>
      </c>
      <c r="J263" s="280">
        <v>4205</v>
      </c>
      <c r="K263" s="280">
        <v>4205</v>
      </c>
      <c r="L263" s="280">
        <v>4205</v>
      </c>
      <c r="M263" s="280">
        <v>4204</v>
      </c>
      <c r="N263" s="280">
        <v>4203</v>
      </c>
      <c r="O263" s="280">
        <v>4202</v>
      </c>
      <c r="P263" s="280">
        <v>4202</v>
      </c>
      <c r="Q263" s="280">
        <v>4202</v>
      </c>
      <c r="R263" s="280">
        <v>4202</v>
      </c>
      <c r="S263" s="280">
        <v>4202</v>
      </c>
      <c r="T263" s="280"/>
      <c r="U263" s="280"/>
      <c r="V263" s="280"/>
      <c r="W263" s="280"/>
      <c r="X263" s="280"/>
      <c r="Y263" s="280"/>
      <c r="Z263" s="283"/>
      <c r="AA263" s="283"/>
      <c r="AB263" s="284"/>
      <c r="AC263" s="284"/>
      <c r="AD263" s="284"/>
      <c r="AE263" s="284"/>
    </row>
    <row r="264" spans="1:31" ht="15" customHeight="1" x14ac:dyDescent="0.25">
      <c r="A264" s="231">
        <v>44035</v>
      </c>
      <c r="B264" s="280">
        <v>4205</v>
      </c>
      <c r="C264" s="280">
        <v>4205</v>
      </c>
      <c r="D264" s="280">
        <v>4205</v>
      </c>
      <c r="E264" s="280">
        <v>4206</v>
      </c>
      <c r="F264" s="280">
        <v>4205</v>
      </c>
      <c r="G264" s="280">
        <v>4205</v>
      </c>
      <c r="H264" s="280">
        <v>4205</v>
      </c>
      <c r="I264" s="280">
        <v>4204</v>
      </c>
      <c r="J264" s="280">
        <v>4204</v>
      </c>
      <c r="K264" s="280">
        <v>4204</v>
      </c>
      <c r="L264" s="280">
        <v>4204</v>
      </c>
      <c r="M264" s="280">
        <v>4203</v>
      </c>
      <c r="N264" s="280">
        <v>4202</v>
      </c>
      <c r="O264" s="280">
        <v>4201</v>
      </c>
      <c r="P264" s="280">
        <v>4201</v>
      </c>
      <c r="Q264" s="280">
        <v>4201</v>
      </c>
      <c r="R264" s="280">
        <v>4201</v>
      </c>
      <c r="S264" s="280">
        <v>4202</v>
      </c>
      <c r="T264" s="280"/>
      <c r="U264" s="280"/>
      <c r="V264" s="280"/>
      <c r="W264" s="280"/>
      <c r="X264" s="280"/>
      <c r="Y264" s="280"/>
      <c r="Z264" s="283"/>
      <c r="AA264" s="283"/>
      <c r="AB264" s="284"/>
      <c r="AC264" s="284"/>
      <c r="AD264" s="284"/>
      <c r="AE264" s="284"/>
    </row>
    <row r="265" spans="1:31" ht="15" customHeight="1" x14ac:dyDescent="0.25">
      <c r="A265" s="231">
        <v>44034</v>
      </c>
      <c r="B265" s="280">
        <v>4205</v>
      </c>
      <c r="C265" s="280">
        <v>4205</v>
      </c>
      <c r="D265" s="280">
        <v>4205</v>
      </c>
      <c r="E265" s="280">
        <v>4206</v>
      </c>
      <c r="F265" s="280">
        <v>4205</v>
      </c>
      <c r="G265" s="280">
        <v>4205</v>
      </c>
      <c r="H265" s="280">
        <v>4205</v>
      </c>
      <c r="I265" s="280">
        <v>4204</v>
      </c>
      <c r="J265" s="280">
        <v>4204</v>
      </c>
      <c r="K265" s="280">
        <v>4204</v>
      </c>
      <c r="L265" s="280">
        <v>4204</v>
      </c>
      <c r="M265" s="280">
        <v>4203</v>
      </c>
      <c r="N265" s="280">
        <v>4202</v>
      </c>
      <c r="O265" s="280">
        <v>4201</v>
      </c>
      <c r="P265" s="280">
        <v>4201</v>
      </c>
      <c r="Q265" s="280">
        <v>4201</v>
      </c>
      <c r="R265" s="280">
        <v>4201</v>
      </c>
      <c r="S265" s="280">
        <v>4201</v>
      </c>
      <c r="T265" s="280"/>
      <c r="U265" s="280"/>
      <c r="V265" s="280"/>
      <c r="W265" s="280"/>
      <c r="X265" s="280"/>
      <c r="Y265" s="280"/>
      <c r="Z265" s="283"/>
      <c r="AA265" s="283"/>
      <c r="AB265" s="284"/>
      <c r="AC265" s="284"/>
      <c r="AD265" s="284"/>
      <c r="AE265" s="284"/>
    </row>
    <row r="266" spans="1:31" ht="15" customHeight="1" x14ac:dyDescent="0.25">
      <c r="A266" s="231">
        <v>44033</v>
      </c>
      <c r="B266" s="280">
        <v>4205</v>
      </c>
      <c r="C266" s="280">
        <v>4205</v>
      </c>
      <c r="D266" s="280">
        <v>4205</v>
      </c>
      <c r="E266" s="280">
        <v>4206</v>
      </c>
      <c r="F266" s="280">
        <v>4205</v>
      </c>
      <c r="G266" s="280">
        <v>4205</v>
      </c>
      <c r="H266" s="280">
        <v>4205</v>
      </c>
      <c r="I266" s="280">
        <v>4204</v>
      </c>
      <c r="J266" s="280">
        <v>4204</v>
      </c>
      <c r="K266" s="280">
        <v>4204</v>
      </c>
      <c r="L266" s="280">
        <v>4204</v>
      </c>
      <c r="M266" s="280">
        <v>4203</v>
      </c>
      <c r="N266" s="280">
        <v>4202</v>
      </c>
      <c r="O266" s="280">
        <v>4201</v>
      </c>
      <c r="P266" s="280">
        <v>4201</v>
      </c>
      <c r="Q266" s="280">
        <v>4201</v>
      </c>
      <c r="R266" s="280">
        <v>4201</v>
      </c>
      <c r="S266" s="280">
        <v>4201</v>
      </c>
      <c r="T266" s="280"/>
      <c r="U266" s="280"/>
      <c r="V266" s="280"/>
      <c r="W266" s="280"/>
      <c r="X266" s="280"/>
      <c r="Y266" s="280"/>
      <c r="Z266" s="283"/>
      <c r="AA266" s="283"/>
      <c r="AB266" s="284"/>
      <c r="AC266" s="284"/>
      <c r="AD266" s="284"/>
      <c r="AE266" s="284"/>
    </row>
    <row r="267" spans="1:31" ht="15" customHeight="1" x14ac:dyDescent="0.25">
      <c r="A267" s="231">
        <v>44032</v>
      </c>
      <c r="B267" s="280">
        <v>4205</v>
      </c>
      <c r="C267" s="280">
        <v>4205</v>
      </c>
      <c r="D267" s="280">
        <v>4205</v>
      </c>
      <c r="E267" s="280">
        <v>4206</v>
      </c>
      <c r="F267" s="280">
        <v>4205</v>
      </c>
      <c r="G267" s="280">
        <v>4205</v>
      </c>
      <c r="H267" s="280">
        <v>4205</v>
      </c>
      <c r="I267" s="280">
        <v>4204</v>
      </c>
      <c r="J267" s="280">
        <v>4204</v>
      </c>
      <c r="K267" s="280">
        <v>4204</v>
      </c>
      <c r="L267" s="280">
        <v>4204</v>
      </c>
      <c r="M267" s="280">
        <v>4203</v>
      </c>
      <c r="N267" s="280">
        <v>4202</v>
      </c>
      <c r="O267" s="280">
        <v>4201</v>
      </c>
      <c r="P267" s="280">
        <v>4201</v>
      </c>
      <c r="Q267" s="280">
        <v>4201</v>
      </c>
      <c r="R267" s="280">
        <v>4201</v>
      </c>
      <c r="S267" s="280">
        <v>4201</v>
      </c>
      <c r="T267" s="280"/>
      <c r="U267" s="280"/>
      <c r="V267" s="280"/>
      <c r="W267" s="280"/>
      <c r="X267" s="280"/>
      <c r="Y267" s="280"/>
      <c r="Z267" s="283"/>
      <c r="AA267" s="283"/>
      <c r="AB267" s="284"/>
      <c r="AC267" s="284"/>
      <c r="AD267" s="284"/>
      <c r="AE267" s="284"/>
    </row>
    <row r="268" spans="1:31" ht="15" customHeight="1" x14ac:dyDescent="0.25">
      <c r="A268" s="231">
        <v>44031</v>
      </c>
      <c r="B268" s="280">
        <v>4204</v>
      </c>
      <c r="C268" s="280">
        <v>4204</v>
      </c>
      <c r="D268" s="280">
        <v>4204</v>
      </c>
      <c r="E268" s="280">
        <v>4205</v>
      </c>
      <c r="F268" s="280">
        <v>4204</v>
      </c>
      <c r="G268" s="280">
        <v>4204</v>
      </c>
      <c r="H268" s="280">
        <v>4204</v>
      </c>
      <c r="I268" s="280">
        <v>4203</v>
      </c>
      <c r="J268" s="280">
        <v>4203</v>
      </c>
      <c r="K268" s="280">
        <v>4203</v>
      </c>
      <c r="L268" s="280">
        <v>4203</v>
      </c>
      <c r="M268" s="280">
        <v>4202</v>
      </c>
      <c r="N268" s="280">
        <v>4201</v>
      </c>
      <c r="O268" s="280">
        <v>4200</v>
      </c>
      <c r="P268" s="280">
        <v>4200</v>
      </c>
      <c r="Q268" s="280">
        <v>4200</v>
      </c>
      <c r="R268" s="280">
        <v>4200</v>
      </c>
      <c r="S268" s="280">
        <v>4201</v>
      </c>
      <c r="T268" s="280">
        <v>4200</v>
      </c>
      <c r="U268" s="280"/>
      <c r="V268" s="280"/>
      <c r="W268" s="280"/>
      <c r="X268" s="280"/>
      <c r="Y268" s="280"/>
      <c r="Z268" s="283"/>
      <c r="AA268" s="283"/>
      <c r="AB268" s="284"/>
      <c r="AC268" s="284"/>
      <c r="AD268" s="284"/>
      <c r="AE268" s="284"/>
    </row>
    <row r="269" spans="1:31" ht="15" customHeight="1" x14ac:dyDescent="0.25">
      <c r="A269" s="231">
        <v>44030</v>
      </c>
      <c r="B269" s="280">
        <v>4202</v>
      </c>
      <c r="C269" s="280">
        <v>4202</v>
      </c>
      <c r="D269" s="280">
        <v>4202</v>
      </c>
      <c r="E269" s="280">
        <v>4203</v>
      </c>
      <c r="F269" s="280">
        <v>4202</v>
      </c>
      <c r="G269" s="280">
        <v>4202</v>
      </c>
      <c r="H269" s="280">
        <v>4202</v>
      </c>
      <c r="I269" s="280">
        <v>4201</v>
      </c>
      <c r="J269" s="280">
        <v>4201</v>
      </c>
      <c r="K269" s="280">
        <v>4201</v>
      </c>
      <c r="L269" s="280">
        <v>4201</v>
      </c>
      <c r="M269" s="280">
        <v>4200</v>
      </c>
      <c r="N269" s="280">
        <v>4199</v>
      </c>
      <c r="O269" s="280">
        <v>4198</v>
      </c>
      <c r="P269" s="280">
        <v>4198</v>
      </c>
      <c r="Q269" s="280">
        <v>4198</v>
      </c>
      <c r="R269" s="280">
        <v>4198</v>
      </c>
      <c r="S269" s="280">
        <v>4200</v>
      </c>
      <c r="T269" s="280">
        <v>4198</v>
      </c>
      <c r="U269" s="280"/>
      <c r="V269" s="280"/>
      <c r="W269" s="280"/>
      <c r="X269" s="280"/>
      <c r="Y269" s="280"/>
      <c r="Z269" s="283"/>
      <c r="AA269" s="283"/>
      <c r="AB269" s="284"/>
      <c r="AC269" s="284"/>
      <c r="AD269" s="284"/>
      <c r="AE269" s="284"/>
    </row>
    <row r="270" spans="1:31" ht="15" customHeight="1" x14ac:dyDescent="0.25">
      <c r="A270" s="231">
        <v>44029</v>
      </c>
      <c r="B270" s="280">
        <v>4200</v>
      </c>
      <c r="C270" s="280">
        <v>4200</v>
      </c>
      <c r="D270" s="280">
        <v>4200</v>
      </c>
      <c r="E270" s="280">
        <v>4201</v>
      </c>
      <c r="F270" s="280">
        <v>4200</v>
      </c>
      <c r="G270" s="280">
        <v>4200</v>
      </c>
      <c r="H270" s="280">
        <v>4200</v>
      </c>
      <c r="I270" s="280">
        <v>4199</v>
      </c>
      <c r="J270" s="280">
        <v>4199</v>
      </c>
      <c r="K270" s="280">
        <v>4199</v>
      </c>
      <c r="L270" s="280">
        <v>4199</v>
      </c>
      <c r="M270" s="280">
        <v>4198</v>
      </c>
      <c r="N270" s="280">
        <v>4197</v>
      </c>
      <c r="O270" s="280">
        <v>4196</v>
      </c>
      <c r="P270" s="280">
        <v>4196</v>
      </c>
      <c r="Q270" s="280">
        <v>4196</v>
      </c>
      <c r="R270" s="280">
        <v>4196</v>
      </c>
      <c r="S270" s="280">
        <v>4198</v>
      </c>
      <c r="T270" s="280">
        <v>4196</v>
      </c>
      <c r="U270" s="280"/>
      <c r="V270" s="280"/>
      <c r="W270" s="280"/>
      <c r="X270" s="280"/>
      <c r="Y270" s="280"/>
      <c r="Z270" s="283"/>
      <c r="AA270" s="283"/>
      <c r="AB270" s="284"/>
      <c r="AC270" s="284"/>
      <c r="AD270" s="284"/>
      <c r="AE270" s="284"/>
    </row>
    <row r="271" spans="1:31" ht="15" customHeight="1" x14ac:dyDescent="0.25">
      <c r="A271" s="231">
        <v>44028</v>
      </c>
      <c r="B271" s="280">
        <v>4200</v>
      </c>
      <c r="C271" s="280">
        <v>4200</v>
      </c>
      <c r="D271" s="280">
        <v>4200</v>
      </c>
      <c r="E271" s="280">
        <v>4201</v>
      </c>
      <c r="F271" s="280">
        <v>4200</v>
      </c>
      <c r="G271" s="280">
        <v>4200</v>
      </c>
      <c r="H271" s="280">
        <v>4200</v>
      </c>
      <c r="I271" s="280">
        <v>4199</v>
      </c>
      <c r="J271" s="280">
        <v>4199</v>
      </c>
      <c r="K271" s="280">
        <v>4199</v>
      </c>
      <c r="L271" s="280">
        <v>4199</v>
      </c>
      <c r="M271" s="280">
        <v>4198</v>
      </c>
      <c r="N271" s="280">
        <v>4197</v>
      </c>
      <c r="O271" s="280">
        <v>4196</v>
      </c>
      <c r="P271" s="280">
        <v>4196</v>
      </c>
      <c r="Q271" s="280">
        <v>4196</v>
      </c>
      <c r="R271" s="280">
        <v>4196</v>
      </c>
      <c r="S271" s="280">
        <v>4196</v>
      </c>
      <c r="T271" s="280">
        <v>4196</v>
      </c>
      <c r="U271" s="280"/>
      <c r="V271" s="280"/>
      <c r="W271" s="280"/>
      <c r="X271" s="280"/>
      <c r="Y271" s="280"/>
      <c r="Z271" s="283"/>
      <c r="AA271" s="283"/>
      <c r="AB271" s="284"/>
      <c r="AC271" s="284"/>
      <c r="AD271" s="284"/>
      <c r="AE271" s="284"/>
    </row>
    <row r="272" spans="1:31" ht="15" customHeight="1" x14ac:dyDescent="0.25">
      <c r="A272" s="231">
        <v>44027</v>
      </c>
      <c r="B272" s="280">
        <v>4200</v>
      </c>
      <c r="C272" s="280">
        <v>4200</v>
      </c>
      <c r="D272" s="280">
        <v>4200</v>
      </c>
      <c r="E272" s="280">
        <v>4201</v>
      </c>
      <c r="F272" s="280">
        <v>4200</v>
      </c>
      <c r="G272" s="280">
        <v>4200</v>
      </c>
      <c r="H272" s="280">
        <v>4200</v>
      </c>
      <c r="I272" s="280">
        <v>4199</v>
      </c>
      <c r="J272" s="280">
        <v>4199</v>
      </c>
      <c r="K272" s="280">
        <v>4199</v>
      </c>
      <c r="L272" s="280">
        <v>4199</v>
      </c>
      <c r="M272" s="280">
        <v>4198</v>
      </c>
      <c r="N272" s="280">
        <v>4197</v>
      </c>
      <c r="O272" s="280">
        <v>4196</v>
      </c>
      <c r="P272" s="280">
        <v>4196</v>
      </c>
      <c r="Q272" s="280">
        <v>4196</v>
      </c>
      <c r="R272" s="280">
        <v>4196</v>
      </c>
      <c r="S272" s="280">
        <v>4196</v>
      </c>
      <c r="T272" s="280">
        <v>4196</v>
      </c>
      <c r="U272" s="280"/>
      <c r="V272" s="280"/>
      <c r="W272" s="280"/>
      <c r="X272" s="280"/>
      <c r="Y272" s="280"/>
      <c r="Z272" s="283"/>
      <c r="AA272" s="283"/>
      <c r="AB272" s="284"/>
      <c r="AC272" s="284"/>
      <c r="AD272" s="284"/>
      <c r="AE272" s="284"/>
    </row>
    <row r="273" spans="1:31" ht="15" customHeight="1" x14ac:dyDescent="0.25">
      <c r="A273" s="231">
        <v>44026</v>
      </c>
      <c r="B273" s="280">
        <v>4198</v>
      </c>
      <c r="C273" s="280">
        <v>4198</v>
      </c>
      <c r="D273" s="280">
        <v>4198</v>
      </c>
      <c r="E273" s="280">
        <v>4199</v>
      </c>
      <c r="F273" s="280">
        <v>4198</v>
      </c>
      <c r="G273" s="280">
        <v>4198</v>
      </c>
      <c r="H273" s="280">
        <v>4198</v>
      </c>
      <c r="I273" s="280">
        <v>4197</v>
      </c>
      <c r="J273" s="280">
        <v>4197</v>
      </c>
      <c r="K273" s="280">
        <v>4197</v>
      </c>
      <c r="L273" s="280">
        <v>4197</v>
      </c>
      <c r="M273" s="280">
        <v>4196</v>
      </c>
      <c r="N273" s="280">
        <v>4195</v>
      </c>
      <c r="O273" s="280">
        <v>4194</v>
      </c>
      <c r="P273" s="280">
        <v>4194</v>
      </c>
      <c r="Q273" s="280">
        <v>4194</v>
      </c>
      <c r="R273" s="280">
        <v>4194</v>
      </c>
      <c r="S273" s="280">
        <v>4196</v>
      </c>
      <c r="T273" s="280">
        <v>4194</v>
      </c>
      <c r="U273" s="280"/>
      <c r="V273" s="280"/>
      <c r="W273" s="280"/>
      <c r="X273" s="280"/>
      <c r="Y273" s="280"/>
      <c r="Z273" s="283"/>
      <c r="AA273" s="283"/>
      <c r="AB273" s="284"/>
      <c r="AC273" s="284"/>
      <c r="AD273" s="284"/>
      <c r="AE273" s="284"/>
    </row>
    <row r="274" spans="1:31" ht="15" customHeight="1" x14ac:dyDescent="0.25">
      <c r="A274" s="231">
        <v>44025</v>
      </c>
      <c r="B274" s="280">
        <v>4195</v>
      </c>
      <c r="C274" s="280">
        <v>4195</v>
      </c>
      <c r="D274" s="280">
        <v>4195</v>
      </c>
      <c r="E274" s="280">
        <v>4196</v>
      </c>
      <c r="F274" s="280">
        <v>4195</v>
      </c>
      <c r="G274" s="280">
        <v>4195</v>
      </c>
      <c r="H274" s="280">
        <v>4195</v>
      </c>
      <c r="I274" s="280">
        <v>4194</v>
      </c>
      <c r="J274" s="280">
        <v>4194</v>
      </c>
      <c r="K274" s="280">
        <v>4194</v>
      </c>
      <c r="L274" s="280">
        <v>4194</v>
      </c>
      <c r="M274" s="280">
        <v>4193</v>
      </c>
      <c r="N274" s="280">
        <v>4192</v>
      </c>
      <c r="O274" s="280">
        <v>4191</v>
      </c>
      <c r="P274" s="280">
        <v>4191</v>
      </c>
      <c r="Q274" s="280">
        <v>4191</v>
      </c>
      <c r="R274" s="280">
        <v>4191</v>
      </c>
      <c r="S274" s="280">
        <v>4194</v>
      </c>
      <c r="T274" s="280">
        <v>4191</v>
      </c>
      <c r="U274" s="280"/>
      <c r="V274" s="280"/>
      <c r="W274" s="280"/>
      <c r="X274" s="280"/>
      <c r="Y274" s="280"/>
      <c r="Z274" s="283"/>
      <c r="AA274" s="283"/>
      <c r="AB274" s="284"/>
      <c r="AC274" s="284"/>
      <c r="AD274" s="284"/>
      <c r="AE274" s="284"/>
    </row>
    <row r="275" spans="1:31" ht="15" customHeight="1" x14ac:dyDescent="0.25">
      <c r="A275" s="231">
        <v>44024</v>
      </c>
      <c r="B275" s="280">
        <v>4194</v>
      </c>
      <c r="C275" s="280">
        <v>4194</v>
      </c>
      <c r="D275" s="280">
        <v>4194</v>
      </c>
      <c r="E275" s="280">
        <v>4195</v>
      </c>
      <c r="F275" s="280">
        <v>4194</v>
      </c>
      <c r="G275" s="280">
        <v>4194</v>
      </c>
      <c r="H275" s="280">
        <v>4194</v>
      </c>
      <c r="I275" s="280">
        <v>4193</v>
      </c>
      <c r="J275" s="280">
        <v>4193</v>
      </c>
      <c r="K275" s="280">
        <v>4193</v>
      </c>
      <c r="L275" s="280">
        <v>4193</v>
      </c>
      <c r="M275" s="280">
        <v>4192</v>
      </c>
      <c r="N275" s="280">
        <v>4191</v>
      </c>
      <c r="O275" s="280">
        <v>4190</v>
      </c>
      <c r="P275" s="280">
        <v>4190</v>
      </c>
      <c r="Q275" s="280">
        <v>4190</v>
      </c>
      <c r="R275" s="280">
        <v>4190</v>
      </c>
      <c r="S275" s="280">
        <v>4191</v>
      </c>
      <c r="T275" s="280">
        <v>4190</v>
      </c>
      <c r="U275" s="280">
        <v>4189</v>
      </c>
      <c r="V275" s="280"/>
      <c r="W275" s="280"/>
      <c r="X275" s="280"/>
      <c r="Y275" s="280"/>
      <c r="Z275" s="283"/>
      <c r="AA275" s="283"/>
      <c r="AB275" s="284"/>
      <c r="AC275" s="284"/>
      <c r="AD275" s="284"/>
      <c r="AE275" s="284"/>
    </row>
    <row r="276" spans="1:31" ht="15" customHeight="1" x14ac:dyDescent="0.25">
      <c r="A276" s="231">
        <v>44023</v>
      </c>
      <c r="B276" s="280">
        <v>4194</v>
      </c>
      <c r="C276" s="280">
        <v>4194</v>
      </c>
      <c r="D276" s="280">
        <v>4194</v>
      </c>
      <c r="E276" s="280">
        <v>4195</v>
      </c>
      <c r="F276" s="280">
        <v>4194</v>
      </c>
      <c r="G276" s="280">
        <v>4194</v>
      </c>
      <c r="H276" s="280">
        <v>4194</v>
      </c>
      <c r="I276" s="280">
        <v>4193</v>
      </c>
      <c r="J276" s="280">
        <v>4193</v>
      </c>
      <c r="K276" s="280">
        <v>4193</v>
      </c>
      <c r="L276" s="280">
        <v>4193</v>
      </c>
      <c r="M276" s="280">
        <v>4192</v>
      </c>
      <c r="N276" s="280">
        <v>4191</v>
      </c>
      <c r="O276" s="280">
        <v>4190</v>
      </c>
      <c r="P276" s="280">
        <v>4190</v>
      </c>
      <c r="Q276" s="280">
        <v>4190</v>
      </c>
      <c r="R276" s="280">
        <v>4190</v>
      </c>
      <c r="S276" s="280">
        <v>4190</v>
      </c>
      <c r="T276" s="280">
        <v>4190</v>
      </c>
      <c r="U276" s="280">
        <v>4189</v>
      </c>
      <c r="V276" s="280"/>
      <c r="W276" s="280"/>
      <c r="X276" s="280"/>
      <c r="Y276" s="280"/>
      <c r="Z276" s="283"/>
      <c r="AA276" s="283"/>
      <c r="AB276" s="284"/>
      <c r="AC276" s="284"/>
      <c r="AD276" s="284"/>
      <c r="AE276" s="284"/>
    </row>
    <row r="277" spans="1:31" ht="15" customHeight="1" x14ac:dyDescent="0.25">
      <c r="A277" s="231">
        <v>44022</v>
      </c>
      <c r="B277" s="280">
        <v>4191</v>
      </c>
      <c r="C277" s="280">
        <v>4191</v>
      </c>
      <c r="D277" s="280">
        <v>4191</v>
      </c>
      <c r="E277" s="280">
        <v>4192</v>
      </c>
      <c r="F277" s="280">
        <v>4191</v>
      </c>
      <c r="G277" s="280">
        <v>4191</v>
      </c>
      <c r="H277" s="280">
        <v>4191</v>
      </c>
      <c r="I277" s="280">
        <v>4190</v>
      </c>
      <c r="J277" s="280">
        <v>4190</v>
      </c>
      <c r="K277" s="280">
        <v>4190</v>
      </c>
      <c r="L277" s="280">
        <v>4190</v>
      </c>
      <c r="M277" s="280">
        <v>4189</v>
      </c>
      <c r="N277" s="280">
        <v>4188</v>
      </c>
      <c r="O277" s="280">
        <v>4187</v>
      </c>
      <c r="P277" s="280">
        <v>4187</v>
      </c>
      <c r="Q277" s="280">
        <v>4187</v>
      </c>
      <c r="R277" s="280">
        <v>4187</v>
      </c>
      <c r="S277" s="280">
        <v>4190</v>
      </c>
      <c r="T277" s="280">
        <v>4187</v>
      </c>
      <c r="U277" s="280">
        <v>4187</v>
      </c>
      <c r="V277" s="280"/>
      <c r="W277" s="280"/>
      <c r="X277" s="280"/>
      <c r="Y277" s="280"/>
      <c r="Z277" s="283"/>
      <c r="AA277" s="283"/>
      <c r="AB277" s="284"/>
      <c r="AC277" s="284"/>
      <c r="AD277" s="284"/>
      <c r="AE277" s="284"/>
    </row>
    <row r="278" spans="1:31" ht="15" customHeight="1" x14ac:dyDescent="0.25">
      <c r="A278" s="231">
        <v>44021</v>
      </c>
      <c r="B278" s="280">
        <v>4191</v>
      </c>
      <c r="C278" s="280">
        <v>4191</v>
      </c>
      <c r="D278" s="280">
        <v>4191</v>
      </c>
      <c r="E278" s="280">
        <v>4192</v>
      </c>
      <c r="F278" s="280">
        <v>4191</v>
      </c>
      <c r="G278" s="280">
        <v>4191</v>
      </c>
      <c r="H278" s="280">
        <v>4191</v>
      </c>
      <c r="I278" s="280">
        <v>4190</v>
      </c>
      <c r="J278" s="280">
        <v>4190</v>
      </c>
      <c r="K278" s="280">
        <v>4190</v>
      </c>
      <c r="L278" s="280">
        <v>4190</v>
      </c>
      <c r="M278" s="280">
        <v>4189</v>
      </c>
      <c r="N278" s="280">
        <v>4188</v>
      </c>
      <c r="O278" s="280">
        <v>4187</v>
      </c>
      <c r="P278" s="280">
        <v>4187</v>
      </c>
      <c r="Q278" s="280">
        <v>4187</v>
      </c>
      <c r="R278" s="280">
        <v>4187</v>
      </c>
      <c r="S278" s="280">
        <v>4187</v>
      </c>
      <c r="T278" s="280">
        <v>4187</v>
      </c>
      <c r="U278" s="280">
        <v>4187</v>
      </c>
      <c r="V278" s="280"/>
      <c r="W278" s="280"/>
      <c r="X278" s="280"/>
      <c r="Y278" s="280"/>
      <c r="Z278" s="283"/>
      <c r="AA278" s="283"/>
      <c r="AB278" s="284"/>
      <c r="AC278" s="284"/>
      <c r="AD278" s="284"/>
      <c r="AE278" s="284"/>
    </row>
    <row r="279" spans="1:31" ht="15" customHeight="1" x14ac:dyDescent="0.25">
      <c r="A279" s="231">
        <v>44020</v>
      </c>
      <c r="B279" s="280">
        <v>4191</v>
      </c>
      <c r="C279" s="280">
        <v>4191</v>
      </c>
      <c r="D279" s="280">
        <v>4191</v>
      </c>
      <c r="E279" s="280">
        <v>4192</v>
      </c>
      <c r="F279" s="280">
        <v>4191</v>
      </c>
      <c r="G279" s="280">
        <v>4191</v>
      </c>
      <c r="H279" s="280">
        <v>4191</v>
      </c>
      <c r="I279" s="280">
        <v>4190</v>
      </c>
      <c r="J279" s="280">
        <v>4190</v>
      </c>
      <c r="K279" s="280">
        <v>4190</v>
      </c>
      <c r="L279" s="280">
        <v>4190</v>
      </c>
      <c r="M279" s="280">
        <v>4189</v>
      </c>
      <c r="N279" s="280">
        <v>4188</v>
      </c>
      <c r="O279" s="280">
        <v>4187</v>
      </c>
      <c r="P279" s="280">
        <v>4187</v>
      </c>
      <c r="Q279" s="280">
        <v>4187</v>
      </c>
      <c r="R279" s="280">
        <v>4187</v>
      </c>
      <c r="S279" s="280">
        <v>4187</v>
      </c>
      <c r="T279" s="280">
        <v>4187</v>
      </c>
      <c r="U279" s="280">
        <v>4187</v>
      </c>
      <c r="V279" s="280"/>
      <c r="W279" s="280"/>
      <c r="X279" s="280"/>
      <c r="Y279" s="280"/>
      <c r="Z279" s="283"/>
      <c r="AA279" s="283"/>
      <c r="AB279" s="284"/>
      <c r="AC279" s="284"/>
      <c r="AD279" s="284"/>
      <c r="AE279" s="284"/>
    </row>
    <row r="280" spans="1:31" ht="15" customHeight="1" x14ac:dyDescent="0.25">
      <c r="A280" s="231">
        <v>44019</v>
      </c>
      <c r="B280" s="280">
        <v>4190</v>
      </c>
      <c r="C280" s="280">
        <v>4190</v>
      </c>
      <c r="D280" s="280">
        <v>4190</v>
      </c>
      <c r="E280" s="280">
        <v>4191</v>
      </c>
      <c r="F280" s="280">
        <v>4190</v>
      </c>
      <c r="G280" s="280">
        <v>4190</v>
      </c>
      <c r="H280" s="280">
        <v>4190</v>
      </c>
      <c r="I280" s="280">
        <v>4189</v>
      </c>
      <c r="J280" s="280">
        <v>4189</v>
      </c>
      <c r="K280" s="280">
        <v>4189</v>
      </c>
      <c r="L280" s="280">
        <v>4189</v>
      </c>
      <c r="M280" s="280">
        <v>4188</v>
      </c>
      <c r="N280" s="280">
        <v>4187</v>
      </c>
      <c r="O280" s="280">
        <v>4186</v>
      </c>
      <c r="P280" s="280">
        <v>4186</v>
      </c>
      <c r="Q280" s="280">
        <v>4186</v>
      </c>
      <c r="R280" s="280">
        <v>4186</v>
      </c>
      <c r="S280" s="280">
        <v>4187</v>
      </c>
      <c r="T280" s="280">
        <v>4186</v>
      </c>
      <c r="U280" s="280">
        <v>4186</v>
      </c>
      <c r="V280" s="280"/>
      <c r="W280" s="280"/>
      <c r="X280" s="280"/>
      <c r="Y280" s="280"/>
      <c r="Z280" s="283"/>
      <c r="AA280" s="283"/>
      <c r="AB280" s="284"/>
      <c r="AC280" s="284"/>
      <c r="AD280" s="284"/>
      <c r="AE280" s="284"/>
    </row>
    <row r="281" spans="1:31" ht="15" customHeight="1" x14ac:dyDescent="0.25">
      <c r="A281" s="231">
        <v>44018</v>
      </c>
      <c r="B281" s="280">
        <v>4190</v>
      </c>
      <c r="C281" s="280">
        <v>4190</v>
      </c>
      <c r="D281" s="280">
        <v>4190</v>
      </c>
      <c r="E281" s="280">
        <v>4191</v>
      </c>
      <c r="F281" s="280">
        <v>4190</v>
      </c>
      <c r="G281" s="280">
        <v>4190</v>
      </c>
      <c r="H281" s="280">
        <v>4190</v>
      </c>
      <c r="I281" s="280">
        <v>4189</v>
      </c>
      <c r="J281" s="280">
        <v>4189</v>
      </c>
      <c r="K281" s="280">
        <v>4189</v>
      </c>
      <c r="L281" s="280">
        <v>4189</v>
      </c>
      <c r="M281" s="280">
        <v>4188</v>
      </c>
      <c r="N281" s="280">
        <v>4187</v>
      </c>
      <c r="O281" s="280">
        <v>4186</v>
      </c>
      <c r="P281" s="280">
        <v>4186</v>
      </c>
      <c r="Q281" s="280">
        <v>4186</v>
      </c>
      <c r="R281" s="280">
        <v>4186</v>
      </c>
      <c r="S281" s="280">
        <v>4186</v>
      </c>
      <c r="T281" s="280">
        <v>4186</v>
      </c>
      <c r="U281" s="280">
        <v>4186</v>
      </c>
      <c r="V281" s="280"/>
      <c r="W281" s="280"/>
      <c r="X281" s="280"/>
      <c r="Y281" s="280"/>
      <c r="Z281" s="283"/>
      <c r="AA281" s="283"/>
      <c r="AB281" s="284"/>
      <c r="AC281" s="284"/>
      <c r="AD281" s="284"/>
      <c r="AE281" s="284"/>
    </row>
    <row r="282" spans="1:31" ht="15" customHeight="1" x14ac:dyDescent="0.25">
      <c r="A282" s="231">
        <v>44017</v>
      </c>
      <c r="B282" s="280">
        <v>4187</v>
      </c>
      <c r="C282" s="280">
        <v>4187</v>
      </c>
      <c r="D282" s="280">
        <v>4187</v>
      </c>
      <c r="E282" s="280">
        <v>4188</v>
      </c>
      <c r="F282" s="280">
        <v>4187</v>
      </c>
      <c r="G282" s="280">
        <v>4187</v>
      </c>
      <c r="H282" s="280">
        <v>4187</v>
      </c>
      <c r="I282" s="280">
        <v>4186</v>
      </c>
      <c r="J282" s="280">
        <v>4186</v>
      </c>
      <c r="K282" s="280">
        <v>4186</v>
      </c>
      <c r="L282" s="280">
        <v>4186</v>
      </c>
      <c r="M282" s="280">
        <v>4185</v>
      </c>
      <c r="N282" s="280">
        <v>4184</v>
      </c>
      <c r="O282" s="280">
        <v>4183</v>
      </c>
      <c r="P282" s="280">
        <v>4183</v>
      </c>
      <c r="Q282" s="280">
        <v>4183</v>
      </c>
      <c r="R282" s="280">
        <v>4183</v>
      </c>
      <c r="S282" s="280">
        <v>4183</v>
      </c>
      <c r="T282" s="280">
        <v>4183</v>
      </c>
      <c r="U282" s="280">
        <v>4183</v>
      </c>
      <c r="V282" s="280">
        <v>4183</v>
      </c>
      <c r="W282" s="280"/>
      <c r="X282" s="280"/>
      <c r="Y282" s="280"/>
      <c r="Z282" s="283"/>
      <c r="AA282" s="283"/>
      <c r="AB282" s="284"/>
      <c r="AC282" s="284"/>
      <c r="AD282" s="284"/>
      <c r="AE282" s="284"/>
    </row>
    <row r="283" spans="1:31" ht="15" customHeight="1" x14ac:dyDescent="0.25">
      <c r="A283" s="231">
        <v>44016</v>
      </c>
      <c r="B283" s="280">
        <v>4186</v>
      </c>
      <c r="C283" s="280">
        <v>4186</v>
      </c>
      <c r="D283" s="280">
        <v>4186</v>
      </c>
      <c r="E283" s="280">
        <v>4187</v>
      </c>
      <c r="F283" s="280">
        <v>4186</v>
      </c>
      <c r="G283" s="280">
        <v>4186</v>
      </c>
      <c r="H283" s="280">
        <v>4186</v>
      </c>
      <c r="I283" s="280">
        <v>4185</v>
      </c>
      <c r="J283" s="280">
        <v>4185</v>
      </c>
      <c r="K283" s="280">
        <v>4185</v>
      </c>
      <c r="L283" s="280">
        <v>4185</v>
      </c>
      <c r="M283" s="280">
        <v>4184</v>
      </c>
      <c r="N283" s="280">
        <v>4183</v>
      </c>
      <c r="O283" s="280">
        <v>4182</v>
      </c>
      <c r="P283" s="280">
        <v>4182</v>
      </c>
      <c r="Q283" s="280">
        <v>4182</v>
      </c>
      <c r="R283" s="280">
        <v>4182</v>
      </c>
      <c r="S283" s="280">
        <v>4182</v>
      </c>
      <c r="T283" s="280">
        <v>4182</v>
      </c>
      <c r="U283" s="280">
        <v>4182</v>
      </c>
      <c r="V283" s="280">
        <v>4182</v>
      </c>
      <c r="W283" s="280"/>
      <c r="X283" s="280"/>
      <c r="Y283" s="280"/>
      <c r="Z283" s="283"/>
      <c r="AA283" s="283"/>
      <c r="AB283" s="284"/>
      <c r="AC283" s="284"/>
      <c r="AD283" s="284"/>
      <c r="AE283" s="284"/>
    </row>
    <row r="284" spans="1:31" ht="15" customHeight="1" x14ac:dyDescent="0.25">
      <c r="A284" s="231">
        <v>44015</v>
      </c>
      <c r="B284" s="280">
        <v>4183</v>
      </c>
      <c r="C284" s="280">
        <v>4183</v>
      </c>
      <c r="D284" s="280">
        <v>4183</v>
      </c>
      <c r="E284" s="280">
        <v>4184</v>
      </c>
      <c r="F284" s="280">
        <v>4183</v>
      </c>
      <c r="G284" s="280">
        <v>4183</v>
      </c>
      <c r="H284" s="280">
        <v>4183</v>
      </c>
      <c r="I284" s="280">
        <v>4182</v>
      </c>
      <c r="J284" s="280">
        <v>4182</v>
      </c>
      <c r="K284" s="280">
        <v>4182</v>
      </c>
      <c r="L284" s="280">
        <v>4182</v>
      </c>
      <c r="M284" s="280">
        <v>4181</v>
      </c>
      <c r="N284" s="280">
        <v>4180</v>
      </c>
      <c r="O284" s="280">
        <v>4179</v>
      </c>
      <c r="P284" s="280">
        <v>4179</v>
      </c>
      <c r="Q284" s="280">
        <v>4179</v>
      </c>
      <c r="R284" s="280">
        <v>4179</v>
      </c>
      <c r="S284" s="280">
        <v>4179</v>
      </c>
      <c r="T284" s="280">
        <v>4179</v>
      </c>
      <c r="U284" s="280">
        <v>4179</v>
      </c>
      <c r="V284" s="280">
        <v>4179</v>
      </c>
      <c r="W284" s="280"/>
      <c r="X284" s="280"/>
      <c r="Y284" s="280"/>
      <c r="Z284" s="283"/>
      <c r="AA284" s="283"/>
      <c r="AB284" s="284"/>
      <c r="AC284" s="284"/>
      <c r="AD284" s="284"/>
      <c r="AE284" s="284"/>
    </row>
    <row r="285" spans="1:31" ht="15" customHeight="1" x14ac:dyDescent="0.25">
      <c r="A285" s="231">
        <v>44014</v>
      </c>
      <c r="B285" s="280">
        <v>4182</v>
      </c>
      <c r="C285" s="280">
        <v>4182</v>
      </c>
      <c r="D285" s="280">
        <v>4182</v>
      </c>
      <c r="E285" s="280">
        <v>4183</v>
      </c>
      <c r="F285" s="280">
        <v>4182</v>
      </c>
      <c r="G285" s="280">
        <v>4182</v>
      </c>
      <c r="H285" s="280">
        <v>4182</v>
      </c>
      <c r="I285" s="280">
        <v>4181</v>
      </c>
      <c r="J285" s="280">
        <v>4181</v>
      </c>
      <c r="K285" s="280">
        <v>4181</v>
      </c>
      <c r="L285" s="280">
        <v>4181</v>
      </c>
      <c r="M285" s="280">
        <v>4180</v>
      </c>
      <c r="N285" s="280">
        <v>4179</v>
      </c>
      <c r="O285" s="280">
        <v>4178</v>
      </c>
      <c r="P285" s="280">
        <v>4178</v>
      </c>
      <c r="Q285" s="280">
        <v>4178</v>
      </c>
      <c r="R285" s="280">
        <v>4178</v>
      </c>
      <c r="S285" s="280">
        <v>4178</v>
      </c>
      <c r="T285" s="280">
        <v>4178</v>
      </c>
      <c r="U285" s="280">
        <v>4178</v>
      </c>
      <c r="V285" s="280">
        <v>4178</v>
      </c>
      <c r="W285" s="280"/>
      <c r="X285" s="280"/>
      <c r="Y285" s="280"/>
      <c r="Z285" s="283"/>
      <c r="AA285" s="283"/>
      <c r="AB285" s="284"/>
      <c r="AC285" s="284"/>
      <c r="AD285" s="284"/>
      <c r="AE285" s="284"/>
    </row>
    <row r="286" spans="1:31" ht="15" customHeight="1" x14ac:dyDescent="0.25">
      <c r="A286" s="231">
        <v>44013</v>
      </c>
      <c r="B286" s="280">
        <v>4181</v>
      </c>
      <c r="C286" s="280">
        <v>4181</v>
      </c>
      <c r="D286" s="280">
        <v>4181</v>
      </c>
      <c r="E286" s="280">
        <v>4182</v>
      </c>
      <c r="F286" s="280">
        <v>4181</v>
      </c>
      <c r="G286" s="280">
        <v>4181</v>
      </c>
      <c r="H286" s="280">
        <v>4181</v>
      </c>
      <c r="I286" s="280">
        <v>4180</v>
      </c>
      <c r="J286" s="280">
        <v>4180</v>
      </c>
      <c r="K286" s="280">
        <v>4180</v>
      </c>
      <c r="L286" s="280">
        <v>4180</v>
      </c>
      <c r="M286" s="280">
        <v>4179</v>
      </c>
      <c r="N286" s="280">
        <v>4178</v>
      </c>
      <c r="O286" s="280">
        <v>4177</v>
      </c>
      <c r="P286" s="280">
        <v>4177</v>
      </c>
      <c r="Q286" s="280">
        <v>4177</v>
      </c>
      <c r="R286" s="280">
        <v>4177</v>
      </c>
      <c r="S286" s="280">
        <v>4177</v>
      </c>
      <c r="T286" s="280">
        <v>4177</v>
      </c>
      <c r="U286" s="280">
        <v>4177</v>
      </c>
      <c r="V286" s="280">
        <v>4177</v>
      </c>
      <c r="W286" s="280"/>
      <c r="X286" s="280"/>
      <c r="Y286" s="280"/>
      <c r="Z286" s="283"/>
      <c r="AA286" s="283"/>
      <c r="AB286" s="284"/>
      <c r="AC286" s="284"/>
      <c r="AD286" s="284"/>
      <c r="AE286" s="284"/>
    </row>
    <row r="287" spans="1:31" ht="15" customHeight="1" x14ac:dyDescent="0.25">
      <c r="A287" s="231">
        <v>44012</v>
      </c>
      <c r="B287" s="280">
        <v>4177</v>
      </c>
      <c r="C287" s="280">
        <v>4177</v>
      </c>
      <c r="D287" s="280">
        <v>4177</v>
      </c>
      <c r="E287" s="280">
        <v>4178</v>
      </c>
      <c r="F287" s="280">
        <v>4177</v>
      </c>
      <c r="G287" s="280">
        <v>4177</v>
      </c>
      <c r="H287" s="280">
        <v>4177</v>
      </c>
      <c r="I287" s="280">
        <v>4176</v>
      </c>
      <c r="J287" s="280">
        <v>4176</v>
      </c>
      <c r="K287" s="280">
        <v>4176</v>
      </c>
      <c r="L287" s="280">
        <v>4176</v>
      </c>
      <c r="M287" s="280">
        <v>4175</v>
      </c>
      <c r="N287" s="280">
        <v>4174</v>
      </c>
      <c r="O287" s="280">
        <v>4173</v>
      </c>
      <c r="P287" s="280">
        <v>4173</v>
      </c>
      <c r="Q287" s="280">
        <v>4173</v>
      </c>
      <c r="R287" s="280">
        <v>4173</v>
      </c>
      <c r="S287" s="280">
        <v>4173</v>
      </c>
      <c r="T287" s="280">
        <v>4173</v>
      </c>
      <c r="U287" s="280">
        <v>4173</v>
      </c>
      <c r="V287" s="280">
        <v>4173</v>
      </c>
      <c r="W287" s="280"/>
      <c r="X287" s="280"/>
      <c r="Y287" s="280"/>
      <c r="Z287" s="283"/>
      <c r="AA287" s="283"/>
      <c r="AB287" s="284"/>
      <c r="AC287" s="284"/>
      <c r="AD287" s="284"/>
      <c r="AE287" s="284"/>
    </row>
    <row r="288" spans="1:31" ht="15" customHeight="1" x14ac:dyDescent="0.25">
      <c r="A288" s="231">
        <v>44011</v>
      </c>
      <c r="B288" s="280">
        <v>4175</v>
      </c>
      <c r="C288" s="280">
        <v>4175</v>
      </c>
      <c r="D288" s="280">
        <v>4175</v>
      </c>
      <c r="E288" s="280">
        <v>4176</v>
      </c>
      <c r="F288" s="280">
        <v>4175</v>
      </c>
      <c r="G288" s="280">
        <v>4175</v>
      </c>
      <c r="H288" s="280">
        <v>4175</v>
      </c>
      <c r="I288" s="280">
        <v>4174</v>
      </c>
      <c r="J288" s="280">
        <v>4174</v>
      </c>
      <c r="K288" s="280">
        <v>4174</v>
      </c>
      <c r="L288" s="280">
        <v>4174</v>
      </c>
      <c r="M288" s="280">
        <v>4173</v>
      </c>
      <c r="N288" s="280">
        <v>4172</v>
      </c>
      <c r="O288" s="280">
        <v>4171</v>
      </c>
      <c r="P288" s="280">
        <v>4171</v>
      </c>
      <c r="Q288" s="280">
        <v>4171</v>
      </c>
      <c r="R288" s="280">
        <v>4171</v>
      </c>
      <c r="S288" s="280">
        <v>4171</v>
      </c>
      <c r="T288" s="280">
        <v>4171</v>
      </c>
      <c r="U288" s="280">
        <v>4171</v>
      </c>
      <c r="V288" s="280">
        <v>4171</v>
      </c>
      <c r="W288" s="280"/>
      <c r="X288" s="280"/>
      <c r="Y288" s="280"/>
      <c r="Z288" s="283"/>
      <c r="AA288" s="283"/>
      <c r="AB288" s="284"/>
      <c r="AC288" s="284"/>
      <c r="AD288" s="284"/>
      <c r="AE288" s="284"/>
    </row>
    <row r="289" spans="1:31" ht="15" customHeight="1" x14ac:dyDescent="0.25">
      <c r="A289" s="231">
        <v>44010</v>
      </c>
      <c r="B289" s="280">
        <v>4173</v>
      </c>
      <c r="C289" s="280">
        <v>4173</v>
      </c>
      <c r="D289" s="280">
        <v>4173</v>
      </c>
      <c r="E289" s="280">
        <v>4174</v>
      </c>
      <c r="F289" s="280">
        <v>4173</v>
      </c>
      <c r="G289" s="280">
        <v>4173</v>
      </c>
      <c r="H289" s="280">
        <v>4173</v>
      </c>
      <c r="I289" s="280">
        <v>4172</v>
      </c>
      <c r="J289" s="280">
        <v>4172</v>
      </c>
      <c r="K289" s="280">
        <v>4172</v>
      </c>
      <c r="L289" s="280">
        <v>4172</v>
      </c>
      <c r="M289" s="280">
        <v>4171</v>
      </c>
      <c r="N289" s="280">
        <v>4170</v>
      </c>
      <c r="O289" s="280">
        <v>4169</v>
      </c>
      <c r="P289" s="280">
        <v>4169</v>
      </c>
      <c r="Q289" s="280">
        <v>4169</v>
      </c>
      <c r="R289" s="280">
        <v>4169</v>
      </c>
      <c r="S289" s="280">
        <v>4169</v>
      </c>
      <c r="T289" s="280">
        <v>4169</v>
      </c>
      <c r="U289" s="280">
        <v>4169</v>
      </c>
      <c r="V289" s="280">
        <v>4169</v>
      </c>
      <c r="W289" s="280">
        <v>4167</v>
      </c>
      <c r="X289" s="280"/>
      <c r="Y289" s="280"/>
      <c r="Z289" s="283"/>
      <c r="AA289" s="283"/>
      <c r="AB289" s="284"/>
      <c r="AC289" s="284"/>
      <c r="AD289" s="284"/>
      <c r="AE289" s="284"/>
    </row>
    <row r="290" spans="1:31" ht="15" customHeight="1" x14ac:dyDescent="0.25">
      <c r="A290" s="231">
        <v>44009</v>
      </c>
      <c r="B290" s="280">
        <v>4172</v>
      </c>
      <c r="C290" s="280">
        <v>4172</v>
      </c>
      <c r="D290" s="280">
        <v>4172</v>
      </c>
      <c r="E290" s="280">
        <v>4173</v>
      </c>
      <c r="F290" s="280">
        <v>4172</v>
      </c>
      <c r="G290" s="280">
        <v>4172</v>
      </c>
      <c r="H290" s="280">
        <v>4172</v>
      </c>
      <c r="I290" s="280">
        <v>4171</v>
      </c>
      <c r="J290" s="280">
        <v>4171</v>
      </c>
      <c r="K290" s="280">
        <v>4171</v>
      </c>
      <c r="L290" s="280">
        <v>4171</v>
      </c>
      <c r="M290" s="280">
        <v>4170</v>
      </c>
      <c r="N290" s="280">
        <v>4169</v>
      </c>
      <c r="O290" s="280">
        <v>4168</v>
      </c>
      <c r="P290" s="280">
        <v>4168</v>
      </c>
      <c r="Q290" s="280">
        <v>4168</v>
      </c>
      <c r="R290" s="280">
        <v>4168</v>
      </c>
      <c r="S290" s="280">
        <v>4168</v>
      </c>
      <c r="T290" s="280">
        <v>4168</v>
      </c>
      <c r="U290" s="280">
        <v>4168</v>
      </c>
      <c r="V290" s="280">
        <v>4168</v>
      </c>
      <c r="W290" s="280">
        <v>4166</v>
      </c>
      <c r="X290" s="280"/>
      <c r="Y290" s="280"/>
      <c r="Z290" s="283"/>
      <c r="AA290" s="283"/>
      <c r="AB290" s="284"/>
      <c r="AC290" s="284"/>
      <c r="AD290" s="284"/>
      <c r="AE290" s="284"/>
    </row>
    <row r="291" spans="1:31" ht="15" customHeight="1" x14ac:dyDescent="0.25">
      <c r="A291" s="231">
        <v>44008</v>
      </c>
      <c r="B291" s="280">
        <v>4167</v>
      </c>
      <c r="C291" s="280">
        <v>4167</v>
      </c>
      <c r="D291" s="280">
        <v>4167</v>
      </c>
      <c r="E291" s="280">
        <v>4168</v>
      </c>
      <c r="F291" s="280">
        <v>4167</v>
      </c>
      <c r="G291" s="280">
        <v>4167</v>
      </c>
      <c r="H291" s="280">
        <v>4167</v>
      </c>
      <c r="I291" s="280">
        <v>4166</v>
      </c>
      <c r="J291" s="280">
        <v>4166</v>
      </c>
      <c r="K291" s="280">
        <v>4166</v>
      </c>
      <c r="L291" s="280">
        <v>4166</v>
      </c>
      <c r="M291" s="280">
        <v>4165</v>
      </c>
      <c r="N291" s="280">
        <v>4164</v>
      </c>
      <c r="O291" s="280">
        <v>4163</v>
      </c>
      <c r="P291" s="280">
        <v>4163</v>
      </c>
      <c r="Q291" s="280">
        <v>4163</v>
      </c>
      <c r="R291" s="280">
        <v>4163</v>
      </c>
      <c r="S291" s="280">
        <v>4163</v>
      </c>
      <c r="T291" s="280">
        <v>4163</v>
      </c>
      <c r="U291" s="280">
        <v>4163</v>
      </c>
      <c r="V291" s="280">
        <v>4163</v>
      </c>
      <c r="W291" s="280">
        <v>4161</v>
      </c>
      <c r="X291" s="280"/>
      <c r="Y291" s="280"/>
      <c r="Z291" s="283"/>
      <c r="AA291" s="283"/>
      <c r="AB291" s="284"/>
      <c r="AC291" s="284"/>
      <c r="AD291" s="284"/>
      <c r="AE291" s="284"/>
    </row>
    <row r="292" spans="1:31" ht="15" customHeight="1" x14ac:dyDescent="0.25">
      <c r="A292" s="231">
        <v>44007</v>
      </c>
      <c r="B292" s="280">
        <v>4164</v>
      </c>
      <c r="C292" s="280">
        <v>4164</v>
      </c>
      <c r="D292" s="280">
        <v>4164</v>
      </c>
      <c r="E292" s="280">
        <v>4165</v>
      </c>
      <c r="F292" s="280">
        <v>4164</v>
      </c>
      <c r="G292" s="280">
        <v>4164</v>
      </c>
      <c r="H292" s="280">
        <v>4164</v>
      </c>
      <c r="I292" s="280">
        <v>4163</v>
      </c>
      <c r="J292" s="280">
        <v>4163</v>
      </c>
      <c r="K292" s="280">
        <v>4163</v>
      </c>
      <c r="L292" s="280">
        <v>4163</v>
      </c>
      <c r="M292" s="280">
        <v>4162</v>
      </c>
      <c r="N292" s="280">
        <v>4161</v>
      </c>
      <c r="O292" s="280">
        <v>4160</v>
      </c>
      <c r="P292" s="280">
        <v>4160</v>
      </c>
      <c r="Q292" s="280">
        <v>4160</v>
      </c>
      <c r="R292" s="280">
        <v>4160</v>
      </c>
      <c r="S292" s="280">
        <v>4160</v>
      </c>
      <c r="T292" s="280">
        <v>4160</v>
      </c>
      <c r="U292" s="280">
        <v>4160</v>
      </c>
      <c r="V292" s="280">
        <v>4160</v>
      </c>
      <c r="W292" s="280">
        <v>4158</v>
      </c>
      <c r="X292" s="280"/>
      <c r="Y292" s="280"/>
      <c r="Z292" s="283"/>
      <c r="AA292" s="283"/>
      <c r="AB292" s="284"/>
      <c r="AC292" s="284"/>
      <c r="AD292" s="284"/>
      <c r="AE292" s="284"/>
    </row>
    <row r="293" spans="1:31" ht="15" customHeight="1" x14ac:dyDescent="0.25">
      <c r="A293" s="231">
        <v>44006</v>
      </c>
      <c r="B293" s="280">
        <v>4162</v>
      </c>
      <c r="C293" s="280">
        <v>4162</v>
      </c>
      <c r="D293" s="280">
        <v>4162</v>
      </c>
      <c r="E293" s="280">
        <v>4163</v>
      </c>
      <c r="F293" s="280">
        <v>4162</v>
      </c>
      <c r="G293" s="280">
        <v>4162</v>
      </c>
      <c r="H293" s="280">
        <v>4162</v>
      </c>
      <c r="I293" s="280">
        <v>4161</v>
      </c>
      <c r="J293" s="280">
        <v>4161</v>
      </c>
      <c r="K293" s="280">
        <v>4161</v>
      </c>
      <c r="L293" s="280">
        <v>4161</v>
      </c>
      <c r="M293" s="280">
        <v>4160</v>
      </c>
      <c r="N293" s="280">
        <v>4159</v>
      </c>
      <c r="O293" s="280">
        <v>4158</v>
      </c>
      <c r="P293" s="280">
        <v>4158</v>
      </c>
      <c r="Q293" s="280">
        <v>4158</v>
      </c>
      <c r="R293" s="280">
        <v>4158</v>
      </c>
      <c r="S293" s="280">
        <v>4158</v>
      </c>
      <c r="T293" s="280">
        <v>4158</v>
      </c>
      <c r="U293" s="280">
        <v>4158</v>
      </c>
      <c r="V293" s="280">
        <v>4158</v>
      </c>
      <c r="W293" s="280">
        <v>4156</v>
      </c>
      <c r="X293" s="280"/>
      <c r="Y293" s="280"/>
      <c r="Z293" s="283"/>
      <c r="AA293" s="283"/>
      <c r="AB293" s="284"/>
      <c r="AC293" s="284"/>
      <c r="AD293" s="284"/>
      <c r="AE293" s="284"/>
    </row>
    <row r="294" spans="1:31" ht="15" customHeight="1" x14ac:dyDescent="0.25">
      <c r="A294" s="231">
        <v>44005</v>
      </c>
      <c r="B294" s="280">
        <v>4159</v>
      </c>
      <c r="C294" s="280">
        <v>4159</v>
      </c>
      <c r="D294" s="280">
        <v>4159</v>
      </c>
      <c r="E294" s="280">
        <v>4160</v>
      </c>
      <c r="F294" s="280">
        <v>4159</v>
      </c>
      <c r="G294" s="280">
        <v>4159</v>
      </c>
      <c r="H294" s="280">
        <v>4159</v>
      </c>
      <c r="I294" s="280">
        <v>4158</v>
      </c>
      <c r="J294" s="280">
        <v>4158</v>
      </c>
      <c r="K294" s="280">
        <v>4158</v>
      </c>
      <c r="L294" s="280">
        <v>4158</v>
      </c>
      <c r="M294" s="280">
        <v>4157</v>
      </c>
      <c r="N294" s="280">
        <v>4156</v>
      </c>
      <c r="O294" s="280">
        <v>4155</v>
      </c>
      <c r="P294" s="280">
        <v>4155</v>
      </c>
      <c r="Q294" s="280">
        <v>4155</v>
      </c>
      <c r="R294" s="280">
        <v>4155</v>
      </c>
      <c r="S294" s="280">
        <v>4155</v>
      </c>
      <c r="T294" s="280">
        <v>4155</v>
      </c>
      <c r="U294" s="280">
        <v>4155</v>
      </c>
      <c r="V294" s="280">
        <v>4155</v>
      </c>
      <c r="W294" s="280">
        <v>4153</v>
      </c>
      <c r="X294" s="280"/>
      <c r="Y294" s="280"/>
      <c r="Z294" s="283"/>
      <c r="AA294" s="283"/>
      <c r="AB294" s="284"/>
      <c r="AC294" s="284"/>
      <c r="AD294" s="284"/>
      <c r="AE294" s="284"/>
    </row>
    <row r="295" spans="1:31" ht="15" customHeight="1" x14ac:dyDescent="0.25">
      <c r="A295" s="231">
        <v>44004</v>
      </c>
      <c r="B295" s="280">
        <v>4156</v>
      </c>
      <c r="C295" s="280">
        <v>4156</v>
      </c>
      <c r="D295" s="280">
        <v>4156</v>
      </c>
      <c r="E295" s="280">
        <v>4157</v>
      </c>
      <c r="F295" s="280">
        <v>4156</v>
      </c>
      <c r="G295" s="280">
        <v>4156</v>
      </c>
      <c r="H295" s="280">
        <v>4156</v>
      </c>
      <c r="I295" s="280">
        <v>4155</v>
      </c>
      <c r="J295" s="280">
        <v>4155</v>
      </c>
      <c r="K295" s="280">
        <v>4155</v>
      </c>
      <c r="L295" s="280">
        <v>4155</v>
      </c>
      <c r="M295" s="280">
        <v>4154</v>
      </c>
      <c r="N295" s="280">
        <v>4153</v>
      </c>
      <c r="O295" s="280">
        <v>4152</v>
      </c>
      <c r="P295" s="280">
        <v>4152</v>
      </c>
      <c r="Q295" s="280">
        <v>4152</v>
      </c>
      <c r="R295" s="280">
        <v>4152</v>
      </c>
      <c r="S295" s="280">
        <v>4152</v>
      </c>
      <c r="T295" s="280">
        <v>4152</v>
      </c>
      <c r="U295" s="280">
        <v>4152</v>
      </c>
      <c r="V295" s="280">
        <v>4152</v>
      </c>
      <c r="W295" s="280">
        <v>4150</v>
      </c>
      <c r="X295" s="280"/>
      <c r="Y295" s="280"/>
      <c r="Z295" s="283"/>
      <c r="AA295" s="283"/>
      <c r="AB295" s="284"/>
      <c r="AC295" s="284"/>
      <c r="AD295" s="284"/>
      <c r="AE295" s="284"/>
    </row>
    <row r="296" spans="1:31" ht="15" customHeight="1" x14ac:dyDescent="0.25">
      <c r="A296" s="231">
        <v>44003</v>
      </c>
      <c r="B296" s="280">
        <v>4150</v>
      </c>
      <c r="C296" s="280">
        <v>4150</v>
      </c>
      <c r="D296" s="280">
        <v>4150</v>
      </c>
      <c r="E296" s="280">
        <v>4151</v>
      </c>
      <c r="F296" s="280">
        <v>4150</v>
      </c>
      <c r="G296" s="280">
        <v>4150</v>
      </c>
      <c r="H296" s="280">
        <v>4150</v>
      </c>
      <c r="I296" s="280">
        <v>4149</v>
      </c>
      <c r="J296" s="280">
        <v>4149</v>
      </c>
      <c r="K296" s="280">
        <v>4149</v>
      </c>
      <c r="L296" s="280">
        <v>4149</v>
      </c>
      <c r="M296" s="280">
        <v>4148</v>
      </c>
      <c r="N296" s="280">
        <v>4147</v>
      </c>
      <c r="O296" s="280">
        <v>4146</v>
      </c>
      <c r="P296" s="280">
        <v>4146</v>
      </c>
      <c r="Q296" s="280">
        <v>4146</v>
      </c>
      <c r="R296" s="280">
        <v>4146</v>
      </c>
      <c r="S296" s="280">
        <v>4146</v>
      </c>
      <c r="T296" s="280">
        <v>4146</v>
      </c>
      <c r="U296" s="280">
        <v>4146</v>
      </c>
      <c r="V296" s="280">
        <v>4146</v>
      </c>
      <c r="W296" s="280">
        <v>4144</v>
      </c>
      <c r="X296" s="280">
        <v>4143</v>
      </c>
      <c r="Y296" s="280"/>
      <c r="Z296" s="283"/>
      <c r="AA296" s="283"/>
      <c r="AB296" s="284"/>
      <c r="AC296" s="284"/>
      <c r="AD296" s="284"/>
      <c r="AE296" s="284"/>
    </row>
    <row r="297" spans="1:31" ht="15" customHeight="1" x14ac:dyDescent="0.25">
      <c r="A297" s="231">
        <v>44002</v>
      </c>
      <c r="B297" s="280">
        <v>4142</v>
      </c>
      <c r="C297" s="280">
        <v>4142</v>
      </c>
      <c r="D297" s="280">
        <v>4142</v>
      </c>
      <c r="E297" s="280">
        <v>4143</v>
      </c>
      <c r="F297" s="280">
        <v>4142</v>
      </c>
      <c r="G297" s="280">
        <v>4142</v>
      </c>
      <c r="H297" s="280">
        <v>4142</v>
      </c>
      <c r="I297" s="280">
        <v>4141</v>
      </c>
      <c r="J297" s="280">
        <v>4141</v>
      </c>
      <c r="K297" s="280">
        <v>4141</v>
      </c>
      <c r="L297" s="280">
        <v>4141</v>
      </c>
      <c r="M297" s="280">
        <v>4140</v>
      </c>
      <c r="N297" s="280">
        <v>4139</v>
      </c>
      <c r="O297" s="280">
        <v>4138</v>
      </c>
      <c r="P297" s="280">
        <v>4138</v>
      </c>
      <c r="Q297" s="280">
        <v>4138</v>
      </c>
      <c r="R297" s="280">
        <v>4138</v>
      </c>
      <c r="S297" s="280">
        <v>4138</v>
      </c>
      <c r="T297" s="280">
        <v>4138</v>
      </c>
      <c r="U297" s="280">
        <v>4138</v>
      </c>
      <c r="V297" s="280">
        <v>4138</v>
      </c>
      <c r="W297" s="280">
        <v>4136</v>
      </c>
      <c r="X297" s="280">
        <v>4135</v>
      </c>
      <c r="Y297" s="280"/>
      <c r="Z297" s="283"/>
      <c r="AA297" s="283"/>
      <c r="AB297" s="284"/>
      <c r="AC297" s="284"/>
      <c r="AD297" s="284"/>
      <c r="AE297" s="284"/>
    </row>
    <row r="298" spans="1:31" ht="15" customHeight="1" x14ac:dyDescent="0.25">
      <c r="A298" s="231">
        <v>44001</v>
      </c>
      <c r="B298" s="280">
        <v>4135</v>
      </c>
      <c r="C298" s="280">
        <v>4135</v>
      </c>
      <c r="D298" s="280">
        <v>4135</v>
      </c>
      <c r="E298" s="280">
        <v>4136</v>
      </c>
      <c r="F298" s="280">
        <v>4135</v>
      </c>
      <c r="G298" s="280">
        <v>4135</v>
      </c>
      <c r="H298" s="280">
        <v>4135</v>
      </c>
      <c r="I298" s="280">
        <v>4134</v>
      </c>
      <c r="J298" s="280">
        <v>4134</v>
      </c>
      <c r="K298" s="280">
        <v>4134</v>
      </c>
      <c r="L298" s="280">
        <v>4134</v>
      </c>
      <c r="M298" s="280">
        <v>4133</v>
      </c>
      <c r="N298" s="280">
        <v>4132</v>
      </c>
      <c r="O298" s="280">
        <v>4131</v>
      </c>
      <c r="P298" s="280">
        <v>4131</v>
      </c>
      <c r="Q298" s="280">
        <v>4131</v>
      </c>
      <c r="R298" s="280">
        <v>4131</v>
      </c>
      <c r="S298" s="280">
        <v>4131</v>
      </c>
      <c r="T298" s="280">
        <v>4131</v>
      </c>
      <c r="U298" s="280">
        <v>4131</v>
      </c>
      <c r="V298" s="280">
        <v>4131</v>
      </c>
      <c r="W298" s="280">
        <v>4129</v>
      </c>
      <c r="X298" s="280">
        <v>4128</v>
      </c>
      <c r="Y298" s="280"/>
      <c r="Z298" s="283"/>
      <c r="AA298" s="283"/>
      <c r="AB298" s="284"/>
      <c r="AC298" s="284"/>
      <c r="AD298" s="284"/>
      <c r="AE298" s="284"/>
    </row>
    <row r="299" spans="1:31" ht="15" customHeight="1" x14ac:dyDescent="0.25">
      <c r="A299" s="231">
        <v>44000</v>
      </c>
      <c r="B299" s="280">
        <v>4133</v>
      </c>
      <c r="C299" s="280">
        <v>4133</v>
      </c>
      <c r="D299" s="280">
        <v>4133</v>
      </c>
      <c r="E299" s="280">
        <v>4134</v>
      </c>
      <c r="F299" s="280">
        <v>4133</v>
      </c>
      <c r="G299" s="280">
        <v>4133</v>
      </c>
      <c r="H299" s="280">
        <v>4133</v>
      </c>
      <c r="I299" s="280">
        <v>4132</v>
      </c>
      <c r="J299" s="280">
        <v>4132</v>
      </c>
      <c r="K299" s="280">
        <v>4132</v>
      </c>
      <c r="L299" s="280">
        <v>4132</v>
      </c>
      <c r="M299" s="280">
        <v>4131</v>
      </c>
      <c r="N299" s="280">
        <v>4130</v>
      </c>
      <c r="O299" s="280">
        <v>4129</v>
      </c>
      <c r="P299" s="280">
        <v>4129</v>
      </c>
      <c r="Q299" s="280">
        <v>4129</v>
      </c>
      <c r="R299" s="280">
        <v>4129</v>
      </c>
      <c r="S299" s="280">
        <v>4129</v>
      </c>
      <c r="T299" s="280">
        <v>4129</v>
      </c>
      <c r="U299" s="280">
        <v>4129</v>
      </c>
      <c r="V299" s="280">
        <v>4129</v>
      </c>
      <c r="W299" s="280">
        <v>4127</v>
      </c>
      <c r="X299" s="280">
        <v>4126</v>
      </c>
      <c r="Y299" s="280"/>
      <c r="Z299" s="283"/>
      <c r="AA299" s="283"/>
      <c r="AB299" s="284"/>
      <c r="AC299" s="284"/>
      <c r="AD299" s="284"/>
      <c r="AE299" s="284"/>
    </row>
    <row r="300" spans="1:31" ht="15" customHeight="1" x14ac:dyDescent="0.25">
      <c r="A300" s="231">
        <v>43999</v>
      </c>
      <c r="B300" s="280">
        <v>4124</v>
      </c>
      <c r="C300" s="280">
        <v>4124</v>
      </c>
      <c r="D300" s="280">
        <v>4124</v>
      </c>
      <c r="E300" s="280">
        <v>4125</v>
      </c>
      <c r="F300" s="280">
        <v>4124</v>
      </c>
      <c r="G300" s="280">
        <v>4124</v>
      </c>
      <c r="H300" s="280">
        <v>4124</v>
      </c>
      <c r="I300" s="280">
        <v>4123</v>
      </c>
      <c r="J300" s="280">
        <v>4123</v>
      </c>
      <c r="K300" s="280">
        <v>4123</v>
      </c>
      <c r="L300" s="280">
        <v>4123</v>
      </c>
      <c r="M300" s="280">
        <v>4122</v>
      </c>
      <c r="N300" s="280">
        <v>4121</v>
      </c>
      <c r="O300" s="280">
        <v>4120</v>
      </c>
      <c r="P300" s="280">
        <v>4120</v>
      </c>
      <c r="Q300" s="280">
        <v>4120</v>
      </c>
      <c r="R300" s="280">
        <v>4120</v>
      </c>
      <c r="S300" s="280">
        <v>4120</v>
      </c>
      <c r="T300" s="280">
        <v>4120</v>
      </c>
      <c r="U300" s="280">
        <v>4120</v>
      </c>
      <c r="V300" s="280">
        <v>4120</v>
      </c>
      <c r="W300" s="280">
        <v>4118</v>
      </c>
      <c r="X300" s="280">
        <v>4117</v>
      </c>
      <c r="Y300" s="280"/>
      <c r="Z300" s="283"/>
      <c r="AA300" s="283"/>
      <c r="AB300" s="284"/>
      <c r="AC300" s="284"/>
      <c r="AD300" s="284"/>
      <c r="AE300" s="284"/>
    </row>
    <row r="301" spans="1:31" ht="15" customHeight="1" x14ac:dyDescent="0.25">
      <c r="A301" s="231">
        <v>43998</v>
      </c>
      <c r="B301" s="280">
        <v>4114</v>
      </c>
      <c r="C301" s="280">
        <v>4114</v>
      </c>
      <c r="D301" s="280">
        <v>4114</v>
      </c>
      <c r="E301" s="280">
        <v>4115</v>
      </c>
      <c r="F301" s="280">
        <v>4114</v>
      </c>
      <c r="G301" s="280">
        <v>4114</v>
      </c>
      <c r="H301" s="280">
        <v>4114</v>
      </c>
      <c r="I301" s="280">
        <v>4113</v>
      </c>
      <c r="J301" s="280">
        <v>4113</v>
      </c>
      <c r="K301" s="280">
        <v>4113</v>
      </c>
      <c r="L301" s="280">
        <v>4113</v>
      </c>
      <c r="M301" s="280">
        <v>4112</v>
      </c>
      <c r="N301" s="280">
        <v>4111</v>
      </c>
      <c r="O301" s="280">
        <v>4110</v>
      </c>
      <c r="P301" s="280">
        <v>4110</v>
      </c>
      <c r="Q301" s="280">
        <v>4110</v>
      </c>
      <c r="R301" s="280">
        <v>4110</v>
      </c>
      <c r="S301" s="280">
        <v>4110</v>
      </c>
      <c r="T301" s="280">
        <v>4110</v>
      </c>
      <c r="U301" s="280">
        <v>4110</v>
      </c>
      <c r="V301" s="280">
        <v>4110</v>
      </c>
      <c r="W301" s="280">
        <v>4109</v>
      </c>
      <c r="X301" s="280">
        <v>4108</v>
      </c>
      <c r="Y301" s="280"/>
      <c r="Z301" s="283"/>
      <c r="AA301" s="283"/>
      <c r="AB301" s="284"/>
      <c r="AC301" s="284"/>
      <c r="AD301" s="284"/>
      <c r="AE301" s="284"/>
    </row>
    <row r="302" spans="1:31" ht="15" customHeight="1" x14ac:dyDescent="0.25">
      <c r="A302" s="231">
        <v>43997</v>
      </c>
      <c r="B302" s="280">
        <v>4106</v>
      </c>
      <c r="C302" s="280">
        <v>4106</v>
      </c>
      <c r="D302" s="280">
        <v>4106</v>
      </c>
      <c r="E302" s="280">
        <v>4107</v>
      </c>
      <c r="F302" s="280">
        <v>4106</v>
      </c>
      <c r="G302" s="280">
        <v>4106</v>
      </c>
      <c r="H302" s="280">
        <v>4106</v>
      </c>
      <c r="I302" s="280">
        <v>4105</v>
      </c>
      <c r="J302" s="280">
        <v>4105</v>
      </c>
      <c r="K302" s="280">
        <v>4105</v>
      </c>
      <c r="L302" s="280">
        <v>4105</v>
      </c>
      <c r="M302" s="280">
        <v>4104</v>
      </c>
      <c r="N302" s="280">
        <v>4103</v>
      </c>
      <c r="O302" s="280">
        <v>4102</v>
      </c>
      <c r="P302" s="280">
        <v>4102</v>
      </c>
      <c r="Q302" s="280">
        <v>4102</v>
      </c>
      <c r="R302" s="280">
        <v>4102</v>
      </c>
      <c r="S302" s="280">
        <v>4102</v>
      </c>
      <c r="T302" s="280">
        <v>4102</v>
      </c>
      <c r="U302" s="280">
        <v>4102</v>
      </c>
      <c r="V302" s="280">
        <v>4102</v>
      </c>
      <c r="W302" s="280">
        <v>4101</v>
      </c>
      <c r="X302" s="280">
        <v>4100</v>
      </c>
      <c r="Y302" s="280"/>
      <c r="Z302" s="283"/>
      <c r="AA302" s="283"/>
      <c r="AB302" s="284"/>
      <c r="AC302" s="284"/>
      <c r="AD302" s="284"/>
      <c r="AE302" s="284"/>
    </row>
    <row r="303" spans="1:31" ht="15" customHeight="1" x14ac:dyDescent="0.25">
      <c r="A303" s="231">
        <v>43996</v>
      </c>
      <c r="B303" s="280">
        <v>4097</v>
      </c>
      <c r="C303" s="280">
        <v>4097</v>
      </c>
      <c r="D303" s="280">
        <v>4097</v>
      </c>
      <c r="E303" s="280">
        <v>4098</v>
      </c>
      <c r="F303" s="280">
        <v>4097</v>
      </c>
      <c r="G303" s="280">
        <v>4097</v>
      </c>
      <c r="H303" s="280">
        <v>4097</v>
      </c>
      <c r="I303" s="280">
        <v>4096</v>
      </c>
      <c r="J303" s="280">
        <v>4096</v>
      </c>
      <c r="K303" s="280">
        <v>4096</v>
      </c>
      <c r="L303" s="280">
        <v>4096</v>
      </c>
      <c r="M303" s="280">
        <v>4095</v>
      </c>
      <c r="N303" s="280">
        <v>4094</v>
      </c>
      <c r="O303" s="280">
        <v>4093</v>
      </c>
      <c r="P303" s="280">
        <v>4093</v>
      </c>
      <c r="Q303" s="280">
        <v>4093</v>
      </c>
      <c r="R303" s="280">
        <v>4093</v>
      </c>
      <c r="S303" s="280">
        <v>4093</v>
      </c>
      <c r="T303" s="280">
        <v>4093</v>
      </c>
      <c r="U303" s="280">
        <v>4093</v>
      </c>
      <c r="V303" s="280">
        <v>4093</v>
      </c>
      <c r="W303" s="280">
        <v>4092</v>
      </c>
      <c r="X303" s="280">
        <v>4091</v>
      </c>
      <c r="Y303" s="280">
        <v>4088</v>
      </c>
      <c r="Z303" s="283"/>
      <c r="AA303" s="283"/>
      <c r="AB303" s="284"/>
      <c r="AC303" s="284"/>
      <c r="AD303" s="284"/>
      <c r="AE303" s="284"/>
    </row>
    <row r="304" spans="1:31" ht="15" customHeight="1" x14ac:dyDescent="0.25">
      <c r="A304" s="231">
        <v>43995</v>
      </c>
      <c r="B304" s="280">
        <v>4090</v>
      </c>
      <c r="C304" s="280">
        <v>4090</v>
      </c>
      <c r="D304" s="280">
        <v>4090</v>
      </c>
      <c r="E304" s="280">
        <v>4091</v>
      </c>
      <c r="F304" s="280">
        <v>4090</v>
      </c>
      <c r="G304" s="280">
        <v>4090</v>
      </c>
      <c r="H304" s="280">
        <v>4090</v>
      </c>
      <c r="I304" s="280">
        <v>4089</v>
      </c>
      <c r="J304" s="280">
        <v>4089</v>
      </c>
      <c r="K304" s="280">
        <v>4089</v>
      </c>
      <c r="L304" s="280">
        <v>4089</v>
      </c>
      <c r="M304" s="280">
        <v>4088</v>
      </c>
      <c r="N304" s="280">
        <v>4087</v>
      </c>
      <c r="O304" s="280">
        <v>4086</v>
      </c>
      <c r="P304" s="280">
        <v>4086</v>
      </c>
      <c r="Q304" s="280">
        <v>4086</v>
      </c>
      <c r="R304" s="280">
        <v>4086</v>
      </c>
      <c r="S304" s="280">
        <v>4086</v>
      </c>
      <c r="T304" s="280">
        <v>4086</v>
      </c>
      <c r="U304" s="280">
        <v>4086</v>
      </c>
      <c r="V304" s="280">
        <v>4086</v>
      </c>
      <c r="W304" s="280">
        <v>4085</v>
      </c>
      <c r="X304" s="280">
        <v>4084</v>
      </c>
      <c r="Y304" s="280">
        <v>4081</v>
      </c>
      <c r="Z304" s="283"/>
      <c r="AA304" s="283"/>
      <c r="AB304" s="284"/>
      <c r="AC304" s="284"/>
      <c r="AD304" s="284"/>
      <c r="AE304" s="284"/>
    </row>
    <row r="305" spans="1:31" ht="15" customHeight="1" x14ac:dyDescent="0.25">
      <c r="A305" s="231">
        <v>43994</v>
      </c>
      <c r="B305" s="280">
        <v>4084</v>
      </c>
      <c r="C305" s="280">
        <v>4084</v>
      </c>
      <c r="D305" s="280">
        <v>4084</v>
      </c>
      <c r="E305" s="280">
        <v>4085</v>
      </c>
      <c r="F305" s="280">
        <v>4084</v>
      </c>
      <c r="G305" s="280">
        <v>4084</v>
      </c>
      <c r="H305" s="280">
        <v>4084</v>
      </c>
      <c r="I305" s="280">
        <v>4083</v>
      </c>
      <c r="J305" s="280">
        <v>4083</v>
      </c>
      <c r="K305" s="280">
        <v>4083</v>
      </c>
      <c r="L305" s="280">
        <v>4083</v>
      </c>
      <c r="M305" s="280">
        <v>4082</v>
      </c>
      <c r="N305" s="280">
        <v>4081</v>
      </c>
      <c r="O305" s="280">
        <v>4080</v>
      </c>
      <c r="P305" s="280">
        <v>4080</v>
      </c>
      <c r="Q305" s="280">
        <v>4080</v>
      </c>
      <c r="R305" s="280">
        <v>4080</v>
      </c>
      <c r="S305" s="280">
        <v>4080</v>
      </c>
      <c r="T305" s="280">
        <v>4080</v>
      </c>
      <c r="U305" s="280">
        <v>4080</v>
      </c>
      <c r="V305" s="280">
        <v>4080</v>
      </c>
      <c r="W305" s="280">
        <v>4079</v>
      </c>
      <c r="X305" s="280">
        <v>4078</v>
      </c>
      <c r="Y305" s="280">
        <v>4075</v>
      </c>
      <c r="Z305" s="283"/>
      <c r="AA305" s="283"/>
      <c r="AB305" s="284"/>
      <c r="AC305" s="284"/>
      <c r="AD305" s="284"/>
      <c r="AE305" s="284"/>
    </row>
    <row r="306" spans="1:31" ht="15" customHeight="1" x14ac:dyDescent="0.25">
      <c r="A306" s="231">
        <v>43993</v>
      </c>
      <c r="B306" s="280">
        <v>4080</v>
      </c>
      <c r="C306" s="280">
        <v>4080</v>
      </c>
      <c r="D306" s="280">
        <v>4080</v>
      </c>
      <c r="E306" s="280">
        <v>4081</v>
      </c>
      <c r="F306" s="280">
        <v>4080</v>
      </c>
      <c r="G306" s="280">
        <v>4080</v>
      </c>
      <c r="H306" s="280">
        <v>4080</v>
      </c>
      <c r="I306" s="280">
        <v>4079</v>
      </c>
      <c r="J306" s="280">
        <v>4079</v>
      </c>
      <c r="K306" s="280">
        <v>4079</v>
      </c>
      <c r="L306" s="280">
        <v>4079</v>
      </c>
      <c r="M306" s="280">
        <v>4078</v>
      </c>
      <c r="N306" s="280">
        <v>4077</v>
      </c>
      <c r="O306" s="280">
        <v>4076</v>
      </c>
      <c r="P306" s="280">
        <v>4076</v>
      </c>
      <c r="Q306" s="280">
        <v>4076</v>
      </c>
      <c r="R306" s="280">
        <v>4076</v>
      </c>
      <c r="S306" s="280">
        <v>4076</v>
      </c>
      <c r="T306" s="280">
        <v>4076</v>
      </c>
      <c r="U306" s="280">
        <v>4076</v>
      </c>
      <c r="V306" s="280">
        <v>4076</v>
      </c>
      <c r="W306" s="280">
        <v>4075</v>
      </c>
      <c r="X306" s="280">
        <v>4074</v>
      </c>
      <c r="Y306" s="280">
        <v>4071</v>
      </c>
      <c r="Z306" s="283"/>
      <c r="AA306" s="283"/>
      <c r="AB306" s="284"/>
      <c r="AC306" s="284"/>
      <c r="AD306" s="284"/>
      <c r="AE306" s="284"/>
    </row>
    <row r="307" spans="1:31" ht="15" customHeight="1" x14ac:dyDescent="0.25">
      <c r="A307" s="231">
        <v>43992</v>
      </c>
      <c r="B307" s="280">
        <v>4076</v>
      </c>
      <c r="C307" s="280">
        <v>4076</v>
      </c>
      <c r="D307" s="280">
        <v>4076</v>
      </c>
      <c r="E307" s="280">
        <v>4077</v>
      </c>
      <c r="F307" s="280">
        <v>4076</v>
      </c>
      <c r="G307" s="280">
        <v>4076</v>
      </c>
      <c r="H307" s="280">
        <v>4076</v>
      </c>
      <c r="I307" s="280">
        <v>4075</v>
      </c>
      <c r="J307" s="280">
        <v>4075</v>
      </c>
      <c r="K307" s="280">
        <v>4075</v>
      </c>
      <c r="L307" s="280">
        <v>4075</v>
      </c>
      <c r="M307" s="280">
        <v>4074</v>
      </c>
      <c r="N307" s="280">
        <v>4073</v>
      </c>
      <c r="O307" s="280">
        <v>4072</v>
      </c>
      <c r="P307" s="280">
        <v>4072</v>
      </c>
      <c r="Q307" s="280">
        <v>4072</v>
      </c>
      <c r="R307" s="280">
        <v>4072</v>
      </c>
      <c r="S307" s="280">
        <v>4072</v>
      </c>
      <c r="T307" s="280">
        <v>4072</v>
      </c>
      <c r="U307" s="280">
        <v>4072</v>
      </c>
      <c r="V307" s="280">
        <v>4072</v>
      </c>
      <c r="W307" s="280">
        <v>4071</v>
      </c>
      <c r="X307" s="280">
        <v>4070</v>
      </c>
      <c r="Y307" s="280">
        <v>4067</v>
      </c>
      <c r="Z307" s="283"/>
      <c r="AA307" s="283"/>
      <c r="AB307" s="284"/>
      <c r="AC307" s="284"/>
      <c r="AD307" s="284"/>
      <c r="AE307" s="284"/>
    </row>
    <row r="308" spans="1:31" ht="15" customHeight="1" x14ac:dyDescent="0.25">
      <c r="A308" s="231">
        <v>43991</v>
      </c>
      <c r="B308" s="280">
        <v>4064</v>
      </c>
      <c r="C308" s="280">
        <v>4064</v>
      </c>
      <c r="D308" s="280">
        <v>4064</v>
      </c>
      <c r="E308" s="280">
        <v>4065</v>
      </c>
      <c r="F308" s="280">
        <v>4064</v>
      </c>
      <c r="G308" s="280">
        <v>4064</v>
      </c>
      <c r="H308" s="280">
        <v>4064</v>
      </c>
      <c r="I308" s="280">
        <v>4063</v>
      </c>
      <c r="J308" s="280">
        <v>4063</v>
      </c>
      <c r="K308" s="280">
        <v>4063</v>
      </c>
      <c r="L308" s="280">
        <v>4063</v>
      </c>
      <c r="M308" s="280">
        <v>4062</v>
      </c>
      <c r="N308" s="280">
        <v>4061</v>
      </c>
      <c r="O308" s="280">
        <v>4060</v>
      </c>
      <c r="P308" s="280">
        <v>4060</v>
      </c>
      <c r="Q308" s="280">
        <v>4060</v>
      </c>
      <c r="R308" s="280">
        <v>4060</v>
      </c>
      <c r="S308" s="280">
        <v>4060</v>
      </c>
      <c r="T308" s="280">
        <v>4060</v>
      </c>
      <c r="U308" s="280">
        <v>4060</v>
      </c>
      <c r="V308" s="280">
        <v>4060</v>
      </c>
      <c r="W308" s="280">
        <v>4059</v>
      </c>
      <c r="X308" s="280">
        <v>4058</v>
      </c>
      <c r="Y308" s="280">
        <v>4055</v>
      </c>
      <c r="Z308" s="283"/>
      <c r="AA308" s="283"/>
      <c r="AB308" s="284"/>
      <c r="AC308" s="284"/>
      <c r="AD308" s="284"/>
      <c r="AE308" s="284"/>
    </row>
    <row r="309" spans="1:31" ht="15" customHeight="1" x14ac:dyDescent="0.25">
      <c r="A309" s="231">
        <v>43990</v>
      </c>
      <c r="B309" s="280">
        <v>4059</v>
      </c>
      <c r="C309" s="280">
        <v>4059</v>
      </c>
      <c r="D309" s="280">
        <v>4059</v>
      </c>
      <c r="E309" s="280">
        <v>4060</v>
      </c>
      <c r="F309" s="280">
        <v>4059</v>
      </c>
      <c r="G309" s="280">
        <v>4059</v>
      </c>
      <c r="H309" s="280">
        <v>4059</v>
      </c>
      <c r="I309" s="280">
        <v>4058</v>
      </c>
      <c r="J309" s="280">
        <v>4058</v>
      </c>
      <c r="K309" s="280">
        <v>4058</v>
      </c>
      <c r="L309" s="280">
        <v>4058</v>
      </c>
      <c r="M309" s="280">
        <v>4057</v>
      </c>
      <c r="N309" s="280">
        <v>4056</v>
      </c>
      <c r="O309" s="280">
        <v>4055</v>
      </c>
      <c r="P309" s="280">
        <v>4055</v>
      </c>
      <c r="Q309" s="280">
        <v>4055</v>
      </c>
      <c r="R309" s="280">
        <v>4055</v>
      </c>
      <c r="S309" s="280">
        <v>4055</v>
      </c>
      <c r="T309" s="280">
        <v>4055</v>
      </c>
      <c r="U309" s="280">
        <v>4055</v>
      </c>
      <c r="V309" s="280">
        <v>4055</v>
      </c>
      <c r="W309" s="280">
        <v>4054</v>
      </c>
      <c r="X309" s="280">
        <v>4053</v>
      </c>
      <c r="Y309" s="280">
        <v>4050</v>
      </c>
      <c r="Z309" s="283"/>
      <c r="AA309" s="283"/>
      <c r="AB309" s="284"/>
      <c r="AC309" s="284"/>
      <c r="AD309" s="284"/>
      <c r="AE309" s="284"/>
    </row>
    <row r="310" spans="1:31" ht="15" customHeight="1" x14ac:dyDescent="0.25">
      <c r="A310" s="231">
        <v>43989</v>
      </c>
      <c r="B310" s="248">
        <v>4050</v>
      </c>
      <c r="C310" s="248">
        <v>4050</v>
      </c>
      <c r="D310" s="248">
        <v>4050</v>
      </c>
      <c r="E310" s="248">
        <v>4051</v>
      </c>
      <c r="F310" s="248">
        <v>4050</v>
      </c>
      <c r="G310" s="248">
        <v>4050</v>
      </c>
      <c r="H310" s="248">
        <v>4050</v>
      </c>
      <c r="I310" s="248">
        <v>4049</v>
      </c>
      <c r="J310" s="248">
        <v>4049</v>
      </c>
      <c r="K310" s="248">
        <v>4049</v>
      </c>
      <c r="L310" s="248">
        <v>4049</v>
      </c>
      <c r="M310" s="248">
        <v>4048</v>
      </c>
      <c r="N310" s="248">
        <v>4047</v>
      </c>
      <c r="O310" s="248">
        <v>4046</v>
      </c>
      <c r="P310" s="248">
        <v>4046</v>
      </c>
      <c r="Q310" s="248">
        <v>4046</v>
      </c>
      <c r="R310" s="248">
        <v>4046</v>
      </c>
      <c r="S310" s="248">
        <v>4046</v>
      </c>
      <c r="T310" s="248">
        <v>4046</v>
      </c>
      <c r="U310" s="248">
        <v>4046</v>
      </c>
      <c r="V310" s="248">
        <v>4046</v>
      </c>
      <c r="W310" s="248">
        <v>4046</v>
      </c>
      <c r="X310" s="248">
        <v>4045</v>
      </c>
      <c r="Y310" s="248">
        <v>4042</v>
      </c>
      <c r="Z310" s="280">
        <v>4041</v>
      </c>
      <c r="AA310" s="283"/>
      <c r="AB310" s="284"/>
      <c r="AC310" s="284"/>
      <c r="AD310" s="284"/>
      <c r="AE310" s="284"/>
    </row>
    <row r="311" spans="1:31" ht="15" customHeight="1" x14ac:dyDescent="0.25">
      <c r="A311" s="231">
        <v>43988</v>
      </c>
      <c r="B311" s="248">
        <v>4040</v>
      </c>
      <c r="C311" s="248">
        <v>4040</v>
      </c>
      <c r="D311" s="248">
        <v>4040</v>
      </c>
      <c r="E311" s="248">
        <v>4041</v>
      </c>
      <c r="F311" s="248">
        <v>4040</v>
      </c>
      <c r="G311" s="248">
        <v>4040</v>
      </c>
      <c r="H311" s="248">
        <v>4040</v>
      </c>
      <c r="I311" s="248">
        <v>4039</v>
      </c>
      <c r="J311" s="248">
        <v>4039</v>
      </c>
      <c r="K311" s="248">
        <v>4039</v>
      </c>
      <c r="L311" s="248">
        <v>4039</v>
      </c>
      <c r="M311" s="248">
        <v>4038</v>
      </c>
      <c r="N311" s="248">
        <v>4037</v>
      </c>
      <c r="O311" s="248">
        <v>4036</v>
      </c>
      <c r="P311" s="248">
        <v>4036</v>
      </c>
      <c r="Q311" s="248">
        <v>4036</v>
      </c>
      <c r="R311" s="248">
        <v>4036</v>
      </c>
      <c r="S311" s="248">
        <v>4036</v>
      </c>
      <c r="T311" s="248">
        <v>4036</v>
      </c>
      <c r="U311" s="248">
        <v>4036</v>
      </c>
      <c r="V311" s="248">
        <v>4036</v>
      </c>
      <c r="W311" s="248">
        <v>4036</v>
      </c>
      <c r="X311" s="248">
        <v>4035</v>
      </c>
      <c r="Y311" s="248">
        <v>4032</v>
      </c>
      <c r="Z311" s="280">
        <v>4030</v>
      </c>
      <c r="AA311" s="283"/>
      <c r="AB311" s="284"/>
      <c r="AC311" s="284"/>
      <c r="AD311" s="284"/>
      <c r="AE311" s="284"/>
    </row>
    <row r="312" spans="1:31" ht="15" customHeight="1" x14ac:dyDescent="0.25">
      <c r="A312" s="231">
        <v>43987</v>
      </c>
      <c r="B312" s="248">
        <v>4032</v>
      </c>
      <c r="C312" s="248">
        <v>4032</v>
      </c>
      <c r="D312" s="248">
        <v>4032</v>
      </c>
      <c r="E312" s="248">
        <v>4033</v>
      </c>
      <c r="F312" s="248">
        <v>4032</v>
      </c>
      <c r="G312" s="248">
        <v>4032</v>
      </c>
      <c r="H312" s="248">
        <v>4032</v>
      </c>
      <c r="I312" s="248">
        <v>4031</v>
      </c>
      <c r="J312" s="248">
        <v>4031</v>
      </c>
      <c r="K312" s="248">
        <v>4031</v>
      </c>
      <c r="L312" s="248">
        <v>4031</v>
      </c>
      <c r="M312" s="248">
        <v>4030</v>
      </c>
      <c r="N312" s="248">
        <v>4029</v>
      </c>
      <c r="O312" s="248">
        <v>4028</v>
      </c>
      <c r="P312" s="248">
        <v>4028</v>
      </c>
      <c r="Q312" s="248">
        <v>4028</v>
      </c>
      <c r="R312" s="248">
        <v>4028</v>
      </c>
      <c r="S312" s="248">
        <v>4028</v>
      </c>
      <c r="T312" s="248">
        <v>4028</v>
      </c>
      <c r="U312" s="248">
        <v>4028</v>
      </c>
      <c r="V312" s="248">
        <v>4028</v>
      </c>
      <c r="W312" s="248">
        <v>4028</v>
      </c>
      <c r="X312" s="248">
        <v>4027</v>
      </c>
      <c r="Y312" s="248">
        <v>4024</v>
      </c>
      <c r="Z312" s="280">
        <v>4022</v>
      </c>
      <c r="AA312" s="283"/>
      <c r="AB312" s="284"/>
      <c r="AC312" s="284"/>
      <c r="AD312" s="284"/>
      <c r="AE312" s="284"/>
    </row>
    <row r="313" spans="1:31" ht="15" customHeight="1" x14ac:dyDescent="0.25">
      <c r="A313" s="231">
        <v>43986</v>
      </c>
      <c r="B313" s="248">
        <v>4016</v>
      </c>
      <c r="C313" s="248">
        <v>4016</v>
      </c>
      <c r="D313" s="248">
        <v>4016</v>
      </c>
      <c r="E313" s="248">
        <v>4017</v>
      </c>
      <c r="F313" s="248">
        <v>4016</v>
      </c>
      <c r="G313" s="248">
        <v>4016</v>
      </c>
      <c r="H313" s="248">
        <v>4016</v>
      </c>
      <c r="I313" s="248">
        <v>4015</v>
      </c>
      <c r="J313" s="248">
        <v>4015</v>
      </c>
      <c r="K313" s="248">
        <v>4015</v>
      </c>
      <c r="L313" s="248">
        <v>4015</v>
      </c>
      <c r="M313" s="248">
        <v>4014</v>
      </c>
      <c r="N313" s="248">
        <v>4013</v>
      </c>
      <c r="O313" s="248">
        <v>4012</v>
      </c>
      <c r="P313" s="248">
        <v>4012</v>
      </c>
      <c r="Q313" s="248">
        <v>4012</v>
      </c>
      <c r="R313" s="248">
        <v>4012</v>
      </c>
      <c r="S313" s="248">
        <v>4012</v>
      </c>
      <c r="T313" s="248">
        <v>4012</v>
      </c>
      <c r="U313" s="248">
        <v>4012</v>
      </c>
      <c r="V313" s="248">
        <v>4012</v>
      </c>
      <c r="W313" s="248">
        <v>4012</v>
      </c>
      <c r="X313" s="248">
        <v>4011</v>
      </c>
      <c r="Y313" s="248">
        <v>4008</v>
      </c>
      <c r="Z313" s="280">
        <v>4006</v>
      </c>
      <c r="AA313" s="283"/>
      <c r="AB313" s="284"/>
      <c r="AC313" s="284"/>
      <c r="AD313" s="284"/>
      <c r="AE313" s="284"/>
    </row>
    <row r="314" spans="1:31" ht="15" customHeight="1" x14ac:dyDescent="0.25">
      <c r="A314" s="231">
        <v>43985</v>
      </c>
      <c r="B314" s="248">
        <v>4011</v>
      </c>
      <c r="C314" s="248">
        <v>4011</v>
      </c>
      <c r="D314" s="248">
        <v>4011</v>
      </c>
      <c r="E314" s="248">
        <v>4012</v>
      </c>
      <c r="F314" s="248">
        <v>4011</v>
      </c>
      <c r="G314" s="248">
        <v>4011</v>
      </c>
      <c r="H314" s="248">
        <v>4011</v>
      </c>
      <c r="I314" s="248">
        <v>4010</v>
      </c>
      <c r="J314" s="248">
        <v>4010</v>
      </c>
      <c r="K314" s="248">
        <v>4010</v>
      </c>
      <c r="L314" s="248">
        <v>4010</v>
      </c>
      <c r="M314" s="248">
        <v>4009</v>
      </c>
      <c r="N314" s="248">
        <v>4008</v>
      </c>
      <c r="O314" s="248">
        <v>4008</v>
      </c>
      <c r="P314" s="248">
        <v>4008</v>
      </c>
      <c r="Q314" s="248">
        <v>4008</v>
      </c>
      <c r="R314" s="248">
        <v>4008</v>
      </c>
      <c r="S314" s="248">
        <v>4008</v>
      </c>
      <c r="T314" s="248">
        <v>4008</v>
      </c>
      <c r="U314" s="248">
        <v>4008</v>
      </c>
      <c r="V314" s="248">
        <v>4008</v>
      </c>
      <c r="W314" s="248">
        <v>4008</v>
      </c>
      <c r="X314" s="248">
        <v>4007</v>
      </c>
      <c r="Y314" s="248">
        <v>4004</v>
      </c>
      <c r="Z314" s="280">
        <v>4002</v>
      </c>
      <c r="AA314" s="283"/>
      <c r="AB314" s="284"/>
      <c r="AC314" s="284"/>
      <c r="AD314" s="284"/>
      <c r="AE314" s="284"/>
    </row>
    <row r="315" spans="1:31" ht="15" customHeight="1" x14ac:dyDescent="0.25">
      <c r="A315" s="231">
        <v>43984</v>
      </c>
      <c r="B315" s="248">
        <v>3999</v>
      </c>
      <c r="C315" s="248">
        <v>3999</v>
      </c>
      <c r="D315" s="248">
        <v>3999</v>
      </c>
      <c r="E315" s="248">
        <v>4000</v>
      </c>
      <c r="F315" s="248">
        <v>3999</v>
      </c>
      <c r="G315" s="248">
        <v>3999</v>
      </c>
      <c r="H315" s="248">
        <v>3999</v>
      </c>
      <c r="I315" s="248">
        <v>3998</v>
      </c>
      <c r="J315" s="248">
        <v>3998</v>
      </c>
      <c r="K315" s="248">
        <v>3998</v>
      </c>
      <c r="L315" s="248">
        <v>3998</v>
      </c>
      <c r="M315" s="248">
        <v>3997</v>
      </c>
      <c r="N315" s="248">
        <v>3996</v>
      </c>
      <c r="O315" s="248">
        <v>3996</v>
      </c>
      <c r="P315" s="248">
        <v>3996</v>
      </c>
      <c r="Q315" s="248">
        <v>3996</v>
      </c>
      <c r="R315" s="248">
        <v>3996</v>
      </c>
      <c r="S315" s="248">
        <v>3996</v>
      </c>
      <c r="T315" s="248">
        <v>3996</v>
      </c>
      <c r="U315" s="248">
        <v>3996</v>
      </c>
      <c r="V315" s="248">
        <v>3996</v>
      </c>
      <c r="W315" s="248">
        <v>3996</v>
      </c>
      <c r="X315" s="248">
        <v>3995</v>
      </c>
      <c r="Y315" s="248">
        <v>3992</v>
      </c>
      <c r="Z315" s="280">
        <v>3990</v>
      </c>
      <c r="AA315" s="283"/>
      <c r="AB315" s="284"/>
      <c r="AC315" s="284"/>
      <c r="AD315" s="284"/>
      <c r="AE315" s="284"/>
    </row>
    <row r="316" spans="1:31" ht="15" customHeight="1" x14ac:dyDescent="0.25">
      <c r="A316" s="231">
        <v>43983</v>
      </c>
      <c r="B316" s="248">
        <v>3985</v>
      </c>
      <c r="C316" s="248">
        <v>3985</v>
      </c>
      <c r="D316" s="248">
        <v>3985</v>
      </c>
      <c r="E316" s="248">
        <v>3986</v>
      </c>
      <c r="F316" s="248">
        <v>3985</v>
      </c>
      <c r="G316" s="248">
        <v>3985</v>
      </c>
      <c r="H316" s="248">
        <v>3985</v>
      </c>
      <c r="I316" s="248">
        <v>3984</v>
      </c>
      <c r="J316" s="248">
        <v>3984</v>
      </c>
      <c r="K316" s="248">
        <v>3984</v>
      </c>
      <c r="L316" s="248">
        <v>3984</v>
      </c>
      <c r="M316" s="248">
        <v>3983</v>
      </c>
      <c r="N316" s="248">
        <v>3982</v>
      </c>
      <c r="O316" s="248">
        <v>3982</v>
      </c>
      <c r="P316" s="248">
        <v>3982</v>
      </c>
      <c r="Q316" s="248">
        <v>3982</v>
      </c>
      <c r="R316" s="248">
        <v>3982</v>
      </c>
      <c r="S316" s="248">
        <v>3982</v>
      </c>
      <c r="T316" s="248">
        <v>3982</v>
      </c>
      <c r="U316" s="248">
        <v>3982</v>
      </c>
      <c r="V316" s="248">
        <v>3982</v>
      </c>
      <c r="W316" s="248">
        <v>3982</v>
      </c>
      <c r="X316" s="248">
        <v>3981</v>
      </c>
      <c r="Y316" s="248">
        <v>3978</v>
      </c>
      <c r="Z316" s="280">
        <v>3976</v>
      </c>
      <c r="AA316" s="283"/>
      <c r="AB316" s="284"/>
      <c r="AC316" s="284"/>
      <c r="AD316" s="284"/>
      <c r="AE316" s="284"/>
    </row>
    <row r="317" spans="1:31" ht="15" customHeight="1" x14ac:dyDescent="0.25">
      <c r="A317" s="231">
        <v>43982</v>
      </c>
      <c r="B317" s="248">
        <v>3979</v>
      </c>
      <c r="C317" s="248">
        <v>3979</v>
      </c>
      <c r="D317" s="248">
        <v>3979</v>
      </c>
      <c r="E317" s="248">
        <v>3980</v>
      </c>
      <c r="F317" s="248">
        <v>3979</v>
      </c>
      <c r="G317" s="248">
        <v>3979</v>
      </c>
      <c r="H317" s="248">
        <v>3979</v>
      </c>
      <c r="I317" s="248">
        <v>3978</v>
      </c>
      <c r="J317" s="248">
        <v>3978</v>
      </c>
      <c r="K317" s="248">
        <v>3978</v>
      </c>
      <c r="L317" s="248">
        <v>3978</v>
      </c>
      <c r="M317" s="248">
        <v>3977</v>
      </c>
      <c r="N317" s="248">
        <v>3976</v>
      </c>
      <c r="O317" s="248">
        <v>3976</v>
      </c>
      <c r="P317" s="248">
        <v>3976</v>
      </c>
      <c r="Q317" s="248">
        <v>3976</v>
      </c>
      <c r="R317" s="248">
        <v>3976</v>
      </c>
      <c r="S317" s="248">
        <v>3976</v>
      </c>
      <c r="T317" s="248">
        <v>3976</v>
      </c>
      <c r="U317" s="248">
        <v>3976</v>
      </c>
      <c r="V317" s="248">
        <v>3976</v>
      </c>
      <c r="W317" s="248">
        <v>3976</v>
      </c>
      <c r="X317" s="248">
        <v>3975</v>
      </c>
      <c r="Y317" s="248">
        <v>3972</v>
      </c>
      <c r="Z317" s="248">
        <v>3970</v>
      </c>
      <c r="AA317" s="285">
        <v>3963</v>
      </c>
      <c r="AB317" s="285"/>
      <c r="AC317" s="285"/>
      <c r="AD317" s="285"/>
      <c r="AE317" s="285"/>
    </row>
    <row r="318" spans="1:31" ht="15" customHeight="1" x14ac:dyDescent="0.25">
      <c r="A318" s="231">
        <v>43981</v>
      </c>
      <c r="B318" s="248">
        <v>3968</v>
      </c>
      <c r="C318" s="248">
        <v>3968</v>
      </c>
      <c r="D318" s="248">
        <v>3968</v>
      </c>
      <c r="E318" s="248">
        <v>3969</v>
      </c>
      <c r="F318" s="248">
        <v>3968</v>
      </c>
      <c r="G318" s="248">
        <v>3968</v>
      </c>
      <c r="H318" s="248">
        <v>3968</v>
      </c>
      <c r="I318" s="248">
        <v>3967</v>
      </c>
      <c r="J318" s="248">
        <v>3967</v>
      </c>
      <c r="K318" s="248">
        <v>3967</v>
      </c>
      <c r="L318" s="248">
        <v>3967</v>
      </c>
      <c r="M318" s="248">
        <v>3966</v>
      </c>
      <c r="N318" s="248">
        <v>3965</v>
      </c>
      <c r="O318" s="248">
        <v>3965</v>
      </c>
      <c r="P318" s="248">
        <v>3965</v>
      </c>
      <c r="Q318" s="248">
        <v>3965</v>
      </c>
      <c r="R318" s="248">
        <v>3965</v>
      </c>
      <c r="S318" s="248">
        <v>3965</v>
      </c>
      <c r="T318" s="248">
        <v>3965</v>
      </c>
      <c r="U318" s="248">
        <v>3965</v>
      </c>
      <c r="V318" s="248">
        <v>3965</v>
      </c>
      <c r="W318" s="248">
        <v>3965</v>
      </c>
      <c r="X318" s="248">
        <v>3964</v>
      </c>
      <c r="Y318" s="248">
        <v>3961</v>
      </c>
      <c r="Z318" s="248">
        <v>3959</v>
      </c>
      <c r="AA318" s="285">
        <v>3954</v>
      </c>
      <c r="AB318" s="285"/>
      <c r="AC318" s="285"/>
      <c r="AD318" s="285"/>
      <c r="AE318" s="285"/>
    </row>
    <row r="319" spans="1:31" ht="15" customHeight="1" x14ac:dyDescent="0.25">
      <c r="A319" s="231">
        <v>43980</v>
      </c>
      <c r="B319" s="248">
        <v>3956</v>
      </c>
      <c r="C319" s="248">
        <v>3956</v>
      </c>
      <c r="D319" s="248">
        <v>3956</v>
      </c>
      <c r="E319" s="248">
        <v>3957</v>
      </c>
      <c r="F319" s="248">
        <v>3956</v>
      </c>
      <c r="G319" s="248">
        <v>3956</v>
      </c>
      <c r="H319" s="248">
        <v>3956</v>
      </c>
      <c r="I319" s="248">
        <v>3955</v>
      </c>
      <c r="J319" s="248">
        <v>3955</v>
      </c>
      <c r="K319" s="248">
        <v>3955</v>
      </c>
      <c r="L319" s="248">
        <v>3955</v>
      </c>
      <c r="M319" s="248">
        <v>3954</v>
      </c>
      <c r="N319" s="248">
        <v>3953</v>
      </c>
      <c r="O319" s="248">
        <v>3952</v>
      </c>
      <c r="P319" s="248">
        <v>3952</v>
      </c>
      <c r="Q319" s="248">
        <v>3952</v>
      </c>
      <c r="R319" s="248">
        <v>3952</v>
      </c>
      <c r="S319" s="248">
        <v>3952</v>
      </c>
      <c r="T319" s="248">
        <v>3952</v>
      </c>
      <c r="U319" s="248">
        <v>3952</v>
      </c>
      <c r="V319" s="248">
        <v>3952</v>
      </c>
      <c r="W319" s="248">
        <v>3952</v>
      </c>
      <c r="X319" s="248">
        <v>3951</v>
      </c>
      <c r="Y319" s="248">
        <v>3948</v>
      </c>
      <c r="Z319" s="248">
        <v>3946</v>
      </c>
      <c r="AA319" s="285">
        <v>3942</v>
      </c>
      <c r="AB319" s="285"/>
      <c r="AC319" s="285"/>
      <c r="AD319" s="285"/>
      <c r="AE319" s="285"/>
    </row>
    <row r="320" spans="1:31" ht="15" customHeight="1" x14ac:dyDescent="0.25">
      <c r="A320" s="231">
        <v>43979</v>
      </c>
      <c r="B320" s="248">
        <v>3937</v>
      </c>
      <c r="C320" s="248">
        <v>3937</v>
      </c>
      <c r="D320" s="248">
        <v>3937</v>
      </c>
      <c r="E320" s="248">
        <v>3938</v>
      </c>
      <c r="F320" s="248">
        <v>3937</v>
      </c>
      <c r="G320" s="248">
        <v>3937</v>
      </c>
      <c r="H320" s="248">
        <v>3937</v>
      </c>
      <c r="I320" s="248">
        <v>3936</v>
      </c>
      <c r="J320" s="248">
        <v>3936</v>
      </c>
      <c r="K320" s="248">
        <v>3936</v>
      </c>
      <c r="L320" s="248">
        <v>3936</v>
      </c>
      <c r="M320" s="248">
        <v>3935</v>
      </c>
      <c r="N320" s="248">
        <v>3934</v>
      </c>
      <c r="O320" s="248">
        <v>3933</v>
      </c>
      <c r="P320" s="248">
        <v>3933</v>
      </c>
      <c r="Q320" s="248">
        <v>3933</v>
      </c>
      <c r="R320" s="248">
        <v>3933</v>
      </c>
      <c r="S320" s="248">
        <v>3933</v>
      </c>
      <c r="T320" s="248">
        <v>3933</v>
      </c>
      <c r="U320" s="248">
        <v>3933</v>
      </c>
      <c r="V320" s="248">
        <v>3933</v>
      </c>
      <c r="W320" s="248">
        <v>3933</v>
      </c>
      <c r="X320" s="248">
        <v>3932</v>
      </c>
      <c r="Y320" s="248">
        <v>3929</v>
      </c>
      <c r="Z320" s="248">
        <v>3927</v>
      </c>
      <c r="AA320" s="285">
        <v>3923</v>
      </c>
      <c r="AB320" s="285"/>
      <c r="AC320" s="285"/>
      <c r="AD320" s="285"/>
      <c r="AE320" s="285"/>
    </row>
    <row r="321" spans="1:31" ht="15" customHeight="1" x14ac:dyDescent="0.25">
      <c r="A321" s="231">
        <v>43978</v>
      </c>
      <c r="B321" s="248">
        <v>3915</v>
      </c>
      <c r="C321" s="248">
        <v>3915</v>
      </c>
      <c r="D321" s="248">
        <v>3915</v>
      </c>
      <c r="E321" s="248">
        <v>3916</v>
      </c>
      <c r="F321" s="248">
        <v>3915</v>
      </c>
      <c r="G321" s="248">
        <v>3915</v>
      </c>
      <c r="H321" s="248">
        <v>3915</v>
      </c>
      <c r="I321" s="248">
        <v>3914</v>
      </c>
      <c r="J321" s="248">
        <v>3914</v>
      </c>
      <c r="K321" s="248">
        <v>3914</v>
      </c>
      <c r="L321" s="248">
        <v>3914</v>
      </c>
      <c r="M321" s="248">
        <v>3913</v>
      </c>
      <c r="N321" s="248">
        <v>3912</v>
      </c>
      <c r="O321" s="248">
        <v>3911</v>
      </c>
      <c r="P321" s="248">
        <v>3911</v>
      </c>
      <c r="Q321" s="248">
        <v>3911</v>
      </c>
      <c r="R321" s="248">
        <v>3911</v>
      </c>
      <c r="S321" s="248">
        <v>3911</v>
      </c>
      <c r="T321" s="248">
        <v>3911</v>
      </c>
      <c r="U321" s="248">
        <v>3911</v>
      </c>
      <c r="V321" s="248">
        <v>3911</v>
      </c>
      <c r="W321" s="248">
        <v>3911</v>
      </c>
      <c r="X321" s="248">
        <v>3910</v>
      </c>
      <c r="Y321" s="248">
        <v>3907</v>
      </c>
      <c r="Z321" s="248">
        <v>3905</v>
      </c>
      <c r="AA321" s="285">
        <v>3902</v>
      </c>
      <c r="AB321" s="285"/>
      <c r="AC321" s="285"/>
      <c r="AD321" s="285"/>
      <c r="AE321" s="285"/>
    </row>
    <row r="322" spans="1:31" ht="15" customHeight="1" x14ac:dyDescent="0.25">
      <c r="A322" s="231">
        <v>43977</v>
      </c>
      <c r="B322" s="248">
        <v>3893</v>
      </c>
      <c r="C322" s="248">
        <v>3893</v>
      </c>
      <c r="D322" s="248">
        <v>3893</v>
      </c>
      <c r="E322" s="248">
        <v>3894</v>
      </c>
      <c r="F322" s="248">
        <v>3893</v>
      </c>
      <c r="G322" s="248">
        <v>3893</v>
      </c>
      <c r="H322" s="248">
        <v>3893</v>
      </c>
      <c r="I322" s="248">
        <v>3892</v>
      </c>
      <c r="J322" s="248">
        <v>3892</v>
      </c>
      <c r="K322" s="248">
        <v>3892</v>
      </c>
      <c r="L322" s="248">
        <v>3892</v>
      </c>
      <c r="M322" s="248">
        <v>3891</v>
      </c>
      <c r="N322" s="248">
        <v>3890</v>
      </c>
      <c r="O322" s="248">
        <v>3889</v>
      </c>
      <c r="P322" s="248">
        <v>3889</v>
      </c>
      <c r="Q322" s="248">
        <v>3889</v>
      </c>
      <c r="R322" s="248">
        <v>3889</v>
      </c>
      <c r="S322" s="248">
        <v>3889</v>
      </c>
      <c r="T322" s="248">
        <v>3889</v>
      </c>
      <c r="U322" s="248">
        <v>3889</v>
      </c>
      <c r="V322" s="248">
        <v>3889</v>
      </c>
      <c r="W322" s="248">
        <v>3889</v>
      </c>
      <c r="X322" s="248">
        <v>3888</v>
      </c>
      <c r="Y322" s="248">
        <v>3885</v>
      </c>
      <c r="Z322" s="248">
        <v>3883</v>
      </c>
      <c r="AA322" s="285">
        <v>3880</v>
      </c>
      <c r="AB322" s="285"/>
      <c r="AC322" s="285"/>
      <c r="AD322" s="285"/>
      <c r="AE322" s="285"/>
    </row>
    <row r="323" spans="1:31" ht="15" customHeight="1" x14ac:dyDescent="0.25">
      <c r="A323" s="231">
        <v>43976</v>
      </c>
      <c r="B323" s="248">
        <v>3872</v>
      </c>
      <c r="C323" s="248">
        <v>3872</v>
      </c>
      <c r="D323" s="248">
        <v>3872</v>
      </c>
      <c r="E323" s="248">
        <v>3873</v>
      </c>
      <c r="F323" s="248">
        <v>3872</v>
      </c>
      <c r="G323" s="248">
        <v>3872</v>
      </c>
      <c r="H323" s="248">
        <v>3872</v>
      </c>
      <c r="I323" s="248">
        <v>3871</v>
      </c>
      <c r="J323" s="248">
        <v>3871</v>
      </c>
      <c r="K323" s="248">
        <v>3871</v>
      </c>
      <c r="L323" s="248">
        <v>3871</v>
      </c>
      <c r="M323" s="248">
        <v>3870</v>
      </c>
      <c r="N323" s="248">
        <v>3869</v>
      </c>
      <c r="O323" s="248">
        <v>3868</v>
      </c>
      <c r="P323" s="248">
        <v>3868</v>
      </c>
      <c r="Q323" s="248">
        <v>3868</v>
      </c>
      <c r="R323" s="248">
        <v>3868</v>
      </c>
      <c r="S323" s="248">
        <v>3868</v>
      </c>
      <c r="T323" s="248">
        <v>3868</v>
      </c>
      <c r="U323" s="248">
        <v>3868</v>
      </c>
      <c r="V323" s="248">
        <v>3868</v>
      </c>
      <c r="W323" s="248">
        <v>3868</v>
      </c>
      <c r="X323" s="248">
        <v>3867</v>
      </c>
      <c r="Y323" s="248">
        <v>3865</v>
      </c>
      <c r="Z323" s="248">
        <v>3863</v>
      </c>
      <c r="AA323" s="285">
        <v>3862</v>
      </c>
      <c r="AB323" s="285"/>
      <c r="AC323" s="285"/>
      <c r="AD323" s="285"/>
      <c r="AE323" s="285"/>
    </row>
    <row r="324" spans="1:31" ht="15" customHeight="1" x14ac:dyDescent="0.25">
      <c r="A324" s="231">
        <v>43975</v>
      </c>
      <c r="B324" s="248">
        <v>3850</v>
      </c>
      <c r="C324" s="248">
        <v>3850</v>
      </c>
      <c r="D324" s="248">
        <v>3850</v>
      </c>
      <c r="E324" s="248">
        <v>3851</v>
      </c>
      <c r="F324" s="248">
        <v>3850</v>
      </c>
      <c r="G324" s="248">
        <v>3850</v>
      </c>
      <c r="H324" s="248">
        <v>3850</v>
      </c>
      <c r="I324" s="248">
        <v>3849</v>
      </c>
      <c r="J324" s="248">
        <v>3849</v>
      </c>
      <c r="K324" s="248">
        <v>3849</v>
      </c>
      <c r="L324" s="248">
        <v>3849</v>
      </c>
      <c r="M324" s="248">
        <v>3848</v>
      </c>
      <c r="N324" s="248">
        <v>3847</v>
      </c>
      <c r="O324" s="248">
        <v>3846</v>
      </c>
      <c r="P324" s="248">
        <v>3846</v>
      </c>
      <c r="Q324" s="248">
        <v>3846</v>
      </c>
      <c r="R324" s="248">
        <v>3846</v>
      </c>
      <c r="S324" s="248">
        <v>3846</v>
      </c>
      <c r="T324" s="248">
        <v>3846</v>
      </c>
      <c r="U324" s="248">
        <v>3846</v>
      </c>
      <c r="V324" s="248">
        <v>3846</v>
      </c>
      <c r="W324" s="248">
        <v>3846</v>
      </c>
      <c r="X324" s="248">
        <v>3845</v>
      </c>
      <c r="Y324" s="248">
        <v>3843</v>
      </c>
      <c r="Z324" s="248">
        <v>3841</v>
      </c>
      <c r="AA324" s="285">
        <v>3840</v>
      </c>
      <c r="AB324" s="286">
        <v>3835</v>
      </c>
      <c r="AC324" s="285"/>
      <c r="AD324" s="285"/>
      <c r="AE324" s="287"/>
    </row>
    <row r="325" spans="1:31" ht="15" customHeight="1" x14ac:dyDescent="0.25">
      <c r="A325" s="231">
        <v>43974</v>
      </c>
      <c r="B325" s="248">
        <v>3836</v>
      </c>
      <c r="C325" s="248">
        <v>3836</v>
      </c>
      <c r="D325" s="248">
        <v>3836</v>
      </c>
      <c r="E325" s="248">
        <v>3837</v>
      </c>
      <c r="F325" s="248">
        <v>3836</v>
      </c>
      <c r="G325" s="248">
        <v>3836</v>
      </c>
      <c r="H325" s="248">
        <v>3836</v>
      </c>
      <c r="I325" s="248">
        <v>3835</v>
      </c>
      <c r="J325" s="248">
        <v>3835</v>
      </c>
      <c r="K325" s="248">
        <v>3835</v>
      </c>
      <c r="L325" s="248">
        <v>3835</v>
      </c>
      <c r="M325" s="248">
        <v>3834</v>
      </c>
      <c r="N325" s="248">
        <v>3834</v>
      </c>
      <c r="O325" s="248">
        <v>3833</v>
      </c>
      <c r="P325" s="248">
        <v>3833</v>
      </c>
      <c r="Q325" s="248">
        <v>3833</v>
      </c>
      <c r="R325" s="248">
        <v>3833</v>
      </c>
      <c r="S325" s="248">
        <v>3833</v>
      </c>
      <c r="T325" s="248">
        <v>3833</v>
      </c>
      <c r="U325" s="248">
        <v>3833</v>
      </c>
      <c r="V325" s="248">
        <v>3833</v>
      </c>
      <c r="W325" s="248">
        <v>3833</v>
      </c>
      <c r="X325" s="248">
        <v>3832</v>
      </c>
      <c r="Y325" s="248">
        <v>3830</v>
      </c>
      <c r="Z325" s="248">
        <v>3828</v>
      </c>
      <c r="AA325" s="285">
        <v>3827</v>
      </c>
      <c r="AB325" s="286">
        <v>3823</v>
      </c>
      <c r="AC325" s="285"/>
      <c r="AD325" s="285"/>
      <c r="AE325" s="287"/>
    </row>
    <row r="326" spans="1:31" ht="15" customHeight="1" x14ac:dyDescent="0.25">
      <c r="A326" s="231">
        <v>43973</v>
      </c>
      <c r="B326" s="248">
        <v>3821</v>
      </c>
      <c r="C326" s="248">
        <v>3821</v>
      </c>
      <c r="D326" s="248">
        <v>3821</v>
      </c>
      <c r="E326" s="248">
        <v>3822</v>
      </c>
      <c r="F326" s="248">
        <v>3821</v>
      </c>
      <c r="G326" s="248">
        <v>3821</v>
      </c>
      <c r="H326" s="248">
        <v>3821</v>
      </c>
      <c r="I326" s="248">
        <v>3820</v>
      </c>
      <c r="J326" s="248">
        <v>3820</v>
      </c>
      <c r="K326" s="248">
        <v>3820</v>
      </c>
      <c r="L326" s="248">
        <v>3820</v>
      </c>
      <c r="M326" s="248">
        <v>3819</v>
      </c>
      <c r="N326" s="248">
        <v>3819</v>
      </c>
      <c r="O326" s="248">
        <v>3818</v>
      </c>
      <c r="P326" s="248">
        <v>3818</v>
      </c>
      <c r="Q326" s="248">
        <v>3818</v>
      </c>
      <c r="R326" s="248">
        <v>3818</v>
      </c>
      <c r="S326" s="248">
        <v>3818</v>
      </c>
      <c r="T326" s="248">
        <v>3818</v>
      </c>
      <c r="U326" s="248">
        <v>3818</v>
      </c>
      <c r="V326" s="248">
        <v>3818</v>
      </c>
      <c r="W326" s="248">
        <v>3818</v>
      </c>
      <c r="X326" s="248">
        <v>3817</v>
      </c>
      <c r="Y326" s="248">
        <v>3816</v>
      </c>
      <c r="Z326" s="248">
        <v>3815</v>
      </c>
      <c r="AA326" s="285">
        <v>3814</v>
      </c>
      <c r="AB326" s="286">
        <v>3810</v>
      </c>
      <c r="AC326" s="285"/>
      <c r="AD326" s="285"/>
      <c r="AE326" s="287"/>
    </row>
    <row r="327" spans="1:31" ht="15" customHeight="1" x14ac:dyDescent="0.25">
      <c r="A327" s="231">
        <v>43972</v>
      </c>
      <c r="B327" s="248">
        <v>3802</v>
      </c>
      <c r="C327" s="248">
        <v>3802</v>
      </c>
      <c r="D327" s="248">
        <v>3802</v>
      </c>
      <c r="E327" s="248">
        <v>3803</v>
      </c>
      <c r="F327" s="248">
        <v>3802</v>
      </c>
      <c r="G327" s="248">
        <v>3802</v>
      </c>
      <c r="H327" s="248">
        <v>3802</v>
      </c>
      <c r="I327" s="248">
        <v>3801</v>
      </c>
      <c r="J327" s="248">
        <v>3801</v>
      </c>
      <c r="K327" s="248">
        <v>3801</v>
      </c>
      <c r="L327" s="248">
        <v>3801</v>
      </c>
      <c r="M327" s="248">
        <v>3800</v>
      </c>
      <c r="N327" s="248">
        <v>3800</v>
      </c>
      <c r="O327" s="248">
        <v>3799</v>
      </c>
      <c r="P327" s="248">
        <v>3799</v>
      </c>
      <c r="Q327" s="248">
        <v>3799</v>
      </c>
      <c r="R327" s="248">
        <v>3799</v>
      </c>
      <c r="S327" s="248">
        <v>3799</v>
      </c>
      <c r="T327" s="248">
        <v>3799</v>
      </c>
      <c r="U327" s="248">
        <v>3799</v>
      </c>
      <c r="V327" s="248">
        <v>3799</v>
      </c>
      <c r="W327" s="248">
        <v>3799</v>
      </c>
      <c r="X327" s="248">
        <v>3798</v>
      </c>
      <c r="Y327" s="248">
        <v>3797</v>
      </c>
      <c r="Z327" s="248">
        <v>3796</v>
      </c>
      <c r="AA327" s="285">
        <v>3795</v>
      </c>
      <c r="AB327" s="248">
        <v>3791</v>
      </c>
      <c r="AC327" s="288"/>
      <c r="AD327" s="288"/>
      <c r="AE327" s="288"/>
    </row>
    <row r="328" spans="1:31" ht="15" customHeight="1" x14ac:dyDescent="0.25">
      <c r="A328" s="231">
        <v>43971</v>
      </c>
      <c r="B328" s="248">
        <v>3768</v>
      </c>
      <c r="C328" s="248">
        <v>3768</v>
      </c>
      <c r="D328" s="248">
        <v>3768</v>
      </c>
      <c r="E328" s="248">
        <v>3769</v>
      </c>
      <c r="F328" s="248">
        <v>3768</v>
      </c>
      <c r="G328" s="248">
        <v>3768</v>
      </c>
      <c r="H328" s="248">
        <v>3768</v>
      </c>
      <c r="I328" s="248">
        <v>3767</v>
      </c>
      <c r="J328" s="248">
        <v>3767</v>
      </c>
      <c r="K328" s="248">
        <v>3767</v>
      </c>
      <c r="L328" s="248">
        <v>3767</v>
      </c>
      <c r="M328" s="248">
        <v>3766</v>
      </c>
      <c r="N328" s="248">
        <v>3766</v>
      </c>
      <c r="O328" s="248">
        <v>3765</v>
      </c>
      <c r="P328" s="248">
        <v>3765</v>
      </c>
      <c r="Q328" s="248">
        <v>3765</v>
      </c>
      <c r="R328" s="248">
        <v>3765</v>
      </c>
      <c r="S328" s="248">
        <v>3765</v>
      </c>
      <c r="T328" s="248">
        <v>3765</v>
      </c>
      <c r="U328" s="248">
        <v>3765</v>
      </c>
      <c r="V328" s="248">
        <v>3765</v>
      </c>
      <c r="W328" s="248">
        <v>3765</v>
      </c>
      <c r="X328" s="248">
        <v>3764</v>
      </c>
      <c r="Y328" s="248">
        <v>3763</v>
      </c>
      <c r="Z328" s="248">
        <v>3762</v>
      </c>
      <c r="AA328" s="285">
        <v>3762</v>
      </c>
      <c r="AB328" s="248">
        <v>3758</v>
      </c>
      <c r="AC328" s="288"/>
      <c r="AD328" s="288"/>
      <c r="AE328" s="288"/>
    </row>
    <row r="329" spans="1:31" ht="15" customHeight="1" x14ac:dyDescent="0.25">
      <c r="A329" s="231">
        <v>43970</v>
      </c>
      <c r="B329" s="248">
        <v>3739</v>
      </c>
      <c r="C329" s="248">
        <v>3739</v>
      </c>
      <c r="D329" s="248">
        <v>3739</v>
      </c>
      <c r="E329" s="248">
        <v>3740</v>
      </c>
      <c r="F329" s="248">
        <v>3739</v>
      </c>
      <c r="G329" s="248">
        <v>3739</v>
      </c>
      <c r="H329" s="248">
        <v>3739</v>
      </c>
      <c r="I329" s="248">
        <v>3738</v>
      </c>
      <c r="J329" s="248">
        <v>3738</v>
      </c>
      <c r="K329" s="248">
        <v>3739</v>
      </c>
      <c r="L329" s="248">
        <v>3739</v>
      </c>
      <c r="M329" s="248">
        <v>3738</v>
      </c>
      <c r="N329" s="248">
        <v>3738</v>
      </c>
      <c r="O329" s="248">
        <v>3737</v>
      </c>
      <c r="P329" s="248">
        <v>3737</v>
      </c>
      <c r="Q329" s="248">
        <v>3737</v>
      </c>
      <c r="R329" s="248">
        <v>3737</v>
      </c>
      <c r="S329" s="248">
        <v>3737</v>
      </c>
      <c r="T329" s="248">
        <v>3737</v>
      </c>
      <c r="U329" s="248">
        <v>3737</v>
      </c>
      <c r="V329" s="248">
        <v>3737</v>
      </c>
      <c r="W329" s="248">
        <v>3737</v>
      </c>
      <c r="X329" s="248">
        <v>3736</v>
      </c>
      <c r="Y329" s="248">
        <v>3735</v>
      </c>
      <c r="Z329" s="248">
        <v>3734</v>
      </c>
      <c r="AA329" s="285">
        <v>3734</v>
      </c>
      <c r="AB329" s="248">
        <v>3732</v>
      </c>
      <c r="AC329" s="288"/>
      <c r="AD329" s="288"/>
      <c r="AE329" s="288"/>
    </row>
    <row r="330" spans="1:31" ht="15" customHeight="1" x14ac:dyDescent="0.25">
      <c r="A330" s="231">
        <v>43969</v>
      </c>
      <c r="B330" s="248">
        <v>3708</v>
      </c>
      <c r="C330" s="248">
        <v>3708</v>
      </c>
      <c r="D330" s="248">
        <v>3708</v>
      </c>
      <c r="E330" s="248">
        <v>3709</v>
      </c>
      <c r="F330" s="248">
        <v>3708</v>
      </c>
      <c r="G330" s="248">
        <v>3708</v>
      </c>
      <c r="H330" s="248">
        <v>3708</v>
      </c>
      <c r="I330" s="248">
        <v>3707</v>
      </c>
      <c r="J330" s="248">
        <v>3707</v>
      </c>
      <c r="K330" s="248">
        <v>3708</v>
      </c>
      <c r="L330" s="248">
        <v>3708</v>
      </c>
      <c r="M330" s="248">
        <v>3707</v>
      </c>
      <c r="N330" s="248">
        <v>3707</v>
      </c>
      <c r="O330" s="248">
        <v>3706</v>
      </c>
      <c r="P330" s="248">
        <v>3706</v>
      </c>
      <c r="Q330" s="248">
        <v>3706</v>
      </c>
      <c r="R330" s="248">
        <v>3706</v>
      </c>
      <c r="S330" s="248">
        <v>3706</v>
      </c>
      <c r="T330" s="248">
        <v>3706</v>
      </c>
      <c r="U330" s="248">
        <v>3706</v>
      </c>
      <c r="V330" s="248">
        <v>3706</v>
      </c>
      <c r="W330" s="248">
        <v>3706</v>
      </c>
      <c r="X330" s="248">
        <v>3705</v>
      </c>
      <c r="Y330" s="248">
        <v>3704</v>
      </c>
      <c r="Z330" s="248">
        <v>3703</v>
      </c>
      <c r="AA330" s="285">
        <v>3703</v>
      </c>
      <c r="AB330" s="248">
        <v>3701</v>
      </c>
      <c r="AC330" s="288"/>
      <c r="AD330" s="288"/>
      <c r="AE330" s="288"/>
    </row>
    <row r="331" spans="1:31" ht="15" customHeight="1" x14ac:dyDescent="0.25">
      <c r="A331" s="231">
        <v>43968</v>
      </c>
      <c r="B331" s="248">
        <v>3674</v>
      </c>
      <c r="C331" s="248">
        <v>3674</v>
      </c>
      <c r="D331" s="248">
        <v>3674</v>
      </c>
      <c r="E331" s="248">
        <v>3675</v>
      </c>
      <c r="F331" s="248">
        <v>3674</v>
      </c>
      <c r="G331" s="248">
        <v>3674</v>
      </c>
      <c r="H331" s="248">
        <v>3674</v>
      </c>
      <c r="I331" s="248">
        <v>3673</v>
      </c>
      <c r="J331" s="248">
        <v>3673</v>
      </c>
      <c r="K331" s="248">
        <v>3674</v>
      </c>
      <c r="L331" s="248">
        <v>3674</v>
      </c>
      <c r="M331" s="248">
        <v>3673</v>
      </c>
      <c r="N331" s="248">
        <v>3673</v>
      </c>
      <c r="O331" s="248">
        <v>3672</v>
      </c>
      <c r="P331" s="248">
        <v>3672</v>
      </c>
      <c r="Q331" s="248">
        <v>3672</v>
      </c>
      <c r="R331" s="248">
        <v>3672</v>
      </c>
      <c r="S331" s="248">
        <v>3672</v>
      </c>
      <c r="T331" s="248">
        <v>3672</v>
      </c>
      <c r="U331" s="248">
        <v>3672</v>
      </c>
      <c r="V331" s="248">
        <v>3672</v>
      </c>
      <c r="W331" s="248">
        <v>3672</v>
      </c>
      <c r="X331" s="248">
        <v>3671</v>
      </c>
      <c r="Y331" s="248">
        <v>3670</v>
      </c>
      <c r="Z331" s="248">
        <v>3669</v>
      </c>
      <c r="AA331" s="285">
        <v>3669</v>
      </c>
      <c r="AB331" s="248">
        <v>3667</v>
      </c>
      <c r="AC331" s="288">
        <v>3666</v>
      </c>
      <c r="AD331" s="288"/>
      <c r="AE331" s="288"/>
    </row>
    <row r="332" spans="1:31" ht="15" customHeight="1" x14ac:dyDescent="0.25">
      <c r="A332" s="231">
        <v>43967</v>
      </c>
      <c r="B332" s="248">
        <v>3640</v>
      </c>
      <c r="C332" s="248">
        <v>3640</v>
      </c>
      <c r="D332" s="248">
        <v>3640</v>
      </c>
      <c r="E332" s="248">
        <v>3641</v>
      </c>
      <c r="F332" s="248">
        <v>3640</v>
      </c>
      <c r="G332" s="248">
        <v>3640</v>
      </c>
      <c r="H332" s="248">
        <v>3640</v>
      </c>
      <c r="I332" s="248">
        <v>3639</v>
      </c>
      <c r="J332" s="248">
        <v>3639</v>
      </c>
      <c r="K332" s="248">
        <v>3640</v>
      </c>
      <c r="L332" s="248">
        <v>3640</v>
      </c>
      <c r="M332" s="248">
        <v>3639</v>
      </c>
      <c r="N332" s="248">
        <v>3639</v>
      </c>
      <c r="O332" s="248">
        <v>3638</v>
      </c>
      <c r="P332" s="248">
        <v>3638</v>
      </c>
      <c r="Q332" s="248">
        <v>3638</v>
      </c>
      <c r="R332" s="248">
        <v>3638</v>
      </c>
      <c r="S332" s="248">
        <v>3638</v>
      </c>
      <c r="T332" s="248">
        <v>3638</v>
      </c>
      <c r="U332" s="248">
        <v>3638</v>
      </c>
      <c r="V332" s="248">
        <v>3638</v>
      </c>
      <c r="W332" s="248">
        <v>3638</v>
      </c>
      <c r="X332" s="248">
        <v>3637</v>
      </c>
      <c r="Y332" s="248">
        <v>3636</v>
      </c>
      <c r="Z332" s="248">
        <v>3635</v>
      </c>
      <c r="AA332" s="285">
        <v>3635</v>
      </c>
      <c r="AB332" s="286">
        <v>3633</v>
      </c>
      <c r="AC332" s="285">
        <v>3632</v>
      </c>
      <c r="AD332" s="285"/>
      <c r="AE332" s="287"/>
    </row>
    <row r="333" spans="1:31" ht="15" customHeight="1" x14ac:dyDescent="0.25">
      <c r="A333" s="231">
        <v>43966</v>
      </c>
      <c r="B333" s="248">
        <v>3603</v>
      </c>
      <c r="C333" s="248">
        <v>3603</v>
      </c>
      <c r="D333" s="248">
        <v>3603</v>
      </c>
      <c r="E333" s="248">
        <v>3604</v>
      </c>
      <c r="F333" s="248">
        <v>3603</v>
      </c>
      <c r="G333" s="248">
        <v>3603</v>
      </c>
      <c r="H333" s="248">
        <v>3603</v>
      </c>
      <c r="I333" s="248">
        <v>3602</v>
      </c>
      <c r="J333" s="248">
        <v>3602</v>
      </c>
      <c r="K333" s="248">
        <v>3603</v>
      </c>
      <c r="L333" s="248">
        <v>3603</v>
      </c>
      <c r="M333" s="248">
        <v>3602</v>
      </c>
      <c r="N333" s="248">
        <v>3602</v>
      </c>
      <c r="O333" s="248">
        <v>3601</v>
      </c>
      <c r="P333" s="248">
        <v>3601</v>
      </c>
      <c r="Q333" s="248">
        <v>3601</v>
      </c>
      <c r="R333" s="248">
        <v>3601</v>
      </c>
      <c r="S333" s="248">
        <v>3601</v>
      </c>
      <c r="T333" s="248">
        <v>3601</v>
      </c>
      <c r="U333" s="248">
        <v>3601</v>
      </c>
      <c r="V333" s="248">
        <v>3601</v>
      </c>
      <c r="W333" s="248">
        <v>3601</v>
      </c>
      <c r="X333" s="248">
        <v>3600</v>
      </c>
      <c r="Y333" s="248">
        <v>3599</v>
      </c>
      <c r="Z333" s="248">
        <v>3598</v>
      </c>
      <c r="AA333" s="285">
        <v>3598</v>
      </c>
      <c r="AB333" s="286">
        <v>3596</v>
      </c>
      <c r="AC333" s="285">
        <v>3595</v>
      </c>
      <c r="AD333" s="285"/>
      <c r="AE333" s="287"/>
    </row>
    <row r="334" spans="1:31" ht="15" customHeight="1" x14ac:dyDescent="0.25">
      <c r="A334" s="231">
        <v>43965</v>
      </c>
      <c r="B334" s="248">
        <v>3569</v>
      </c>
      <c r="C334" s="248">
        <v>3569</v>
      </c>
      <c r="D334" s="248">
        <v>3569</v>
      </c>
      <c r="E334" s="248">
        <v>3570</v>
      </c>
      <c r="F334" s="248">
        <v>3569</v>
      </c>
      <c r="G334" s="248">
        <v>3569</v>
      </c>
      <c r="H334" s="248">
        <v>3569</v>
      </c>
      <c r="I334" s="248">
        <v>3568</v>
      </c>
      <c r="J334" s="248">
        <v>3568</v>
      </c>
      <c r="K334" s="248">
        <v>3569</v>
      </c>
      <c r="L334" s="248">
        <v>3569</v>
      </c>
      <c r="M334" s="248">
        <v>3568</v>
      </c>
      <c r="N334" s="248">
        <v>3568</v>
      </c>
      <c r="O334" s="248">
        <v>3567</v>
      </c>
      <c r="P334" s="248">
        <v>3567</v>
      </c>
      <c r="Q334" s="248">
        <v>3567</v>
      </c>
      <c r="R334" s="248">
        <v>3567</v>
      </c>
      <c r="S334" s="248">
        <v>3567</v>
      </c>
      <c r="T334" s="248">
        <v>3567</v>
      </c>
      <c r="U334" s="248">
        <v>3567</v>
      </c>
      <c r="V334" s="248">
        <v>3567</v>
      </c>
      <c r="W334" s="248">
        <v>3567</v>
      </c>
      <c r="X334" s="248">
        <v>3566</v>
      </c>
      <c r="Y334" s="248">
        <v>3565</v>
      </c>
      <c r="Z334" s="248">
        <v>3564</v>
      </c>
      <c r="AA334" s="285">
        <v>3564</v>
      </c>
      <c r="AB334" s="286">
        <v>3563</v>
      </c>
      <c r="AC334" s="285">
        <v>3562</v>
      </c>
      <c r="AD334" s="285"/>
      <c r="AE334" s="287"/>
    </row>
    <row r="335" spans="1:31" ht="15" customHeight="1" x14ac:dyDescent="0.25">
      <c r="A335" s="231">
        <v>43964</v>
      </c>
      <c r="B335" s="248">
        <v>3519</v>
      </c>
      <c r="C335" s="248">
        <v>3519</v>
      </c>
      <c r="D335" s="248">
        <v>3519</v>
      </c>
      <c r="E335" s="248">
        <v>3520</v>
      </c>
      <c r="F335" s="248">
        <v>3519</v>
      </c>
      <c r="G335" s="248">
        <v>3519</v>
      </c>
      <c r="H335" s="248">
        <v>3519</v>
      </c>
      <c r="I335" s="248">
        <v>3518</v>
      </c>
      <c r="J335" s="248">
        <v>3518</v>
      </c>
      <c r="K335" s="248">
        <v>3519</v>
      </c>
      <c r="L335" s="248">
        <v>3519</v>
      </c>
      <c r="M335" s="248">
        <v>3518</v>
      </c>
      <c r="N335" s="248">
        <v>3518</v>
      </c>
      <c r="O335" s="248">
        <v>3517</v>
      </c>
      <c r="P335" s="248">
        <v>3517</v>
      </c>
      <c r="Q335" s="248">
        <v>3517</v>
      </c>
      <c r="R335" s="248">
        <v>3517</v>
      </c>
      <c r="S335" s="248">
        <v>3517</v>
      </c>
      <c r="T335" s="248">
        <v>3517</v>
      </c>
      <c r="U335" s="248">
        <v>3517</v>
      </c>
      <c r="V335" s="248">
        <v>3517</v>
      </c>
      <c r="W335" s="248">
        <v>3517</v>
      </c>
      <c r="X335" s="248">
        <v>3516</v>
      </c>
      <c r="Y335" s="248">
        <v>3515</v>
      </c>
      <c r="Z335" s="248">
        <v>3514</v>
      </c>
      <c r="AA335" s="285">
        <v>3514</v>
      </c>
      <c r="AB335" s="286">
        <v>3513</v>
      </c>
      <c r="AC335" s="285">
        <v>3513</v>
      </c>
      <c r="AD335" s="285"/>
      <c r="AE335" s="287"/>
    </row>
    <row r="336" spans="1:31" ht="15" customHeight="1" x14ac:dyDescent="0.25">
      <c r="A336" s="231">
        <v>43963</v>
      </c>
      <c r="B336" s="248">
        <v>3466</v>
      </c>
      <c r="C336" s="248">
        <v>3466</v>
      </c>
      <c r="D336" s="248">
        <v>3466</v>
      </c>
      <c r="E336" s="248">
        <v>3467</v>
      </c>
      <c r="F336" s="248">
        <v>3466</v>
      </c>
      <c r="G336" s="248">
        <v>3466</v>
      </c>
      <c r="H336" s="248">
        <v>3466</v>
      </c>
      <c r="I336" s="248">
        <v>3465</v>
      </c>
      <c r="J336" s="248">
        <v>3465</v>
      </c>
      <c r="K336" s="248">
        <v>3466</v>
      </c>
      <c r="L336" s="248">
        <v>3466</v>
      </c>
      <c r="M336" s="248">
        <v>3465</v>
      </c>
      <c r="N336" s="248">
        <v>3465</v>
      </c>
      <c r="O336" s="248">
        <v>3464</v>
      </c>
      <c r="P336" s="248">
        <v>3464</v>
      </c>
      <c r="Q336" s="248">
        <v>3464</v>
      </c>
      <c r="R336" s="248">
        <v>3464</v>
      </c>
      <c r="S336" s="248">
        <v>3464</v>
      </c>
      <c r="T336" s="248">
        <v>3464</v>
      </c>
      <c r="U336" s="248">
        <v>3464</v>
      </c>
      <c r="V336" s="248">
        <v>3464</v>
      </c>
      <c r="W336" s="248">
        <v>3464</v>
      </c>
      <c r="X336" s="248">
        <v>3463</v>
      </c>
      <c r="Y336" s="248">
        <v>3462</v>
      </c>
      <c r="Z336" s="248">
        <v>3461</v>
      </c>
      <c r="AA336" s="285">
        <v>3461</v>
      </c>
      <c r="AB336" s="286">
        <v>3460</v>
      </c>
      <c r="AC336" s="285">
        <v>3460</v>
      </c>
      <c r="AD336" s="285"/>
      <c r="AE336" s="287"/>
    </row>
    <row r="337" spans="1:31" ht="15" customHeight="1" x14ac:dyDescent="0.25">
      <c r="A337" s="231">
        <v>43962</v>
      </c>
      <c r="B337" s="248">
        <v>3431</v>
      </c>
      <c r="C337" s="248">
        <v>3431</v>
      </c>
      <c r="D337" s="248">
        <v>3431</v>
      </c>
      <c r="E337" s="248">
        <v>3432</v>
      </c>
      <c r="F337" s="248">
        <v>3431</v>
      </c>
      <c r="G337" s="248">
        <v>3431</v>
      </c>
      <c r="H337" s="248">
        <v>3431</v>
      </c>
      <c r="I337" s="248">
        <v>3430</v>
      </c>
      <c r="J337" s="248">
        <v>3430</v>
      </c>
      <c r="K337" s="248">
        <v>3431</v>
      </c>
      <c r="L337" s="248">
        <v>3431</v>
      </c>
      <c r="M337" s="248">
        <v>3430</v>
      </c>
      <c r="N337" s="248">
        <v>3430</v>
      </c>
      <c r="O337" s="248">
        <v>3429</v>
      </c>
      <c r="P337" s="248">
        <v>3429</v>
      </c>
      <c r="Q337" s="248">
        <v>3429</v>
      </c>
      <c r="R337" s="248">
        <v>3429</v>
      </c>
      <c r="S337" s="248">
        <v>3429</v>
      </c>
      <c r="T337" s="248">
        <v>3429</v>
      </c>
      <c r="U337" s="248">
        <v>3429</v>
      </c>
      <c r="V337" s="248">
        <v>3429</v>
      </c>
      <c r="W337" s="248">
        <v>3429</v>
      </c>
      <c r="X337" s="248">
        <v>3428</v>
      </c>
      <c r="Y337" s="248">
        <v>3427</v>
      </c>
      <c r="Z337" s="248">
        <v>3426</v>
      </c>
      <c r="AA337" s="285">
        <v>3426</v>
      </c>
      <c r="AB337" s="286">
        <v>3425</v>
      </c>
      <c r="AC337" s="285">
        <v>3425</v>
      </c>
      <c r="AD337" s="285"/>
      <c r="AE337" s="287"/>
    </row>
    <row r="338" spans="1:31" ht="15" customHeight="1" x14ac:dyDescent="0.25">
      <c r="A338" s="231">
        <v>43961</v>
      </c>
      <c r="B338" s="248">
        <v>3386</v>
      </c>
      <c r="C338" s="248">
        <v>3386</v>
      </c>
      <c r="D338" s="248">
        <v>3386</v>
      </c>
      <c r="E338" s="248">
        <v>3387</v>
      </c>
      <c r="F338" s="248">
        <v>3386</v>
      </c>
      <c r="G338" s="248">
        <v>3386</v>
      </c>
      <c r="H338" s="248">
        <v>3386</v>
      </c>
      <c r="I338" s="248">
        <v>3385</v>
      </c>
      <c r="J338" s="248">
        <v>3385</v>
      </c>
      <c r="K338" s="248">
        <v>3386</v>
      </c>
      <c r="L338" s="248">
        <v>3386</v>
      </c>
      <c r="M338" s="248">
        <v>3385</v>
      </c>
      <c r="N338" s="248">
        <v>3385</v>
      </c>
      <c r="O338" s="248">
        <v>3384</v>
      </c>
      <c r="P338" s="248">
        <v>3384</v>
      </c>
      <c r="Q338" s="248">
        <v>3384</v>
      </c>
      <c r="R338" s="248">
        <v>3384</v>
      </c>
      <c r="S338" s="248">
        <v>3384</v>
      </c>
      <c r="T338" s="248">
        <v>3384</v>
      </c>
      <c r="U338" s="248">
        <v>3384</v>
      </c>
      <c r="V338" s="248">
        <v>3384</v>
      </c>
      <c r="W338" s="248">
        <v>3384</v>
      </c>
      <c r="X338" s="248">
        <v>3383</v>
      </c>
      <c r="Y338" s="248">
        <v>3382</v>
      </c>
      <c r="Z338" s="248">
        <v>3381</v>
      </c>
      <c r="AA338" s="285">
        <v>3381</v>
      </c>
      <c r="AB338" s="286">
        <v>3380</v>
      </c>
      <c r="AC338" s="285">
        <v>3380</v>
      </c>
      <c r="AD338" s="289">
        <v>3374</v>
      </c>
      <c r="AE338" s="287"/>
    </row>
    <row r="339" spans="1:31" ht="15" customHeight="1" x14ac:dyDescent="0.25">
      <c r="A339" s="231">
        <v>43960</v>
      </c>
      <c r="B339" s="248">
        <v>3348</v>
      </c>
      <c r="C339" s="248">
        <v>3348</v>
      </c>
      <c r="D339" s="248">
        <v>3348</v>
      </c>
      <c r="E339" s="248">
        <v>3349</v>
      </c>
      <c r="F339" s="248">
        <v>3348</v>
      </c>
      <c r="G339" s="248">
        <v>3348</v>
      </c>
      <c r="H339" s="248">
        <v>3348</v>
      </c>
      <c r="I339" s="248">
        <v>3347</v>
      </c>
      <c r="J339" s="248">
        <v>3347</v>
      </c>
      <c r="K339" s="248">
        <v>3348</v>
      </c>
      <c r="L339" s="248">
        <v>3348</v>
      </c>
      <c r="M339" s="248">
        <v>3347</v>
      </c>
      <c r="N339" s="248">
        <v>3347</v>
      </c>
      <c r="O339" s="248">
        <v>3346</v>
      </c>
      <c r="P339" s="248">
        <v>3346</v>
      </c>
      <c r="Q339" s="248">
        <v>3346</v>
      </c>
      <c r="R339" s="248">
        <v>3346</v>
      </c>
      <c r="S339" s="248">
        <v>3346</v>
      </c>
      <c r="T339" s="248">
        <v>3346</v>
      </c>
      <c r="U339" s="248">
        <v>3346</v>
      </c>
      <c r="V339" s="248">
        <v>3346</v>
      </c>
      <c r="W339" s="248">
        <v>3346</v>
      </c>
      <c r="X339" s="248">
        <v>3345</v>
      </c>
      <c r="Y339" s="248">
        <v>3344</v>
      </c>
      <c r="Z339" s="248">
        <v>3343</v>
      </c>
      <c r="AA339" s="285">
        <v>3343</v>
      </c>
      <c r="AB339" s="286">
        <v>3342</v>
      </c>
      <c r="AC339" s="285">
        <v>3342</v>
      </c>
      <c r="AD339" s="289">
        <v>3337</v>
      </c>
      <c r="AE339" s="287"/>
    </row>
    <row r="340" spans="1:31" ht="15" customHeight="1" x14ac:dyDescent="0.25">
      <c r="A340" s="231">
        <v>43959</v>
      </c>
      <c r="B340" s="248">
        <v>3298</v>
      </c>
      <c r="C340" s="248">
        <v>3298</v>
      </c>
      <c r="D340" s="248">
        <v>3298</v>
      </c>
      <c r="E340" s="248">
        <v>3299</v>
      </c>
      <c r="F340" s="248">
        <v>3298</v>
      </c>
      <c r="G340" s="248">
        <v>3298</v>
      </c>
      <c r="H340" s="248">
        <v>3298</v>
      </c>
      <c r="I340" s="248">
        <v>3297</v>
      </c>
      <c r="J340" s="248">
        <v>3297</v>
      </c>
      <c r="K340" s="248">
        <v>3298</v>
      </c>
      <c r="L340" s="248">
        <v>3298</v>
      </c>
      <c r="M340" s="248">
        <v>3297</v>
      </c>
      <c r="N340" s="248">
        <v>3297</v>
      </c>
      <c r="O340" s="248">
        <v>3296</v>
      </c>
      <c r="P340" s="248">
        <v>3296</v>
      </c>
      <c r="Q340" s="248">
        <v>3296</v>
      </c>
      <c r="R340" s="248">
        <v>3296</v>
      </c>
      <c r="S340" s="248">
        <v>3296</v>
      </c>
      <c r="T340" s="248">
        <v>3296</v>
      </c>
      <c r="U340" s="248">
        <v>3296</v>
      </c>
      <c r="V340" s="248">
        <v>3296</v>
      </c>
      <c r="W340" s="248">
        <v>3296</v>
      </c>
      <c r="X340" s="248">
        <v>3295</v>
      </c>
      <c r="Y340" s="248">
        <v>3294</v>
      </c>
      <c r="Z340" s="248">
        <v>3293</v>
      </c>
      <c r="AA340" s="285">
        <v>3293</v>
      </c>
      <c r="AB340" s="286">
        <v>3292</v>
      </c>
      <c r="AC340" s="285">
        <v>3292</v>
      </c>
      <c r="AD340" s="289">
        <v>3289</v>
      </c>
      <c r="AE340" s="287"/>
    </row>
    <row r="341" spans="1:31" ht="15" customHeight="1" x14ac:dyDescent="0.25">
      <c r="A341" s="231">
        <v>43958</v>
      </c>
      <c r="B341" s="248">
        <v>3240</v>
      </c>
      <c r="C341" s="248">
        <v>3240</v>
      </c>
      <c r="D341" s="248">
        <v>3240</v>
      </c>
      <c r="E341" s="248">
        <v>3241</v>
      </c>
      <c r="F341" s="248">
        <v>3240</v>
      </c>
      <c r="G341" s="248">
        <v>3240</v>
      </c>
      <c r="H341" s="248">
        <v>3240</v>
      </c>
      <c r="I341" s="248">
        <v>3239</v>
      </c>
      <c r="J341" s="248">
        <v>3239</v>
      </c>
      <c r="K341" s="248">
        <v>3240</v>
      </c>
      <c r="L341" s="248">
        <v>3240</v>
      </c>
      <c r="M341" s="248">
        <v>3239</v>
      </c>
      <c r="N341" s="248">
        <v>3239</v>
      </c>
      <c r="O341" s="248">
        <v>3238</v>
      </c>
      <c r="P341" s="248">
        <v>3238</v>
      </c>
      <c r="Q341" s="248">
        <v>3238</v>
      </c>
      <c r="R341" s="248">
        <v>3238</v>
      </c>
      <c r="S341" s="248">
        <v>3238</v>
      </c>
      <c r="T341" s="248">
        <v>3238</v>
      </c>
      <c r="U341" s="248">
        <v>3238</v>
      </c>
      <c r="V341" s="248">
        <v>3238</v>
      </c>
      <c r="W341" s="248">
        <v>3238</v>
      </c>
      <c r="X341" s="248">
        <v>3237</v>
      </c>
      <c r="Y341" s="248">
        <v>3236</v>
      </c>
      <c r="Z341" s="248">
        <v>3235</v>
      </c>
      <c r="AA341" s="285">
        <v>3235</v>
      </c>
      <c r="AB341" s="286">
        <v>3234</v>
      </c>
      <c r="AC341" s="285">
        <v>3234</v>
      </c>
      <c r="AD341" s="289">
        <v>3232</v>
      </c>
      <c r="AE341" s="287"/>
    </row>
    <row r="342" spans="1:31" ht="15" customHeight="1" x14ac:dyDescent="0.25">
      <c r="A342" s="231">
        <v>43957</v>
      </c>
      <c r="B342" s="248">
        <v>3179</v>
      </c>
      <c r="C342" s="248">
        <v>3179</v>
      </c>
      <c r="D342" s="248">
        <v>3179</v>
      </c>
      <c r="E342" s="248">
        <v>3180</v>
      </c>
      <c r="F342" s="248">
        <v>3179</v>
      </c>
      <c r="G342" s="248">
        <v>3179</v>
      </c>
      <c r="H342" s="248">
        <v>3179</v>
      </c>
      <c r="I342" s="248">
        <v>3178</v>
      </c>
      <c r="J342" s="248">
        <v>3178</v>
      </c>
      <c r="K342" s="248">
        <v>3179</v>
      </c>
      <c r="L342" s="248">
        <v>3179</v>
      </c>
      <c r="M342" s="248">
        <v>3178</v>
      </c>
      <c r="N342" s="248">
        <v>3178</v>
      </c>
      <c r="O342" s="248">
        <v>3177</v>
      </c>
      <c r="P342" s="248">
        <v>3177</v>
      </c>
      <c r="Q342" s="248">
        <v>3177</v>
      </c>
      <c r="R342" s="248">
        <v>3177</v>
      </c>
      <c r="S342" s="248">
        <v>3177</v>
      </c>
      <c r="T342" s="248">
        <v>3177</v>
      </c>
      <c r="U342" s="248">
        <v>3177</v>
      </c>
      <c r="V342" s="248">
        <v>3177</v>
      </c>
      <c r="W342" s="248">
        <v>3177</v>
      </c>
      <c r="X342" s="248">
        <v>3176</v>
      </c>
      <c r="Y342" s="248">
        <v>3175</v>
      </c>
      <c r="Z342" s="248">
        <v>3174</v>
      </c>
      <c r="AA342" s="285">
        <v>3174</v>
      </c>
      <c r="AB342" s="286">
        <v>3173</v>
      </c>
      <c r="AC342" s="285">
        <v>3173</v>
      </c>
      <c r="AD342" s="289">
        <v>3173</v>
      </c>
      <c r="AE342" s="287"/>
    </row>
    <row r="343" spans="1:31" ht="15" customHeight="1" x14ac:dyDescent="0.25">
      <c r="A343" s="231">
        <v>43956</v>
      </c>
      <c r="B343" s="248">
        <v>3120</v>
      </c>
      <c r="C343" s="248">
        <v>3120</v>
      </c>
      <c r="D343" s="248">
        <v>3120</v>
      </c>
      <c r="E343" s="248">
        <v>3121</v>
      </c>
      <c r="F343" s="248">
        <v>3120</v>
      </c>
      <c r="G343" s="248">
        <v>3120</v>
      </c>
      <c r="H343" s="248">
        <v>3120</v>
      </c>
      <c r="I343" s="248">
        <v>3119</v>
      </c>
      <c r="J343" s="248">
        <v>3119</v>
      </c>
      <c r="K343" s="248">
        <v>3120</v>
      </c>
      <c r="L343" s="248">
        <v>3120</v>
      </c>
      <c r="M343" s="248">
        <v>3119</v>
      </c>
      <c r="N343" s="248">
        <v>3119</v>
      </c>
      <c r="O343" s="248">
        <v>3118</v>
      </c>
      <c r="P343" s="248">
        <v>3118</v>
      </c>
      <c r="Q343" s="248">
        <v>3118</v>
      </c>
      <c r="R343" s="248">
        <v>3118</v>
      </c>
      <c r="S343" s="248">
        <v>3118</v>
      </c>
      <c r="T343" s="248">
        <v>3118</v>
      </c>
      <c r="U343" s="248">
        <v>3118</v>
      </c>
      <c r="V343" s="248">
        <v>3118</v>
      </c>
      <c r="W343" s="248">
        <v>3118</v>
      </c>
      <c r="X343" s="248">
        <v>3117</v>
      </c>
      <c r="Y343" s="248">
        <v>3116</v>
      </c>
      <c r="Z343" s="248">
        <v>3115</v>
      </c>
      <c r="AA343" s="285">
        <v>3115</v>
      </c>
      <c r="AB343" s="286">
        <v>3114</v>
      </c>
      <c r="AC343" s="285">
        <v>3114</v>
      </c>
      <c r="AD343" s="289">
        <v>3114</v>
      </c>
      <c r="AE343" s="287"/>
    </row>
    <row r="344" spans="1:31" ht="15" customHeight="1" x14ac:dyDescent="0.25">
      <c r="A344" s="231">
        <v>43955</v>
      </c>
      <c r="B344" s="248">
        <v>3053</v>
      </c>
      <c r="C344" s="248">
        <v>3053</v>
      </c>
      <c r="D344" s="248">
        <v>3053</v>
      </c>
      <c r="E344" s="248">
        <v>3054</v>
      </c>
      <c r="F344" s="248">
        <v>3053</v>
      </c>
      <c r="G344" s="248">
        <v>3053</v>
      </c>
      <c r="H344" s="248">
        <v>3053</v>
      </c>
      <c r="I344" s="248">
        <v>3052</v>
      </c>
      <c r="J344" s="248">
        <v>3052</v>
      </c>
      <c r="K344" s="248">
        <v>3053</v>
      </c>
      <c r="L344" s="248">
        <v>3053</v>
      </c>
      <c r="M344" s="248">
        <v>3052</v>
      </c>
      <c r="N344" s="248">
        <v>3052</v>
      </c>
      <c r="O344" s="248">
        <v>3051</v>
      </c>
      <c r="P344" s="248">
        <v>3051</v>
      </c>
      <c r="Q344" s="248">
        <v>3051</v>
      </c>
      <c r="R344" s="248">
        <v>3051</v>
      </c>
      <c r="S344" s="248">
        <v>3051</v>
      </c>
      <c r="T344" s="248">
        <v>3051</v>
      </c>
      <c r="U344" s="248">
        <v>3051</v>
      </c>
      <c r="V344" s="248">
        <v>3051</v>
      </c>
      <c r="W344" s="248">
        <v>3051</v>
      </c>
      <c r="X344" s="248">
        <v>3050</v>
      </c>
      <c r="Y344" s="248">
        <v>3049</v>
      </c>
      <c r="Z344" s="248">
        <v>3048</v>
      </c>
      <c r="AA344" s="285">
        <v>3048</v>
      </c>
      <c r="AB344" s="286">
        <v>3047</v>
      </c>
      <c r="AC344" s="285">
        <v>3047</v>
      </c>
      <c r="AD344" s="289">
        <v>3047</v>
      </c>
      <c r="AE344" s="287"/>
    </row>
    <row r="345" spans="1:31" ht="15" customHeight="1" x14ac:dyDescent="0.25">
      <c r="A345" s="231">
        <v>43954</v>
      </c>
      <c r="B345" s="248">
        <v>2991</v>
      </c>
      <c r="C345" s="248">
        <v>2991</v>
      </c>
      <c r="D345" s="248">
        <v>2991</v>
      </c>
      <c r="E345" s="248">
        <v>2992</v>
      </c>
      <c r="F345" s="248">
        <v>2991</v>
      </c>
      <c r="G345" s="248">
        <v>2991</v>
      </c>
      <c r="H345" s="248">
        <v>2991</v>
      </c>
      <c r="I345" s="248">
        <v>2990</v>
      </c>
      <c r="J345" s="248">
        <v>2990</v>
      </c>
      <c r="K345" s="248">
        <v>2991</v>
      </c>
      <c r="L345" s="248">
        <v>2991</v>
      </c>
      <c r="M345" s="248">
        <v>2990</v>
      </c>
      <c r="N345" s="248">
        <v>2990</v>
      </c>
      <c r="O345" s="248">
        <v>2989</v>
      </c>
      <c r="P345" s="248">
        <v>2989</v>
      </c>
      <c r="Q345" s="248">
        <v>2989</v>
      </c>
      <c r="R345" s="248">
        <v>2989</v>
      </c>
      <c r="S345" s="248">
        <v>2989</v>
      </c>
      <c r="T345" s="248">
        <v>2989</v>
      </c>
      <c r="U345" s="248">
        <v>2989</v>
      </c>
      <c r="V345" s="248">
        <v>2989</v>
      </c>
      <c r="W345" s="248">
        <v>2989</v>
      </c>
      <c r="X345" s="248">
        <v>2988</v>
      </c>
      <c r="Y345" s="248">
        <v>2987</v>
      </c>
      <c r="Z345" s="248">
        <v>2986</v>
      </c>
      <c r="AA345" s="285">
        <v>2986</v>
      </c>
      <c r="AB345" s="286">
        <v>2985</v>
      </c>
      <c r="AC345" s="285">
        <v>2985</v>
      </c>
      <c r="AD345" s="289">
        <v>2985</v>
      </c>
      <c r="AE345" s="289">
        <v>2980</v>
      </c>
    </row>
    <row r="346" spans="1:31" ht="15" customHeight="1" x14ac:dyDescent="0.25">
      <c r="A346" s="231">
        <v>43953</v>
      </c>
      <c r="B346" s="248">
        <v>2931</v>
      </c>
      <c r="C346" s="248">
        <v>2931</v>
      </c>
      <c r="D346" s="248">
        <v>2931</v>
      </c>
      <c r="E346" s="248">
        <v>2932</v>
      </c>
      <c r="F346" s="248">
        <v>2931</v>
      </c>
      <c r="G346" s="248">
        <v>2931</v>
      </c>
      <c r="H346" s="248">
        <v>2931</v>
      </c>
      <c r="I346" s="248">
        <v>2930</v>
      </c>
      <c r="J346" s="248">
        <v>2930</v>
      </c>
      <c r="K346" s="248">
        <v>2930</v>
      </c>
      <c r="L346" s="248">
        <v>2930</v>
      </c>
      <c r="M346" s="248">
        <v>2929</v>
      </c>
      <c r="N346" s="248">
        <v>2929</v>
      </c>
      <c r="O346" s="248">
        <v>2928</v>
      </c>
      <c r="P346" s="248">
        <v>2928</v>
      </c>
      <c r="Q346" s="248">
        <v>2928</v>
      </c>
      <c r="R346" s="248">
        <v>2928</v>
      </c>
      <c r="S346" s="248">
        <v>2928</v>
      </c>
      <c r="T346" s="248">
        <v>2928</v>
      </c>
      <c r="U346" s="248">
        <v>2928</v>
      </c>
      <c r="V346" s="248">
        <v>2928</v>
      </c>
      <c r="W346" s="248">
        <v>2928</v>
      </c>
      <c r="X346" s="248">
        <v>2927</v>
      </c>
      <c r="Y346" s="248">
        <v>2926</v>
      </c>
      <c r="Z346" s="248">
        <v>2925</v>
      </c>
      <c r="AA346" s="285">
        <v>2925</v>
      </c>
      <c r="AB346" s="286">
        <v>2924</v>
      </c>
      <c r="AC346" s="285">
        <v>2924</v>
      </c>
      <c r="AD346" s="289">
        <v>2924</v>
      </c>
      <c r="AE346" s="289">
        <v>2920</v>
      </c>
    </row>
    <row r="347" spans="1:31" ht="15" customHeight="1" x14ac:dyDescent="0.25">
      <c r="A347" s="231">
        <v>43952</v>
      </c>
      <c r="B347" s="248">
        <v>2871</v>
      </c>
      <c r="C347" s="248">
        <v>2871</v>
      </c>
      <c r="D347" s="248">
        <v>2871</v>
      </c>
      <c r="E347" s="248">
        <v>2872</v>
      </c>
      <c r="F347" s="248">
        <v>2871</v>
      </c>
      <c r="G347" s="248">
        <v>2871</v>
      </c>
      <c r="H347" s="248">
        <v>2871</v>
      </c>
      <c r="I347" s="248">
        <v>2870</v>
      </c>
      <c r="J347" s="248">
        <v>2870</v>
      </c>
      <c r="K347" s="248">
        <v>2870</v>
      </c>
      <c r="L347" s="248">
        <v>2870</v>
      </c>
      <c r="M347" s="248">
        <v>2869</v>
      </c>
      <c r="N347" s="248">
        <v>2869</v>
      </c>
      <c r="O347" s="248">
        <v>2868</v>
      </c>
      <c r="P347" s="248">
        <v>2868</v>
      </c>
      <c r="Q347" s="248">
        <v>2868</v>
      </c>
      <c r="R347" s="248">
        <v>2868</v>
      </c>
      <c r="S347" s="248">
        <v>2868</v>
      </c>
      <c r="T347" s="248">
        <v>2868</v>
      </c>
      <c r="U347" s="248">
        <v>2868</v>
      </c>
      <c r="V347" s="248">
        <v>2868</v>
      </c>
      <c r="W347" s="248">
        <v>2868</v>
      </c>
      <c r="X347" s="248">
        <v>2867</v>
      </c>
      <c r="Y347" s="248">
        <v>2866</v>
      </c>
      <c r="Z347" s="248">
        <v>2865</v>
      </c>
      <c r="AA347" s="285">
        <v>2865</v>
      </c>
      <c r="AB347" s="286">
        <v>2864</v>
      </c>
      <c r="AC347" s="285">
        <v>2864</v>
      </c>
      <c r="AD347" s="289">
        <v>2864</v>
      </c>
      <c r="AE347" s="289">
        <v>2860</v>
      </c>
    </row>
    <row r="348" spans="1:31" ht="15" customHeight="1" x14ac:dyDescent="0.25">
      <c r="A348" s="231">
        <v>43951</v>
      </c>
      <c r="B348" s="248">
        <v>2804</v>
      </c>
      <c r="C348" s="248">
        <v>2804</v>
      </c>
      <c r="D348" s="248">
        <v>2804</v>
      </c>
      <c r="E348" s="248">
        <v>2805</v>
      </c>
      <c r="F348" s="248">
        <v>2804</v>
      </c>
      <c r="G348" s="248">
        <v>2804</v>
      </c>
      <c r="H348" s="248">
        <v>2804</v>
      </c>
      <c r="I348" s="248">
        <v>2803</v>
      </c>
      <c r="J348" s="248">
        <v>2803</v>
      </c>
      <c r="K348" s="248">
        <v>2803</v>
      </c>
      <c r="L348" s="248">
        <v>2803</v>
      </c>
      <c r="M348" s="248">
        <v>2802</v>
      </c>
      <c r="N348" s="248">
        <v>2802</v>
      </c>
      <c r="O348" s="248">
        <v>2801</v>
      </c>
      <c r="P348" s="248">
        <v>2801</v>
      </c>
      <c r="Q348" s="248">
        <v>2801</v>
      </c>
      <c r="R348" s="248">
        <v>2801</v>
      </c>
      <c r="S348" s="248">
        <v>2801</v>
      </c>
      <c r="T348" s="248">
        <v>2801</v>
      </c>
      <c r="U348" s="248">
        <v>2801</v>
      </c>
      <c r="V348" s="248">
        <v>2801</v>
      </c>
      <c r="W348" s="248">
        <v>2801</v>
      </c>
      <c r="X348" s="248">
        <v>2800</v>
      </c>
      <c r="Y348" s="248">
        <v>2799</v>
      </c>
      <c r="Z348" s="248">
        <v>2798</v>
      </c>
      <c r="AA348" s="285">
        <v>2798</v>
      </c>
      <c r="AB348" s="286">
        <v>2797</v>
      </c>
      <c r="AC348" s="285">
        <v>2797</v>
      </c>
      <c r="AD348" s="289">
        <v>2797</v>
      </c>
      <c r="AE348" s="289">
        <v>2793</v>
      </c>
    </row>
    <row r="349" spans="1:31" ht="15" customHeight="1" x14ac:dyDescent="0.25">
      <c r="A349" s="231">
        <v>43950</v>
      </c>
      <c r="B349" s="248">
        <v>2736</v>
      </c>
      <c r="C349" s="248">
        <v>2736</v>
      </c>
      <c r="D349" s="248">
        <v>2736</v>
      </c>
      <c r="E349" s="248">
        <v>2737</v>
      </c>
      <c r="F349" s="248">
        <v>2736</v>
      </c>
      <c r="G349" s="248">
        <v>2736</v>
      </c>
      <c r="H349" s="248">
        <v>2736</v>
      </c>
      <c r="I349" s="248">
        <v>2735</v>
      </c>
      <c r="J349" s="248">
        <v>2735</v>
      </c>
      <c r="K349" s="248">
        <v>2735</v>
      </c>
      <c r="L349" s="248">
        <v>2735</v>
      </c>
      <c r="M349" s="248">
        <v>2734</v>
      </c>
      <c r="N349" s="248">
        <v>2734</v>
      </c>
      <c r="O349" s="248">
        <v>2733</v>
      </c>
      <c r="P349" s="248">
        <v>2733</v>
      </c>
      <c r="Q349" s="248">
        <v>2733</v>
      </c>
      <c r="R349" s="248">
        <v>2733</v>
      </c>
      <c r="S349" s="248">
        <v>2733</v>
      </c>
      <c r="T349" s="248">
        <v>2733</v>
      </c>
      <c r="U349" s="248">
        <v>2733</v>
      </c>
      <c r="V349" s="248">
        <v>2733</v>
      </c>
      <c r="W349" s="248">
        <v>2733</v>
      </c>
      <c r="X349" s="248">
        <v>2732</v>
      </c>
      <c r="Y349" s="248">
        <v>2731</v>
      </c>
      <c r="Z349" s="248">
        <v>2730</v>
      </c>
      <c r="AA349" s="285">
        <v>2730</v>
      </c>
      <c r="AB349" s="286">
        <v>2729</v>
      </c>
      <c r="AC349" s="285">
        <v>2730</v>
      </c>
      <c r="AD349" s="289">
        <v>2730</v>
      </c>
      <c r="AE349" s="289">
        <v>2727</v>
      </c>
    </row>
    <row r="350" spans="1:31" ht="15" customHeight="1" x14ac:dyDescent="0.25">
      <c r="A350" s="231">
        <v>43949</v>
      </c>
      <c r="B350" s="248">
        <v>2667</v>
      </c>
      <c r="C350" s="248">
        <v>2667</v>
      </c>
      <c r="D350" s="248">
        <v>2667</v>
      </c>
      <c r="E350" s="248">
        <v>2668</v>
      </c>
      <c r="F350" s="248">
        <v>2667</v>
      </c>
      <c r="G350" s="248">
        <v>2667</v>
      </c>
      <c r="H350" s="248">
        <v>2667</v>
      </c>
      <c r="I350" s="248">
        <v>2666</v>
      </c>
      <c r="J350" s="248">
        <v>2666</v>
      </c>
      <c r="K350" s="248">
        <v>2666</v>
      </c>
      <c r="L350" s="248">
        <v>2666</v>
      </c>
      <c r="M350" s="248">
        <v>2665</v>
      </c>
      <c r="N350" s="248">
        <v>2665</v>
      </c>
      <c r="O350" s="248">
        <v>2664</v>
      </c>
      <c r="P350" s="248">
        <v>2664</v>
      </c>
      <c r="Q350" s="248">
        <v>2664</v>
      </c>
      <c r="R350" s="248">
        <v>2664</v>
      </c>
      <c r="S350" s="248">
        <v>2664</v>
      </c>
      <c r="T350" s="248">
        <v>2664</v>
      </c>
      <c r="U350" s="248">
        <v>2664</v>
      </c>
      <c r="V350" s="248">
        <v>2664</v>
      </c>
      <c r="W350" s="248">
        <v>2664</v>
      </c>
      <c r="X350" s="248">
        <v>2663</v>
      </c>
      <c r="Y350" s="248">
        <v>2662</v>
      </c>
      <c r="Z350" s="248">
        <v>2661</v>
      </c>
      <c r="AA350" s="285">
        <v>2661</v>
      </c>
      <c r="AB350" s="286">
        <v>2660</v>
      </c>
      <c r="AC350" s="285">
        <v>2661</v>
      </c>
      <c r="AD350" s="289">
        <v>2661</v>
      </c>
      <c r="AE350" s="289">
        <v>2658</v>
      </c>
    </row>
    <row r="351" spans="1:31" ht="15" customHeight="1" x14ac:dyDescent="0.25">
      <c r="A351" s="231">
        <v>43948</v>
      </c>
      <c r="B351" s="248">
        <v>2608</v>
      </c>
      <c r="C351" s="248">
        <v>2608</v>
      </c>
      <c r="D351" s="248">
        <v>2608</v>
      </c>
      <c r="E351" s="248">
        <v>2609</v>
      </c>
      <c r="F351" s="248">
        <v>2608</v>
      </c>
      <c r="G351" s="248">
        <v>2608</v>
      </c>
      <c r="H351" s="248">
        <v>2608</v>
      </c>
      <c r="I351" s="248">
        <v>2607</v>
      </c>
      <c r="J351" s="248">
        <v>2607</v>
      </c>
      <c r="K351" s="248">
        <v>2607</v>
      </c>
      <c r="L351" s="248">
        <v>2607</v>
      </c>
      <c r="M351" s="248">
        <v>2606</v>
      </c>
      <c r="N351" s="248">
        <v>2606</v>
      </c>
      <c r="O351" s="248">
        <v>2605</v>
      </c>
      <c r="P351" s="248">
        <v>2605</v>
      </c>
      <c r="Q351" s="248">
        <v>2605</v>
      </c>
      <c r="R351" s="248">
        <v>2605</v>
      </c>
      <c r="S351" s="248">
        <v>2605</v>
      </c>
      <c r="T351" s="248">
        <v>2605</v>
      </c>
      <c r="U351" s="248">
        <v>2605</v>
      </c>
      <c r="V351" s="248">
        <v>2605</v>
      </c>
      <c r="W351" s="248">
        <v>2605</v>
      </c>
      <c r="X351" s="248">
        <v>2604</v>
      </c>
      <c r="Y351" s="248">
        <v>2603</v>
      </c>
      <c r="Z351" s="248">
        <v>2602</v>
      </c>
      <c r="AA351" s="285">
        <v>2602</v>
      </c>
      <c r="AB351" s="286">
        <v>2601</v>
      </c>
      <c r="AC351" s="285">
        <v>2602</v>
      </c>
      <c r="AD351" s="289">
        <v>2602</v>
      </c>
      <c r="AE351" s="289">
        <v>2599</v>
      </c>
    </row>
    <row r="352" spans="1:31" ht="15" customHeight="1" x14ac:dyDescent="0.25">
      <c r="A352" s="231">
        <v>43947</v>
      </c>
      <c r="B352" s="248">
        <v>2523</v>
      </c>
      <c r="C352" s="248">
        <v>2523</v>
      </c>
      <c r="D352" s="248">
        <v>2523</v>
      </c>
      <c r="E352" s="248">
        <v>2524</v>
      </c>
      <c r="F352" s="248">
        <v>2523</v>
      </c>
      <c r="G352" s="248">
        <v>2523</v>
      </c>
      <c r="H352" s="248">
        <v>2523</v>
      </c>
      <c r="I352" s="248">
        <v>2522</v>
      </c>
      <c r="J352" s="248">
        <v>2522</v>
      </c>
      <c r="K352" s="248">
        <v>2522</v>
      </c>
      <c r="L352" s="248">
        <v>2522</v>
      </c>
      <c r="M352" s="248">
        <v>2521</v>
      </c>
      <c r="N352" s="248">
        <v>2521</v>
      </c>
      <c r="O352" s="248">
        <v>2520</v>
      </c>
      <c r="P352" s="248">
        <v>2520</v>
      </c>
      <c r="Q352" s="248">
        <v>2520</v>
      </c>
      <c r="R352" s="248">
        <v>2520</v>
      </c>
      <c r="S352" s="248">
        <v>2520</v>
      </c>
      <c r="T352" s="248">
        <v>2520</v>
      </c>
      <c r="U352" s="248">
        <v>2520</v>
      </c>
      <c r="V352" s="248">
        <v>2520</v>
      </c>
      <c r="W352" s="248">
        <v>2520</v>
      </c>
      <c r="X352" s="248">
        <v>2519</v>
      </c>
      <c r="Y352" s="248">
        <v>2518</v>
      </c>
      <c r="Z352" s="248">
        <v>2517</v>
      </c>
      <c r="AA352" s="285">
        <v>2517</v>
      </c>
      <c r="AB352" s="286">
        <v>2516</v>
      </c>
      <c r="AC352" s="285">
        <v>2517</v>
      </c>
      <c r="AD352" s="289">
        <v>2517</v>
      </c>
      <c r="AE352" s="289">
        <v>2514</v>
      </c>
    </row>
    <row r="353" spans="1:31" ht="15" customHeight="1" x14ac:dyDescent="0.25">
      <c r="A353" s="231">
        <v>43946</v>
      </c>
      <c r="B353" s="248">
        <v>2445</v>
      </c>
      <c r="C353" s="248">
        <v>2445</v>
      </c>
      <c r="D353" s="248">
        <v>2445</v>
      </c>
      <c r="E353" s="248">
        <v>2446</v>
      </c>
      <c r="F353" s="248">
        <v>2445</v>
      </c>
      <c r="G353" s="248">
        <v>2445</v>
      </c>
      <c r="H353" s="248">
        <v>2445</v>
      </c>
      <c r="I353" s="248">
        <v>2444</v>
      </c>
      <c r="J353" s="248">
        <v>2444</v>
      </c>
      <c r="K353" s="248">
        <v>2444</v>
      </c>
      <c r="L353" s="248">
        <v>2444</v>
      </c>
      <c r="M353" s="248">
        <v>2443</v>
      </c>
      <c r="N353" s="248">
        <v>2443</v>
      </c>
      <c r="O353" s="248">
        <v>2442</v>
      </c>
      <c r="P353" s="248">
        <v>2442</v>
      </c>
      <c r="Q353" s="248">
        <v>2442</v>
      </c>
      <c r="R353" s="248">
        <v>2442</v>
      </c>
      <c r="S353" s="248">
        <v>2442</v>
      </c>
      <c r="T353" s="248">
        <v>2442</v>
      </c>
      <c r="U353" s="248">
        <v>2442</v>
      </c>
      <c r="V353" s="248">
        <v>2442</v>
      </c>
      <c r="W353" s="248">
        <v>2442</v>
      </c>
      <c r="X353" s="248">
        <v>2441</v>
      </c>
      <c r="Y353" s="248">
        <v>2440</v>
      </c>
      <c r="Z353" s="248">
        <v>2439</v>
      </c>
      <c r="AA353" s="285">
        <v>2439</v>
      </c>
      <c r="AB353" s="286">
        <v>2438</v>
      </c>
      <c r="AC353" s="285">
        <v>2439</v>
      </c>
      <c r="AD353" s="289">
        <v>2439</v>
      </c>
      <c r="AE353" s="289">
        <v>2437</v>
      </c>
    </row>
    <row r="354" spans="1:31" ht="15" customHeight="1" x14ac:dyDescent="0.25">
      <c r="A354" s="231">
        <v>43945</v>
      </c>
      <c r="B354" s="248">
        <v>2366</v>
      </c>
      <c r="C354" s="248">
        <v>2366</v>
      </c>
      <c r="D354" s="248">
        <v>2366</v>
      </c>
      <c r="E354" s="248">
        <v>2367</v>
      </c>
      <c r="F354" s="248">
        <v>2366</v>
      </c>
      <c r="G354" s="248">
        <v>2366</v>
      </c>
      <c r="H354" s="248">
        <v>2366</v>
      </c>
      <c r="I354" s="248">
        <v>2365</v>
      </c>
      <c r="J354" s="248">
        <v>2365</v>
      </c>
      <c r="K354" s="248">
        <v>2365</v>
      </c>
      <c r="L354" s="248">
        <v>2365</v>
      </c>
      <c r="M354" s="248">
        <v>2364</v>
      </c>
      <c r="N354" s="248">
        <v>2364</v>
      </c>
      <c r="O354" s="248">
        <v>2363</v>
      </c>
      <c r="P354" s="248">
        <v>2363</v>
      </c>
      <c r="Q354" s="248">
        <v>2363</v>
      </c>
      <c r="R354" s="248">
        <v>2363</v>
      </c>
      <c r="S354" s="248">
        <v>2363</v>
      </c>
      <c r="T354" s="248">
        <v>2363</v>
      </c>
      <c r="U354" s="248">
        <v>2363</v>
      </c>
      <c r="V354" s="248">
        <v>2363</v>
      </c>
      <c r="W354" s="248">
        <v>2363</v>
      </c>
      <c r="X354" s="248">
        <v>2362</v>
      </c>
      <c r="Y354" s="248">
        <v>2361</v>
      </c>
      <c r="Z354" s="248">
        <v>2360</v>
      </c>
      <c r="AA354" s="285">
        <v>2360</v>
      </c>
      <c r="AB354" s="286">
        <v>2359</v>
      </c>
      <c r="AC354" s="285">
        <v>2360</v>
      </c>
      <c r="AD354" s="289">
        <v>2360</v>
      </c>
      <c r="AE354" s="289">
        <v>2358</v>
      </c>
    </row>
    <row r="355" spans="1:31" ht="15" customHeight="1" x14ac:dyDescent="0.25">
      <c r="A355" s="231">
        <v>43944</v>
      </c>
      <c r="B355" s="248">
        <v>2290</v>
      </c>
      <c r="C355" s="248">
        <v>2290</v>
      </c>
      <c r="D355" s="248">
        <v>2290</v>
      </c>
      <c r="E355" s="248">
        <v>2291</v>
      </c>
      <c r="F355" s="248">
        <v>2290</v>
      </c>
      <c r="G355" s="248">
        <v>2290</v>
      </c>
      <c r="H355" s="248">
        <v>2290</v>
      </c>
      <c r="I355" s="248">
        <v>2289</v>
      </c>
      <c r="J355" s="248">
        <v>2289</v>
      </c>
      <c r="K355" s="248">
        <v>2289</v>
      </c>
      <c r="L355" s="248">
        <v>2289</v>
      </c>
      <c r="M355" s="248">
        <v>2288</v>
      </c>
      <c r="N355" s="248">
        <v>2288</v>
      </c>
      <c r="O355" s="248">
        <v>2287</v>
      </c>
      <c r="P355" s="248">
        <v>2287</v>
      </c>
      <c r="Q355" s="248">
        <v>2287</v>
      </c>
      <c r="R355" s="248">
        <v>2287</v>
      </c>
      <c r="S355" s="248">
        <v>2287</v>
      </c>
      <c r="T355" s="248">
        <v>2287</v>
      </c>
      <c r="U355" s="248">
        <v>2287</v>
      </c>
      <c r="V355" s="248">
        <v>2287</v>
      </c>
      <c r="W355" s="248">
        <v>2287</v>
      </c>
      <c r="X355" s="248">
        <v>2286</v>
      </c>
      <c r="Y355" s="248">
        <v>2285</v>
      </c>
      <c r="Z355" s="248">
        <v>2284</v>
      </c>
      <c r="AA355" s="285">
        <v>2284</v>
      </c>
      <c r="AB355" s="286">
        <v>2283</v>
      </c>
      <c r="AC355" s="285">
        <v>2284</v>
      </c>
      <c r="AD355" s="289">
        <v>2284</v>
      </c>
      <c r="AE355" s="289">
        <v>2283</v>
      </c>
    </row>
    <row r="356" spans="1:31" ht="15" customHeight="1" x14ac:dyDescent="0.25">
      <c r="A356" s="231">
        <v>43943</v>
      </c>
      <c r="B356" s="248">
        <v>2218</v>
      </c>
      <c r="C356" s="248">
        <v>2218</v>
      </c>
      <c r="D356" s="248">
        <v>2218</v>
      </c>
      <c r="E356" s="248">
        <v>2219</v>
      </c>
      <c r="F356" s="248">
        <v>2218</v>
      </c>
      <c r="G356" s="248">
        <v>2218</v>
      </c>
      <c r="H356" s="248">
        <v>2218</v>
      </c>
      <c r="I356" s="248">
        <v>2217</v>
      </c>
      <c r="J356" s="248">
        <v>2217</v>
      </c>
      <c r="K356" s="248">
        <v>2217</v>
      </c>
      <c r="L356" s="248">
        <v>2217</v>
      </c>
      <c r="M356" s="248">
        <v>2216</v>
      </c>
      <c r="N356" s="248">
        <v>2216</v>
      </c>
      <c r="O356" s="248">
        <v>2215</v>
      </c>
      <c r="P356" s="248">
        <v>2215</v>
      </c>
      <c r="Q356" s="248">
        <v>2215</v>
      </c>
      <c r="R356" s="248">
        <v>2215</v>
      </c>
      <c r="S356" s="248">
        <v>2215</v>
      </c>
      <c r="T356" s="248">
        <v>2215</v>
      </c>
      <c r="U356" s="248">
        <v>2215</v>
      </c>
      <c r="V356" s="248">
        <v>2215</v>
      </c>
      <c r="W356" s="248">
        <v>2215</v>
      </c>
      <c r="X356" s="248">
        <v>2214</v>
      </c>
      <c r="Y356" s="248">
        <v>2213</v>
      </c>
      <c r="Z356" s="248">
        <v>2212</v>
      </c>
      <c r="AA356" s="285">
        <v>2212</v>
      </c>
      <c r="AB356" s="286">
        <v>2211</v>
      </c>
      <c r="AC356" s="285">
        <v>2212</v>
      </c>
      <c r="AD356" s="289">
        <v>2212</v>
      </c>
      <c r="AE356" s="289">
        <v>2211</v>
      </c>
    </row>
    <row r="357" spans="1:31" ht="15" customHeight="1" x14ac:dyDescent="0.25">
      <c r="A357" s="231">
        <v>43942</v>
      </c>
      <c r="B357" s="248">
        <v>2130</v>
      </c>
      <c r="C357" s="248">
        <v>2130</v>
      </c>
      <c r="D357" s="248">
        <v>2130</v>
      </c>
      <c r="E357" s="248">
        <v>2131</v>
      </c>
      <c r="F357" s="248">
        <v>2130</v>
      </c>
      <c r="G357" s="248">
        <v>2130</v>
      </c>
      <c r="H357" s="248">
        <v>2130</v>
      </c>
      <c r="I357" s="248">
        <v>2129</v>
      </c>
      <c r="J357" s="248">
        <v>2129</v>
      </c>
      <c r="K357" s="248">
        <v>2129</v>
      </c>
      <c r="L357" s="248">
        <v>2129</v>
      </c>
      <c r="M357" s="248">
        <v>2128</v>
      </c>
      <c r="N357" s="248">
        <v>2128</v>
      </c>
      <c r="O357" s="248">
        <v>2127</v>
      </c>
      <c r="P357" s="248">
        <v>2127</v>
      </c>
      <c r="Q357" s="248">
        <v>2127</v>
      </c>
      <c r="R357" s="248">
        <v>2127</v>
      </c>
      <c r="S357" s="248">
        <v>2127</v>
      </c>
      <c r="T357" s="248">
        <v>2127</v>
      </c>
      <c r="U357" s="248">
        <v>2127</v>
      </c>
      <c r="V357" s="248">
        <v>2127</v>
      </c>
      <c r="W357" s="248">
        <v>2127</v>
      </c>
      <c r="X357" s="248">
        <v>2126</v>
      </c>
      <c r="Y357" s="248">
        <v>2125</v>
      </c>
      <c r="Z357" s="248">
        <v>2124</v>
      </c>
      <c r="AA357" s="285">
        <v>2124</v>
      </c>
      <c r="AB357" s="286">
        <v>2123</v>
      </c>
      <c r="AC357" s="285">
        <v>2124</v>
      </c>
      <c r="AD357" s="289">
        <v>2124</v>
      </c>
      <c r="AE357" s="289">
        <v>2123</v>
      </c>
    </row>
    <row r="358" spans="1:31" ht="15" customHeight="1" x14ac:dyDescent="0.25">
      <c r="A358" s="231">
        <v>43941</v>
      </c>
      <c r="B358" s="248">
        <v>2034</v>
      </c>
      <c r="C358" s="248">
        <v>2034</v>
      </c>
      <c r="D358" s="248">
        <v>2034</v>
      </c>
      <c r="E358" s="248">
        <v>2035</v>
      </c>
      <c r="F358" s="248">
        <v>2034</v>
      </c>
      <c r="G358" s="248">
        <v>2034</v>
      </c>
      <c r="H358" s="248">
        <v>2034</v>
      </c>
      <c r="I358" s="248">
        <v>2033</v>
      </c>
      <c r="J358" s="248">
        <v>2033</v>
      </c>
      <c r="K358" s="248">
        <v>2033</v>
      </c>
      <c r="L358" s="248">
        <v>2033</v>
      </c>
      <c r="M358" s="248">
        <v>2032</v>
      </c>
      <c r="N358" s="248">
        <v>2032</v>
      </c>
      <c r="O358" s="248">
        <v>2031</v>
      </c>
      <c r="P358" s="248">
        <v>2031</v>
      </c>
      <c r="Q358" s="248">
        <v>2031</v>
      </c>
      <c r="R358" s="248">
        <v>2031</v>
      </c>
      <c r="S358" s="248">
        <v>2031</v>
      </c>
      <c r="T358" s="248">
        <v>2031</v>
      </c>
      <c r="U358" s="248">
        <v>2031</v>
      </c>
      <c r="V358" s="248">
        <v>2031</v>
      </c>
      <c r="W358" s="248">
        <v>2031</v>
      </c>
      <c r="X358" s="248">
        <v>2030</v>
      </c>
      <c r="Y358" s="248">
        <v>2029</v>
      </c>
      <c r="Z358" s="248">
        <v>2028</v>
      </c>
      <c r="AA358" s="285">
        <v>2028</v>
      </c>
      <c r="AB358" s="286">
        <v>2027</v>
      </c>
      <c r="AC358" s="285">
        <v>2028</v>
      </c>
      <c r="AD358" s="289">
        <v>2028</v>
      </c>
      <c r="AE358" s="289">
        <v>2027</v>
      </c>
    </row>
    <row r="359" spans="1:31" ht="15" customHeight="1" x14ac:dyDescent="0.25">
      <c r="A359" s="231">
        <v>43940</v>
      </c>
      <c r="B359" s="248">
        <v>1929</v>
      </c>
      <c r="C359" s="248">
        <v>1929</v>
      </c>
      <c r="D359" s="248">
        <v>1929</v>
      </c>
      <c r="E359" s="248">
        <v>1930</v>
      </c>
      <c r="F359" s="248">
        <v>1929</v>
      </c>
      <c r="G359" s="248">
        <v>1929</v>
      </c>
      <c r="H359" s="248">
        <v>1929</v>
      </c>
      <c r="I359" s="248">
        <v>1928</v>
      </c>
      <c r="J359" s="248">
        <v>1928</v>
      </c>
      <c r="K359" s="248">
        <v>1928</v>
      </c>
      <c r="L359" s="248">
        <v>1928</v>
      </c>
      <c r="M359" s="248">
        <v>1927</v>
      </c>
      <c r="N359" s="248">
        <v>1927</v>
      </c>
      <c r="O359" s="248">
        <v>1926</v>
      </c>
      <c r="P359" s="248">
        <v>1926</v>
      </c>
      <c r="Q359" s="248">
        <v>1926</v>
      </c>
      <c r="R359" s="248">
        <v>1926</v>
      </c>
      <c r="S359" s="248">
        <v>1926</v>
      </c>
      <c r="T359" s="248">
        <v>1926</v>
      </c>
      <c r="U359" s="248">
        <v>1926</v>
      </c>
      <c r="V359" s="248">
        <v>1926</v>
      </c>
      <c r="W359" s="248">
        <v>1926</v>
      </c>
      <c r="X359" s="248">
        <v>1925</v>
      </c>
      <c r="Y359" s="248">
        <v>1924</v>
      </c>
      <c r="Z359" s="248">
        <v>1923</v>
      </c>
      <c r="AA359" s="285">
        <v>1923</v>
      </c>
      <c r="AB359" s="286">
        <v>1922</v>
      </c>
      <c r="AC359" s="285">
        <v>1923</v>
      </c>
      <c r="AD359" s="289">
        <v>1923</v>
      </c>
      <c r="AE359" s="289">
        <v>1922</v>
      </c>
    </row>
    <row r="360" spans="1:31" ht="15" customHeight="1" x14ac:dyDescent="0.25">
      <c r="A360" s="231">
        <v>43939</v>
      </c>
      <c r="B360" s="248">
        <v>1839</v>
      </c>
      <c r="C360" s="248">
        <v>1839</v>
      </c>
      <c r="D360" s="248">
        <v>1839</v>
      </c>
      <c r="E360" s="248">
        <v>1840</v>
      </c>
      <c r="F360" s="248">
        <v>1839</v>
      </c>
      <c r="G360" s="248">
        <v>1839</v>
      </c>
      <c r="H360" s="248">
        <v>1839</v>
      </c>
      <c r="I360" s="248">
        <v>1838</v>
      </c>
      <c r="J360" s="248">
        <v>1838</v>
      </c>
      <c r="K360" s="248">
        <v>1838</v>
      </c>
      <c r="L360" s="248">
        <v>1838</v>
      </c>
      <c r="M360" s="248">
        <v>1837</v>
      </c>
      <c r="N360" s="248">
        <v>1837</v>
      </c>
      <c r="O360" s="248">
        <v>1836</v>
      </c>
      <c r="P360" s="248">
        <v>1836</v>
      </c>
      <c r="Q360" s="248">
        <v>1836</v>
      </c>
      <c r="R360" s="248">
        <v>1836</v>
      </c>
      <c r="S360" s="248">
        <v>1836</v>
      </c>
      <c r="T360" s="248">
        <v>1836</v>
      </c>
      <c r="U360" s="248">
        <v>1836</v>
      </c>
      <c r="V360" s="248">
        <v>1836</v>
      </c>
      <c r="W360" s="248">
        <v>1836</v>
      </c>
      <c r="X360" s="248">
        <v>1835</v>
      </c>
      <c r="Y360" s="248">
        <v>1834</v>
      </c>
      <c r="Z360" s="248">
        <v>1834</v>
      </c>
      <c r="AA360" s="285">
        <v>1834</v>
      </c>
      <c r="AB360" s="286">
        <v>1833</v>
      </c>
      <c r="AC360" s="285">
        <v>1834</v>
      </c>
      <c r="AD360" s="289">
        <v>1834</v>
      </c>
      <c r="AE360" s="289">
        <v>1833</v>
      </c>
    </row>
    <row r="361" spans="1:31" ht="15" customHeight="1" x14ac:dyDescent="0.25">
      <c r="A361" s="231">
        <v>43938</v>
      </c>
      <c r="B361" s="248">
        <v>1744</v>
      </c>
      <c r="C361" s="248">
        <v>1744</v>
      </c>
      <c r="D361" s="248">
        <v>1744</v>
      </c>
      <c r="E361" s="248">
        <v>1745</v>
      </c>
      <c r="F361" s="248">
        <v>1744</v>
      </c>
      <c r="G361" s="248">
        <v>1744</v>
      </c>
      <c r="H361" s="248">
        <v>1744</v>
      </c>
      <c r="I361" s="248">
        <v>1743</v>
      </c>
      <c r="J361" s="248">
        <v>1743</v>
      </c>
      <c r="K361" s="248">
        <v>1743</v>
      </c>
      <c r="L361" s="248">
        <v>1743</v>
      </c>
      <c r="M361" s="248">
        <v>1742</v>
      </c>
      <c r="N361" s="248">
        <v>1742</v>
      </c>
      <c r="O361" s="248">
        <v>1741</v>
      </c>
      <c r="P361" s="248">
        <v>1741</v>
      </c>
      <c r="Q361" s="248">
        <v>1741</v>
      </c>
      <c r="R361" s="248">
        <v>1741</v>
      </c>
      <c r="S361" s="248">
        <v>1741</v>
      </c>
      <c r="T361" s="248">
        <v>1741</v>
      </c>
      <c r="U361" s="248">
        <v>1741</v>
      </c>
      <c r="V361" s="248">
        <v>1741</v>
      </c>
      <c r="W361" s="248">
        <v>1741</v>
      </c>
      <c r="X361" s="248">
        <v>1740</v>
      </c>
      <c r="Y361" s="248">
        <v>1739</v>
      </c>
      <c r="Z361" s="248">
        <v>1739</v>
      </c>
      <c r="AA361" s="285">
        <v>1739</v>
      </c>
      <c r="AB361" s="286">
        <v>1738</v>
      </c>
      <c r="AC361" s="285">
        <v>1739</v>
      </c>
      <c r="AD361" s="289">
        <v>1739</v>
      </c>
      <c r="AE361" s="289">
        <v>1738</v>
      </c>
    </row>
    <row r="362" spans="1:31" ht="15" customHeight="1" x14ac:dyDescent="0.25">
      <c r="A362" s="231">
        <v>43937</v>
      </c>
      <c r="B362" s="248">
        <v>1660</v>
      </c>
      <c r="C362" s="248">
        <v>1660</v>
      </c>
      <c r="D362" s="248">
        <v>1660</v>
      </c>
      <c r="E362" s="248">
        <v>1661</v>
      </c>
      <c r="F362" s="248">
        <v>1660</v>
      </c>
      <c r="G362" s="248">
        <v>1660</v>
      </c>
      <c r="H362" s="248">
        <v>1660</v>
      </c>
      <c r="I362" s="248">
        <v>1659</v>
      </c>
      <c r="J362" s="248">
        <v>1659</v>
      </c>
      <c r="K362" s="248">
        <v>1658</v>
      </c>
      <c r="L362" s="248">
        <v>1658</v>
      </c>
      <c r="M362" s="248">
        <v>1657</v>
      </c>
      <c r="N362" s="248">
        <v>1657</v>
      </c>
      <c r="O362" s="248">
        <v>1656</v>
      </c>
      <c r="P362" s="248">
        <v>1656</v>
      </c>
      <c r="Q362" s="248">
        <v>1656</v>
      </c>
      <c r="R362" s="248">
        <v>1656</v>
      </c>
      <c r="S362" s="248">
        <v>1656</v>
      </c>
      <c r="T362" s="248">
        <v>1656</v>
      </c>
      <c r="U362" s="248">
        <v>1656</v>
      </c>
      <c r="V362" s="248">
        <v>1656</v>
      </c>
      <c r="W362" s="248">
        <v>1656</v>
      </c>
      <c r="X362" s="248">
        <v>1655</v>
      </c>
      <c r="Y362" s="248">
        <v>1654</v>
      </c>
      <c r="Z362" s="248">
        <v>1654</v>
      </c>
      <c r="AA362" s="285">
        <v>1654</v>
      </c>
      <c r="AB362" s="286">
        <v>1653</v>
      </c>
      <c r="AC362" s="285">
        <v>1654</v>
      </c>
      <c r="AD362" s="289">
        <v>1654</v>
      </c>
      <c r="AE362" s="289">
        <v>1653</v>
      </c>
    </row>
    <row r="363" spans="1:31" ht="15" customHeight="1" x14ac:dyDescent="0.25">
      <c r="A363" s="231">
        <v>43936</v>
      </c>
      <c r="B363" s="248">
        <v>1559</v>
      </c>
      <c r="C363" s="248">
        <v>1559</v>
      </c>
      <c r="D363" s="248">
        <v>1559</v>
      </c>
      <c r="E363" s="248">
        <v>1560</v>
      </c>
      <c r="F363" s="248">
        <v>1559</v>
      </c>
      <c r="G363" s="248">
        <v>1559</v>
      </c>
      <c r="H363" s="248">
        <v>1559</v>
      </c>
      <c r="I363" s="248">
        <v>1558</v>
      </c>
      <c r="J363" s="248">
        <v>1558</v>
      </c>
      <c r="K363" s="248">
        <v>1557</v>
      </c>
      <c r="L363" s="248">
        <v>1557</v>
      </c>
      <c r="M363" s="248">
        <v>1556</v>
      </c>
      <c r="N363" s="248">
        <v>1556</v>
      </c>
      <c r="O363" s="248">
        <v>1555</v>
      </c>
      <c r="P363" s="248">
        <v>1555</v>
      </c>
      <c r="Q363" s="248">
        <v>1555</v>
      </c>
      <c r="R363" s="248">
        <v>1555</v>
      </c>
      <c r="S363" s="248">
        <v>1555</v>
      </c>
      <c r="T363" s="248">
        <v>1555</v>
      </c>
      <c r="U363" s="248">
        <v>1555</v>
      </c>
      <c r="V363" s="248">
        <v>1555</v>
      </c>
      <c r="W363" s="248">
        <v>1555</v>
      </c>
      <c r="X363" s="248">
        <v>1554</v>
      </c>
      <c r="Y363" s="248">
        <v>1553</v>
      </c>
      <c r="Z363" s="248">
        <v>1553</v>
      </c>
      <c r="AA363" s="285">
        <v>1553</v>
      </c>
      <c r="AB363" s="286">
        <v>1552</v>
      </c>
      <c r="AC363" s="285">
        <v>1553</v>
      </c>
      <c r="AD363" s="289">
        <v>1553</v>
      </c>
      <c r="AE363" s="289">
        <v>1552</v>
      </c>
    </row>
    <row r="364" spans="1:31" ht="15" customHeight="1" x14ac:dyDescent="0.25">
      <c r="A364" s="231">
        <v>43935</v>
      </c>
      <c r="B364" s="248">
        <v>1465</v>
      </c>
      <c r="C364" s="248">
        <v>1465</v>
      </c>
      <c r="D364" s="248">
        <v>1465</v>
      </c>
      <c r="E364" s="248">
        <v>1466</v>
      </c>
      <c r="F364" s="248">
        <v>1465</v>
      </c>
      <c r="G364" s="248">
        <v>1465</v>
      </c>
      <c r="H364" s="248">
        <v>1465</v>
      </c>
      <c r="I364" s="248">
        <v>1464</v>
      </c>
      <c r="J364" s="248">
        <v>1464</v>
      </c>
      <c r="K364" s="248">
        <v>1463</v>
      </c>
      <c r="L364" s="248">
        <v>1463</v>
      </c>
      <c r="M364" s="248">
        <v>1462</v>
      </c>
      <c r="N364" s="248">
        <v>1462</v>
      </c>
      <c r="O364" s="248">
        <v>1461</v>
      </c>
      <c r="P364" s="248">
        <v>1461</v>
      </c>
      <c r="Q364" s="248">
        <v>1461</v>
      </c>
      <c r="R364" s="248">
        <v>1461</v>
      </c>
      <c r="S364" s="248">
        <v>1461</v>
      </c>
      <c r="T364" s="248">
        <v>1461</v>
      </c>
      <c r="U364" s="248">
        <v>1461</v>
      </c>
      <c r="V364" s="248">
        <v>1461</v>
      </c>
      <c r="W364" s="248">
        <v>1461</v>
      </c>
      <c r="X364" s="248">
        <v>1460</v>
      </c>
      <c r="Y364" s="248">
        <v>1459</v>
      </c>
      <c r="Z364" s="248">
        <v>1459</v>
      </c>
      <c r="AA364" s="285">
        <v>1459</v>
      </c>
      <c r="AB364" s="286">
        <v>1458</v>
      </c>
      <c r="AC364" s="285">
        <v>1459</v>
      </c>
      <c r="AD364" s="289">
        <v>1459</v>
      </c>
      <c r="AE364" s="289">
        <v>1458</v>
      </c>
    </row>
    <row r="365" spans="1:31" ht="15" customHeight="1" x14ac:dyDescent="0.25">
      <c r="A365" s="231">
        <v>43934</v>
      </c>
      <c r="B365" s="248">
        <v>1365</v>
      </c>
      <c r="C365" s="248">
        <v>1365</v>
      </c>
      <c r="D365" s="248">
        <v>1365</v>
      </c>
      <c r="E365" s="248">
        <v>1366</v>
      </c>
      <c r="F365" s="248">
        <v>1365</v>
      </c>
      <c r="G365" s="248">
        <v>1365</v>
      </c>
      <c r="H365" s="248">
        <v>1365</v>
      </c>
      <c r="I365" s="248">
        <v>1364</v>
      </c>
      <c r="J365" s="248">
        <v>1364</v>
      </c>
      <c r="K365" s="248">
        <v>1363</v>
      </c>
      <c r="L365" s="248">
        <v>1363</v>
      </c>
      <c r="M365" s="248">
        <v>1362</v>
      </c>
      <c r="N365" s="248">
        <v>1362</v>
      </c>
      <c r="O365" s="248">
        <v>1361</v>
      </c>
      <c r="P365" s="248">
        <v>1361</v>
      </c>
      <c r="Q365" s="248">
        <v>1361</v>
      </c>
      <c r="R365" s="248">
        <v>1361</v>
      </c>
      <c r="S365" s="248">
        <v>1361</v>
      </c>
      <c r="T365" s="248">
        <v>1361</v>
      </c>
      <c r="U365" s="248">
        <v>1361</v>
      </c>
      <c r="V365" s="248">
        <v>1361</v>
      </c>
      <c r="W365" s="248">
        <v>1361</v>
      </c>
      <c r="X365" s="248">
        <v>1360</v>
      </c>
      <c r="Y365" s="248">
        <v>1359</v>
      </c>
      <c r="Z365" s="248">
        <v>1359</v>
      </c>
      <c r="AA365" s="285">
        <v>1359</v>
      </c>
      <c r="AB365" s="286">
        <v>1358</v>
      </c>
      <c r="AC365" s="285">
        <v>1359</v>
      </c>
      <c r="AD365" s="289">
        <v>1359</v>
      </c>
      <c r="AE365" s="289">
        <v>1358</v>
      </c>
    </row>
    <row r="366" spans="1:31" ht="15" customHeight="1" x14ac:dyDescent="0.25">
      <c r="A366" s="231">
        <v>43933</v>
      </c>
      <c r="B366" s="248">
        <v>1284</v>
      </c>
      <c r="C366" s="248">
        <v>1284</v>
      </c>
      <c r="D366" s="248">
        <v>1284</v>
      </c>
      <c r="E366" s="248">
        <v>1285</v>
      </c>
      <c r="F366" s="248">
        <v>1285</v>
      </c>
      <c r="G366" s="248">
        <v>1285</v>
      </c>
      <c r="H366" s="248">
        <v>1285</v>
      </c>
      <c r="I366" s="248">
        <v>1285</v>
      </c>
      <c r="J366" s="248">
        <v>1285</v>
      </c>
      <c r="K366" s="248">
        <v>1284</v>
      </c>
      <c r="L366" s="248">
        <v>1284</v>
      </c>
      <c r="M366" s="248">
        <v>1283</v>
      </c>
      <c r="N366" s="248">
        <v>1283</v>
      </c>
      <c r="O366" s="248">
        <v>1282</v>
      </c>
      <c r="P366" s="248">
        <v>1282</v>
      </c>
      <c r="Q366" s="248">
        <v>1282</v>
      </c>
      <c r="R366" s="248">
        <v>1282</v>
      </c>
      <c r="S366" s="248">
        <v>1282</v>
      </c>
      <c r="T366" s="248">
        <v>1282</v>
      </c>
      <c r="U366" s="248">
        <v>1282</v>
      </c>
      <c r="V366" s="248">
        <v>1282</v>
      </c>
      <c r="W366" s="248">
        <v>1282</v>
      </c>
      <c r="X366" s="248">
        <v>1281</v>
      </c>
      <c r="Y366" s="248">
        <v>1280</v>
      </c>
      <c r="Z366" s="248">
        <v>1280</v>
      </c>
      <c r="AA366" s="285">
        <v>1280</v>
      </c>
      <c r="AB366" s="286">
        <v>1279</v>
      </c>
      <c r="AC366" s="285">
        <v>1280</v>
      </c>
      <c r="AD366" s="289">
        <v>1280</v>
      </c>
      <c r="AE366" s="289">
        <v>1279</v>
      </c>
    </row>
    <row r="367" spans="1:31" ht="15" customHeight="1" x14ac:dyDescent="0.25">
      <c r="A367" s="231">
        <v>43932</v>
      </c>
      <c r="B367" s="248">
        <v>1210</v>
      </c>
      <c r="C367" s="248">
        <v>1210</v>
      </c>
      <c r="D367" s="248">
        <v>1210</v>
      </c>
      <c r="E367" s="248">
        <v>1211</v>
      </c>
      <c r="F367" s="248">
        <v>1211</v>
      </c>
      <c r="G367" s="248">
        <v>1211</v>
      </c>
      <c r="H367" s="248">
        <v>1211</v>
      </c>
      <c r="I367" s="248">
        <v>1211</v>
      </c>
      <c r="J367" s="248">
        <v>1211</v>
      </c>
      <c r="K367" s="248">
        <v>1210</v>
      </c>
      <c r="L367" s="248">
        <v>1210</v>
      </c>
      <c r="M367" s="248">
        <v>1209</v>
      </c>
      <c r="N367" s="248">
        <v>1209</v>
      </c>
      <c r="O367" s="248">
        <v>1208</v>
      </c>
      <c r="P367" s="248">
        <v>1208</v>
      </c>
      <c r="Q367" s="248">
        <v>1208</v>
      </c>
      <c r="R367" s="248">
        <v>1208</v>
      </c>
      <c r="S367" s="248">
        <v>1208</v>
      </c>
      <c r="T367" s="248">
        <v>1208</v>
      </c>
      <c r="U367" s="248">
        <v>1208</v>
      </c>
      <c r="V367" s="248">
        <v>1208</v>
      </c>
      <c r="W367" s="248">
        <v>1208</v>
      </c>
      <c r="X367" s="248">
        <v>1207</v>
      </c>
      <c r="Y367" s="248">
        <v>1206</v>
      </c>
      <c r="Z367" s="248">
        <v>1206</v>
      </c>
      <c r="AA367" s="285">
        <v>1206</v>
      </c>
      <c r="AB367" s="286">
        <v>1205</v>
      </c>
      <c r="AC367" s="285">
        <v>1206</v>
      </c>
      <c r="AD367" s="289">
        <v>1206</v>
      </c>
      <c r="AE367" s="289">
        <v>1205</v>
      </c>
    </row>
    <row r="368" spans="1:31" ht="15" customHeight="1" x14ac:dyDescent="0.25">
      <c r="A368" s="231">
        <v>43931</v>
      </c>
      <c r="B368" s="248">
        <v>1115</v>
      </c>
      <c r="C368" s="248">
        <v>1115</v>
      </c>
      <c r="D368" s="248">
        <v>1115</v>
      </c>
      <c r="E368" s="248">
        <v>1116</v>
      </c>
      <c r="F368" s="248">
        <v>1116</v>
      </c>
      <c r="G368" s="248">
        <v>1116</v>
      </c>
      <c r="H368" s="248">
        <v>1116</v>
      </c>
      <c r="I368" s="248">
        <v>1116</v>
      </c>
      <c r="J368" s="248">
        <v>1116</v>
      </c>
      <c r="K368" s="248">
        <v>1115</v>
      </c>
      <c r="L368" s="248">
        <v>1115</v>
      </c>
      <c r="M368" s="248">
        <v>1114</v>
      </c>
      <c r="N368" s="248">
        <v>1114</v>
      </c>
      <c r="O368" s="248">
        <v>1113</v>
      </c>
      <c r="P368" s="248">
        <v>1113</v>
      </c>
      <c r="Q368" s="248">
        <v>1113</v>
      </c>
      <c r="R368" s="248">
        <v>1113</v>
      </c>
      <c r="S368" s="248">
        <v>1113</v>
      </c>
      <c r="T368" s="248">
        <v>1113</v>
      </c>
      <c r="U368" s="248">
        <v>1113</v>
      </c>
      <c r="V368" s="248">
        <v>1113</v>
      </c>
      <c r="W368" s="248">
        <v>1113</v>
      </c>
      <c r="X368" s="248">
        <v>1112</v>
      </c>
      <c r="Y368" s="248">
        <v>1111</v>
      </c>
      <c r="Z368" s="248">
        <v>1111</v>
      </c>
      <c r="AA368" s="285">
        <v>1111</v>
      </c>
      <c r="AB368" s="286">
        <v>1110</v>
      </c>
      <c r="AC368" s="285">
        <v>1110</v>
      </c>
      <c r="AD368" s="289">
        <v>1110</v>
      </c>
      <c r="AE368" s="289">
        <v>1110</v>
      </c>
    </row>
    <row r="369" spans="1:39" ht="15" customHeight="1" x14ac:dyDescent="0.25">
      <c r="A369" s="231">
        <v>43930</v>
      </c>
      <c r="B369" s="248">
        <v>1016</v>
      </c>
      <c r="C369" s="248">
        <v>1016</v>
      </c>
      <c r="D369" s="248">
        <v>1016</v>
      </c>
      <c r="E369" s="248">
        <v>1017</v>
      </c>
      <c r="F369" s="248">
        <v>1017</v>
      </c>
      <c r="G369" s="248">
        <v>1017</v>
      </c>
      <c r="H369" s="248">
        <v>1017</v>
      </c>
      <c r="I369" s="248">
        <v>1017</v>
      </c>
      <c r="J369" s="248">
        <v>1017</v>
      </c>
      <c r="K369" s="248">
        <v>1016</v>
      </c>
      <c r="L369" s="248">
        <v>1016</v>
      </c>
      <c r="M369" s="248">
        <v>1015</v>
      </c>
      <c r="N369" s="248">
        <v>1015</v>
      </c>
      <c r="O369" s="248">
        <v>1014</v>
      </c>
      <c r="P369" s="248">
        <v>1014</v>
      </c>
      <c r="Q369" s="248">
        <v>1014</v>
      </c>
      <c r="R369" s="248">
        <v>1014</v>
      </c>
      <c r="S369" s="248">
        <v>1014</v>
      </c>
      <c r="T369" s="248">
        <v>1014</v>
      </c>
      <c r="U369" s="248">
        <v>1014</v>
      </c>
      <c r="V369" s="248">
        <v>1014</v>
      </c>
      <c r="W369" s="248">
        <v>1014</v>
      </c>
      <c r="X369" s="248">
        <v>1013</v>
      </c>
      <c r="Y369" s="248">
        <v>1013</v>
      </c>
      <c r="Z369" s="248">
        <v>1013</v>
      </c>
      <c r="AA369" s="285">
        <v>1013</v>
      </c>
      <c r="AB369" s="286">
        <v>1012</v>
      </c>
      <c r="AC369" s="285">
        <v>1012</v>
      </c>
      <c r="AD369" s="289">
        <v>1012</v>
      </c>
      <c r="AE369" s="289">
        <v>1012</v>
      </c>
    </row>
    <row r="370" spans="1:39" ht="15" customHeight="1" x14ac:dyDescent="0.25">
      <c r="A370" s="231">
        <v>43929</v>
      </c>
      <c r="B370" s="248">
        <v>908</v>
      </c>
      <c r="C370" s="248">
        <v>908</v>
      </c>
      <c r="D370" s="248">
        <v>908</v>
      </c>
      <c r="E370" s="248">
        <v>909</v>
      </c>
      <c r="F370" s="248">
        <v>909</v>
      </c>
      <c r="G370" s="248">
        <v>909</v>
      </c>
      <c r="H370" s="248">
        <v>909</v>
      </c>
      <c r="I370" s="248">
        <v>909</v>
      </c>
      <c r="J370" s="248">
        <v>909</v>
      </c>
      <c r="K370" s="248">
        <v>908</v>
      </c>
      <c r="L370" s="248">
        <v>908</v>
      </c>
      <c r="M370" s="248">
        <v>907</v>
      </c>
      <c r="N370" s="248">
        <v>907</v>
      </c>
      <c r="O370" s="248">
        <v>906</v>
      </c>
      <c r="P370" s="248">
        <v>906</v>
      </c>
      <c r="Q370" s="248">
        <v>906</v>
      </c>
      <c r="R370" s="248">
        <v>906</v>
      </c>
      <c r="S370" s="248">
        <v>906</v>
      </c>
      <c r="T370" s="248">
        <v>906</v>
      </c>
      <c r="U370" s="248">
        <v>906</v>
      </c>
      <c r="V370" s="248">
        <v>906</v>
      </c>
      <c r="W370" s="248">
        <v>906</v>
      </c>
      <c r="X370" s="248">
        <v>905</v>
      </c>
      <c r="Y370" s="248">
        <v>905</v>
      </c>
      <c r="Z370" s="248">
        <v>905</v>
      </c>
      <c r="AA370" s="285">
        <v>905</v>
      </c>
      <c r="AB370" s="286">
        <v>904</v>
      </c>
      <c r="AC370" s="285">
        <v>904</v>
      </c>
      <c r="AD370" s="289">
        <v>904</v>
      </c>
      <c r="AE370" s="289">
        <v>904</v>
      </c>
    </row>
    <row r="371" spans="1:39" ht="15" customHeight="1" x14ac:dyDescent="0.25">
      <c r="A371" s="231">
        <v>43928</v>
      </c>
      <c r="B371" s="248">
        <v>816</v>
      </c>
      <c r="C371" s="248">
        <v>816</v>
      </c>
      <c r="D371" s="248">
        <v>816</v>
      </c>
      <c r="E371" s="248">
        <v>817</v>
      </c>
      <c r="F371" s="248">
        <v>817</v>
      </c>
      <c r="G371" s="248">
        <v>817</v>
      </c>
      <c r="H371" s="248">
        <v>817</v>
      </c>
      <c r="I371" s="248">
        <v>817</v>
      </c>
      <c r="J371" s="248">
        <v>817</v>
      </c>
      <c r="K371" s="248">
        <v>816</v>
      </c>
      <c r="L371" s="248">
        <v>816</v>
      </c>
      <c r="M371" s="248">
        <v>815</v>
      </c>
      <c r="N371" s="248">
        <v>815</v>
      </c>
      <c r="O371" s="248">
        <v>814</v>
      </c>
      <c r="P371" s="248">
        <v>814</v>
      </c>
      <c r="Q371" s="248">
        <v>814</v>
      </c>
      <c r="R371" s="248">
        <v>814</v>
      </c>
      <c r="S371" s="248">
        <v>814</v>
      </c>
      <c r="T371" s="248">
        <v>814</v>
      </c>
      <c r="U371" s="248">
        <v>814</v>
      </c>
      <c r="V371" s="248">
        <v>814</v>
      </c>
      <c r="W371" s="248">
        <v>814</v>
      </c>
      <c r="X371" s="248">
        <v>814</v>
      </c>
      <c r="Y371" s="248">
        <v>814</v>
      </c>
      <c r="Z371" s="248">
        <v>814</v>
      </c>
      <c r="AA371" s="285">
        <v>814</v>
      </c>
      <c r="AB371" s="286">
        <v>813</v>
      </c>
      <c r="AC371" s="285">
        <v>813</v>
      </c>
      <c r="AD371" s="289">
        <v>813</v>
      </c>
      <c r="AE371" s="289">
        <v>813</v>
      </c>
    </row>
    <row r="372" spans="1:39" ht="15" customHeight="1" x14ac:dyDescent="0.25">
      <c r="A372" s="231">
        <v>43927</v>
      </c>
      <c r="B372" s="248">
        <v>731</v>
      </c>
      <c r="C372" s="248">
        <v>731</v>
      </c>
      <c r="D372" s="248">
        <v>731</v>
      </c>
      <c r="E372" s="248">
        <v>732</v>
      </c>
      <c r="F372" s="248">
        <v>732</v>
      </c>
      <c r="G372" s="248">
        <v>732</v>
      </c>
      <c r="H372" s="248">
        <v>732</v>
      </c>
      <c r="I372" s="248">
        <v>732</v>
      </c>
      <c r="J372" s="248">
        <v>732</v>
      </c>
      <c r="K372" s="248">
        <v>732</v>
      </c>
      <c r="L372" s="248">
        <v>732</v>
      </c>
      <c r="M372" s="248">
        <v>731</v>
      </c>
      <c r="N372" s="248">
        <v>731</v>
      </c>
      <c r="O372" s="248">
        <v>730</v>
      </c>
      <c r="P372" s="248">
        <v>730</v>
      </c>
      <c r="Q372" s="248">
        <v>730</v>
      </c>
      <c r="R372" s="248">
        <v>730</v>
      </c>
      <c r="S372" s="248">
        <v>730</v>
      </c>
      <c r="T372" s="248">
        <v>730</v>
      </c>
      <c r="U372" s="248">
        <v>730</v>
      </c>
      <c r="V372" s="248">
        <v>730</v>
      </c>
      <c r="W372" s="248">
        <v>730</v>
      </c>
      <c r="X372" s="248">
        <v>730</v>
      </c>
      <c r="Y372" s="248">
        <v>730</v>
      </c>
      <c r="Z372" s="248">
        <v>730</v>
      </c>
      <c r="AA372" s="285">
        <v>730</v>
      </c>
      <c r="AB372" s="286">
        <v>729</v>
      </c>
      <c r="AC372" s="285">
        <v>729</v>
      </c>
      <c r="AD372" s="289">
        <v>729</v>
      </c>
      <c r="AE372" s="289">
        <v>729</v>
      </c>
    </row>
    <row r="373" spans="1:39" ht="15" customHeight="1" x14ac:dyDescent="0.25">
      <c r="A373" s="231">
        <v>43926</v>
      </c>
      <c r="B373" s="248">
        <v>640</v>
      </c>
      <c r="C373" s="248">
        <v>640</v>
      </c>
      <c r="D373" s="248">
        <v>640</v>
      </c>
      <c r="E373" s="248">
        <v>641</v>
      </c>
      <c r="F373" s="248">
        <v>641</v>
      </c>
      <c r="G373" s="248">
        <v>641</v>
      </c>
      <c r="H373" s="248">
        <v>641</v>
      </c>
      <c r="I373" s="248">
        <v>641</v>
      </c>
      <c r="J373" s="248">
        <v>641</v>
      </c>
      <c r="K373" s="248">
        <v>641</v>
      </c>
      <c r="L373" s="248">
        <v>641</v>
      </c>
      <c r="M373" s="248">
        <v>640</v>
      </c>
      <c r="N373" s="248">
        <v>640</v>
      </c>
      <c r="O373" s="248">
        <v>640</v>
      </c>
      <c r="P373" s="248">
        <v>640</v>
      </c>
      <c r="Q373" s="248">
        <v>640</v>
      </c>
      <c r="R373" s="248">
        <v>640</v>
      </c>
      <c r="S373" s="248">
        <v>640</v>
      </c>
      <c r="T373" s="248">
        <v>640</v>
      </c>
      <c r="U373" s="248">
        <v>640</v>
      </c>
      <c r="V373" s="248">
        <v>640</v>
      </c>
      <c r="W373" s="248">
        <v>640</v>
      </c>
      <c r="X373" s="248">
        <v>640</v>
      </c>
      <c r="Y373" s="248">
        <v>640</v>
      </c>
      <c r="Z373" s="248">
        <v>640</v>
      </c>
      <c r="AA373" s="285">
        <v>640</v>
      </c>
      <c r="AB373" s="286">
        <v>640</v>
      </c>
      <c r="AC373" s="285">
        <v>640</v>
      </c>
      <c r="AD373" s="289">
        <v>640</v>
      </c>
      <c r="AE373" s="289">
        <v>640</v>
      </c>
    </row>
    <row r="374" spans="1:39" ht="15" customHeight="1" x14ac:dyDescent="0.25">
      <c r="A374" s="231">
        <v>43925</v>
      </c>
      <c r="B374" s="248">
        <v>554</v>
      </c>
      <c r="C374" s="248">
        <v>554</v>
      </c>
      <c r="D374" s="248">
        <v>554</v>
      </c>
      <c r="E374" s="248">
        <v>555</v>
      </c>
      <c r="F374" s="248">
        <v>555</v>
      </c>
      <c r="G374" s="248">
        <v>555</v>
      </c>
      <c r="H374" s="248">
        <v>555</v>
      </c>
      <c r="I374" s="248">
        <v>555</v>
      </c>
      <c r="J374" s="248">
        <v>555</v>
      </c>
      <c r="K374" s="248">
        <v>555</v>
      </c>
      <c r="L374" s="248">
        <v>555</v>
      </c>
      <c r="M374" s="248">
        <v>554</v>
      </c>
      <c r="N374" s="248">
        <v>554</v>
      </c>
      <c r="O374" s="248">
        <v>554</v>
      </c>
      <c r="P374" s="248">
        <v>554</v>
      </c>
      <c r="Q374" s="248">
        <v>554</v>
      </c>
      <c r="R374" s="248">
        <v>554</v>
      </c>
      <c r="S374" s="248">
        <v>554</v>
      </c>
      <c r="T374" s="248">
        <v>554</v>
      </c>
      <c r="U374" s="248">
        <v>554</v>
      </c>
      <c r="V374" s="248">
        <v>554</v>
      </c>
      <c r="W374" s="248">
        <v>554</v>
      </c>
      <c r="X374" s="248">
        <v>554</v>
      </c>
      <c r="Y374" s="248">
        <v>554</v>
      </c>
      <c r="Z374" s="248">
        <v>554</v>
      </c>
      <c r="AA374" s="285">
        <v>554</v>
      </c>
      <c r="AB374" s="286">
        <v>554</v>
      </c>
      <c r="AC374" s="285">
        <v>554</v>
      </c>
      <c r="AD374" s="289">
        <v>554</v>
      </c>
      <c r="AE374" s="289">
        <v>554</v>
      </c>
    </row>
    <row r="375" spans="1:39" ht="15" customHeight="1" x14ac:dyDescent="0.25">
      <c r="A375" s="231">
        <v>43924</v>
      </c>
      <c r="B375" s="248">
        <v>498</v>
      </c>
      <c r="C375" s="248">
        <v>498</v>
      </c>
      <c r="D375" s="248">
        <v>498</v>
      </c>
      <c r="E375" s="248">
        <v>499</v>
      </c>
      <c r="F375" s="248">
        <v>499</v>
      </c>
      <c r="G375" s="248">
        <v>499</v>
      </c>
      <c r="H375" s="248">
        <v>499</v>
      </c>
      <c r="I375" s="248">
        <v>499</v>
      </c>
      <c r="J375" s="248">
        <v>499</v>
      </c>
      <c r="K375" s="248">
        <v>499</v>
      </c>
      <c r="L375" s="248">
        <v>499</v>
      </c>
      <c r="M375" s="248">
        <v>498</v>
      </c>
      <c r="N375" s="248">
        <v>498</v>
      </c>
      <c r="O375" s="248">
        <v>498</v>
      </c>
      <c r="P375" s="248">
        <v>498</v>
      </c>
      <c r="Q375" s="248">
        <v>498</v>
      </c>
      <c r="R375" s="248">
        <v>498</v>
      </c>
      <c r="S375" s="248">
        <v>498</v>
      </c>
      <c r="T375" s="248">
        <v>498</v>
      </c>
      <c r="U375" s="248">
        <v>498</v>
      </c>
      <c r="V375" s="248">
        <v>498</v>
      </c>
      <c r="W375" s="248">
        <v>498</v>
      </c>
      <c r="X375" s="248">
        <v>498</v>
      </c>
      <c r="Y375" s="248">
        <v>498</v>
      </c>
      <c r="Z375" s="248">
        <v>498</v>
      </c>
      <c r="AA375" s="285">
        <v>498</v>
      </c>
      <c r="AB375" s="286">
        <v>498</v>
      </c>
      <c r="AC375" s="285">
        <v>498</v>
      </c>
      <c r="AD375" s="289">
        <v>498</v>
      </c>
      <c r="AE375" s="289">
        <v>498</v>
      </c>
    </row>
    <row r="376" spans="1:39" ht="15" customHeight="1" x14ac:dyDescent="0.25">
      <c r="A376" s="231">
        <v>43923</v>
      </c>
      <c r="B376" s="248">
        <v>423</v>
      </c>
      <c r="C376" s="248">
        <v>423</v>
      </c>
      <c r="D376" s="248">
        <v>423</v>
      </c>
      <c r="E376" s="248">
        <v>424</v>
      </c>
      <c r="F376" s="248">
        <v>424</v>
      </c>
      <c r="G376" s="248">
        <v>424</v>
      </c>
      <c r="H376" s="248">
        <v>424</v>
      </c>
      <c r="I376" s="248">
        <v>424</v>
      </c>
      <c r="J376" s="248">
        <v>424</v>
      </c>
      <c r="K376" s="248">
        <v>424</v>
      </c>
      <c r="L376" s="248">
        <v>424</v>
      </c>
      <c r="M376" s="248">
        <v>423</v>
      </c>
      <c r="N376" s="248">
        <v>423</v>
      </c>
      <c r="O376" s="248">
        <v>423</v>
      </c>
      <c r="P376" s="248">
        <v>423</v>
      </c>
      <c r="Q376" s="248">
        <v>423</v>
      </c>
      <c r="R376" s="248">
        <v>423</v>
      </c>
      <c r="S376" s="248">
        <v>423</v>
      </c>
      <c r="T376" s="248">
        <v>423</v>
      </c>
      <c r="U376" s="248">
        <v>423</v>
      </c>
      <c r="V376" s="248">
        <v>423</v>
      </c>
      <c r="W376" s="248">
        <v>423</v>
      </c>
      <c r="X376" s="248">
        <v>423</v>
      </c>
      <c r="Y376" s="248">
        <v>422</v>
      </c>
      <c r="Z376" s="248">
        <v>422</v>
      </c>
      <c r="AA376" s="285">
        <v>422</v>
      </c>
      <c r="AB376" s="286">
        <v>422</v>
      </c>
      <c r="AC376" s="285">
        <v>422</v>
      </c>
      <c r="AD376" s="289">
        <v>422</v>
      </c>
      <c r="AE376" s="289">
        <v>422</v>
      </c>
    </row>
    <row r="377" spans="1:39" ht="15" customHeight="1" x14ac:dyDescent="0.25">
      <c r="A377" s="231">
        <v>43922</v>
      </c>
      <c r="B377" s="248">
        <v>362</v>
      </c>
      <c r="C377" s="248">
        <v>362</v>
      </c>
      <c r="D377" s="248">
        <v>362</v>
      </c>
      <c r="E377" s="248">
        <v>363</v>
      </c>
      <c r="F377" s="248">
        <v>363</v>
      </c>
      <c r="G377" s="248">
        <v>363</v>
      </c>
      <c r="H377" s="248">
        <v>363</v>
      </c>
      <c r="I377" s="248">
        <v>363</v>
      </c>
      <c r="J377" s="248">
        <v>363</v>
      </c>
      <c r="K377" s="248">
        <v>363</v>
      </c>
      <c r="L377" s="248">
        <v>363</v>
      </c>
      <c r="M377" s="248">
        <v>362</v>
      </c>
      <c r="N377" s="248">
        <v>362</v>
      </c>
      <c r="O377" s="248">
        <v>362</v>
      </c>
      <c r="P377" s="248">
        <v>362</v>
      </c>
      <c r="Q377" s="248">
        <v>362</v>
      </c>
      <c r="R377" s="248">
        <v>362</v>
      </c>
      <c r="S377" s="248">
        <v>362</v>
      </c>
      <c r="T377" s="248">
        <v>362</v>
      </c>
      <c r="U377" s="248">
        <v>362</v>
      </c>
      <c r="V377" s="248">
        <v>362</v>
      </c>
      <c r="W377" s="248">
        <v>362</v>
      </c>
      <c r="X377" s="248">
        <v>362</v>
      </c>
      <c r="Y377" s="248">
        <v>361</v>
      </c>
      <c r="Z377" s="248">
        <v>361</v>
      </c>
      <c r="AA377" s="285">
        <v>361</v>
      </c>
      <c r="AB377" s="286">
        <v>361</v>
      </c>
      <c r="AC377" s="285">
        <v>361</v>
      </c>
      <c r="AD377" s="289">
        <v>361</v>
      </c>
      <c r="AE377" s="289">
        <v>361</v>
      </c>
    </row>
    <row r="378" spans="1:39" ht="15" customHeight="1" x14ac:dyDescent="0.25">
      <c r="A378" s="231">
        <v>43921</v>
      </c>
      <c r="B378" s="248">
        <v>297</v>
      </c>
      <c r="C378" s="248">
        <v>297</v>
      </c>
      <c r="D378" s="248">
        <v>297</v>
      </c>
      <c r="E378" s="248">
        <v>298</v>
      </c>
      <c r="F378" s="248">
        <v>298</v>
      </c>
      <c r="G378" s="248">
        <v>298</v>
      </c>
      <c r="H378" s="248">
        <v>298</v>
      </c>
      <c r="I378" s="248">
        <v>298</v>
      </c>
      <c r="J378" s="248">
        <v>298</v>
      </c>
      <c r="K378" s="248">
        <v>298</v>
      </c>
      <c r="L378" s="248">
        <v>298</v>
      </c>
      <c r="M378" s="248">
        <v>297</v>
      </c>
      <c r="N378" s="248">
        <v>297</v>
      </c>
      <c r="O378" s="248">
        <v>297</v>
      </c>
      <c r="P378" s="248">
        <v>297</v>
      </c>
      <c r="Q378" s="248">
        <v>297</v>
      </c>
      <c r="R378" s="248">
        <v>297</v>
      </c>
      <c r="S378" s="248">
        <v>297</v>
      </c>
      <c r="T378" s="248">
        <v>297</v>
      </c>
      <c r="U378" s="248">
        <v>297</v>
      </c>
      <c r="V378" s="248">
        <v>297</v>
      </c>
      <c r="W378" s="248">
        <v>297</v>
      </c>
      <c r="X378" s="248">
        <v>297</v>
      </c>
      <c r="Y378" s="248">
        <v>296</v>
      </c>
      <c r="Z378" s="248">
        <v>296</v>
      </c>
      <c r="AA378" s="285">
        <v>296</v>
      </c>
      <c r="AB378" s="286">
        <v>296</v>
      </c>
      <c r="AC378" s="285">
        <v>296</v>
      </c>
      <c r="AD378" s="289">
        <v>296</v>
      </c>
      <c r="AE378" s="289">
        <v>296</v>
      </c>
    </row>
    <row r="379" spans="1:39" ht="15" customHeight="1" x14ac:dyDescent="0.25">
      <c r="A379" s="231">
        <v>43920</v>
      </c>
      <c r="B379" s="248">
        <v>240</v>
      </c>
      <c r="C379" s="248">
        <v>240</v>
      </c>
      <c r="D379" s="248">
        <v>240</v>
      </c>
      <c r="E379" s="248">
        <v>240</v>
      </c>
      <c r="F379" s="248">
        <v>240</v>
      </c>
      <c r="G379" s="248">
        <v>240</v>
      </c>
      <c r="H379" s="248">
        <v>240</v>
      </c>
      <c r="I379" s="248">
        <v>240</v>
      </c>
      <c r="J379" s="248">
        <v>240</v>
      </c>
      <c r="K379" s="248">
        <v>240</v>
      </c>
      <c r="L379" s="248">
        <v>240</v>
      </c>
      <c r="M379" s="248">
        <v>239</v>
      </c>
      <c r="N379" s="248">
        <v>239</v>
      </c>
      <c r="O379" s="248">
        <v>239</v>
      </c>
      <c r="P379" s="248">
        <v>239</v>
      </c>
      <c r="Q379" s="248">
        <v>239</v>
      </c>
      <c r="R379" s="248">
        <v>239</v>
      </c>
      <c r="S379" s="248">
        <v>239</v>
      </c>
      <c r="T379" s="248">
        <v>239</v>
      </c>
      <c r="U379" s="248">
        <v>239</v>
      </c>
      <c r="V379" s="248">
        <v>239</v>
      </c>
      <c r="W379" s="248">
        <v>239</v>
      </c>
      <c r="X379" s="248">
        <v>239</v>
      </c>
      <c r="Y379" s="248">
        <v>238</v>
      </c>
      <c r="Z379" s="248">
        <v>238</v>
      </c>
      <c r="AA379" s="285">
        <v>238</v>
      </c>
      <c r="AB379" s="286">
        <v>238</v>
      </c>
      <c r="AC379" s="285">
        <v>238</v>
      </c>
      <c r="AD379" s="289">
        <v>238</v>
      </c>
      <c r="AE379" s="289">
        <v>238</v>
      </c>
    </row>
    <row r="380" spans="1:39" ht="15" customHeight="1" x14ac:dyDescent="0.25">
      <c r="A380" s="231">
        <v>43919</v>
      </c>
      <c r="B380" s="248">
        <v>189</v>
      </c>
      <c r="C380" s="248">
        <v>189</v>
      </c>
      <c r="D380" s="248">
        <v>189</v>
      </c>
      <c r="E380" s="248">
        <v>189</v>
      </c>
      <c r="F380" s="248">
        <v>189</v>
      </c>
      <c r="G380" s="248">
        <v>189</v>
      </c>
      <c r="H380" s="248">
        <v>189</v>
      </c>
      <c r="I380" s="248">
        <v>189</v>
      </c>
      <c r="J380" s="248">
        <v>189</v>
      </c>
      <c r="K380" s="248">
        <v>189</v>
      </c>
      <c r="L380" s="248">
        <v>189</v>
      </c>
      <c r="M380" s="248">
        <v>188</v>
      </c>
      <c r="N380" s="248">
        <v>188</v>
      </c>
      <c r="O380" s="248">
        <v>188</v>
      </c>
      <c r="P380" s="248">
        <v>188</v>
      </c>
      <c r="Q380" s="248">
        <v>188</v>
      </c>
      <c r="R380" s="248">
        <v>188</v>
      </c>
      <c r="S380" s="248">
        <v>188</v>
      </c>
      <c r="T380" s="248">
        <v>188</v>
      </c>
      <c r="U380" s="248">
        <v>188</v>
      </c>
      <c r="V380" s="248">
        <v>188</v>
      </c>
      <c r="W380" s="248">
        <v>188</v>
      </c>
      <c r="X380" s="248">
        <v>188</v>
      </c>
      <c r="Y380" s="248">
        <v>187</v>
      </c>
      <c r="Z380" s="248">
        <v>187</v>
      </c>
      <c r="AA380" s="285">
        <v>187</v>
      </c>
      <c r="AB380" s="286">
        <v>187</v>
      </c>
      <c r="AC380" s="285">
        <v>187</v>
      </c>
      <c r="AD380" s="289">
        <v>187</v>
      </c>
      <c r="AE380" s="289">
        <v>187</v>
      </c>
    </row>
    <row r="381" spans="1:39" ht="15" customHeight="1" x14ac:dyDescent="0.25">
      <c r="A381" s="231">
        <v>43918</v>
      </c>
      <c r="B381" s="248">
        <v>162</v>
      </c>
      <c r="C381" s="248">
        <v>162</v>
      </c>
      <c r="D381" s="248">
        <v>162</v>
      </c>
      <c r="E381" s="248">
        <v>162</v>
      </c>
      <c r="F381" s="248">
        <v>162</v>
      </c>
      <c r="G381" s="248">
        <v>162</v>
      </c>
      <c r="H381" s="248">
        <v>162</v>
      </c>
      <c r="I381" s="248">
        <v>162</v>
      </c>
      <c r="J381" s="248">
        <v>162</v>
      </c>
      <c r="K381" s="248">
        <v>162</v>
      </c>
      <c r="L381" s="248">
        <v>162</v>
      </c>
      <c r="M381" s="248">
        <v>161</v>
      </c>
      <c r="N381" s="248">
        <v>161</v>
      </c>
      <c r="O381" s="248">
        <v>161</v>
      </c>
      <c r="P381" s="248">
        <v>161</v>
      </c>
      <c r="Q381" s="248">
        <v>161</v>
      </c>
      <c r="R381" s="248">
        <v>161</v>
      </c>
      <c r="S381" s="248">
        <v>161</v>
      </c>
      <c r="T381" s="248">
        <v>161</v>
      </c>
      <c r="U381" s="248">
        <v>161</v>
      </c>
      <c r="V381" s="248">
        <v>161</v>
      </c>
      <c r="W381" s="248">
        <v>161</v>
      </c>
      <c r="X381" s="248">
        <v>161</v>
      </c>
      <c r="Y381" s="248">
        <v>160</v>
      </c>
      <c r="Z381" s="248">
        <v>160</v>
      </c>
      <c r="AA381" s="285">
        <v>160</v>
      </c>
      <c r="AB381" s="286">
        <v>160</v>
      </c>
      <c r="AC381" s="285">
        <v>160</v>
      </c>
      <c r="AD381" s="289">
        <v>160</v>
      </c>
      <c r="AE381" s="289">
        <v>160</v>
      </c>
    </row>
    <row r="382" spans="1:39" ht="15" customHeight="1" x14ac:dyDescent="0.25">
      <c r="A382" s="231">
        <v>43917</v>
      </c>
      <c r="B382" s="248">
        <v>125</v>
      </c>
      <c r="C382" s="248">
        <v>125</v>
      </c>
      <c r="D382" s="248">
        <v>125</v>
      </c>
      <c r="E382" s="248">
        <v>125</v>
      </c>
      <c r="F382" s="248">
        <v>125</v>
      </c>
      <c r="G382" s="248">
        <v>125</v>
      </c>
      <c r="H382" s="248">
        <v>125</v>
      </c>
      <c r="I382" s="248">
        <v>125</v>
      </c>
      <c r="J382" s="248">
        <v>125</v>
      </c>
      <c r="K382" s="248">
        <v>125</v>
      </c>
      <c r="L382" s="248">
        <v>125</v>
      </c>
      <c r="M382" s="248">
        <v>124</v>
      </c>
      <c r="N382" s="248">
        <v>124</v>
      </c>
      <c r="O382" s="248">
        <v>124</v>
      </c>
      <c r="P382" s="248">
        <v>124</v>
      </c>
      <c r="Q382" s="248">
        <v>124</v>
      </c>
      <c r="R382" s="248">
        <v>124</v>
      </c>
      <c r="S382" s="248">
        <v>124</v>
      </c>
      <c r="T382" s="248">
        <v>124</v>
      </c>
      <c r="U382" s="248">
        <v>124</v>
      </c>
      <c r="V382" s="248">
        <v>124</v>
      </c>
      <c r="W382" s="248">
        <v>124</v>
      </c>
      <c r="X382" s="248">
        <v>124</v>
      </c>
      <c r="Y382" s="248">
        <v>123</v>
      </c>
      <c r="Z382" s="248">
        <v>123</v>
      </c>
      <c r="AA382" s="285">
        <v>123</v>
      </c>
      <c r="AB382" s="286">
        <v>123</v>
      </c>
      <c r="AC382" s="285">
        <v>123</v>
      </c>
      <c r="AD382" s="289">
        <v>123</v>
      </c>
      <c r="AE382" s="289">
        <v>123</v>
      </c>
    </row>
    <row r="383" spans="1:39" ht="15" customHeight="1" x14ac:dyDescent="0.25">
      <c r="A383" s="231">
        <v>43916</v>
      </c>
      <c r="B383" s="248">
        <v>102</v>
      </c>
      <c r="C383" s="248">
        <v>102</v>
      </c>
      <c r="D383" s="248">
        <v>102</v>
      </c>
      <c r="E383" s="248">
        <v>102</v>
      </c>
      <c r="F383" s="248">
        <v>102</v>
      </c>
      <c r="G383" s="248">
        <v>102</v>
      </c>
      <c r="H383" s="248">
        <v>102</v>
      </c>
      <c r="I383" s="248">
        <v>102</v>
      </c>
      <c r="J383" s="248">
        <v>102</v>
      </c>
      <c r="K383" s="248">
        <v>102</v>
      </c>
      <c r="L383" s="248">
        <v>102</v>
      </c>
      <c r="M383" s="248">
        <v>101</v>
      </c>
      <c r="N383" s="248">
        <v>101</v>
      </c>
      <c r="O383" s="248">
        <v>101</v>
      </c>
      <c r="P383" s="248">
        <v>101</v>
      </c>
      <c r="Q383" s="248">
        <v>101</v>
      </c>
      <c r="R383" s="248">
        <v>101</v>
      </c>
      <c r="S383" s="248">
        <v>101</v>
      </c>
      <c r="T383" s="248">
        <v>101</v>
      </c>
      <c r="U383" s="248">
        <v>101</v>
      </c>
      <c r="V383" s="248">
        <v>101</v>
      </c>
      <c r="W383" s="248">
        <v>101</v>
      </c>
      <c r="X383" s="248">
        <v>101</v>
      </c>
      <c r="Y383" s="248">
        <v>100</v>
      </c>
      <c r="Z383" s="248">
        <v>100</v>
      </c>
      <c r="AA383" s="285">
        <v>100</v>
      </c>
      <c r="AB383" s="286">
        <v>100</v>
      </c>
      <c r="AC383" s="285">
        <v>100</v>
      </c>
      <c r="AD383" s="289">
        <v>100</v>
      </c>
      <c r="AE383" s="289">
        <v>100</v>
      </c>
      <c r="AF383" s="42"/>
      <c r="AG383" s="42"/>
      <c r="AH383" s="42"/>
      <c r="AI383" s="42"/>
      <c r="AJ383" s="42"/>
      <c r="AK383" s="42"/>
      <c r="AL383" s="42"/>
      <c r="AM383" s="42"/>
    </row>
    <row r="384" spans="1:39" ht="15" customHeight="1" x14ac:dyDescent="0.25">
      <c r="A384" s="231">
        <v>43915</v>
      </c>
      <c r="B384" s="248">
        <v>78</v>
      </c>
      <c r="C384" s="248">
        <v>78</v>
      </c>
      <c r="D384" s="248">
        <v>78</v>
      </c>
      <c r="E384" s="248">
        <v>78</v>
      </c>
      <c r="F384" s="248">
        <v>78</v>
      </c>
      <c r="G384" s="248">
        <v>78</v>
      </c>
      <c r="H384" s="248">
        <v>78</v>
      </c>
      <c r="I384" s="248">
        <v>78</v>
      </c>
      <c r="J384" s="248">
        <v>78</v>
      </c>
      <c r="K384" s="248">
        <v>78</v>
      </c>
      <c r="L384" s="248">
        <v>78</v>
      </c>
      <c r="M384" s="248">
        <v>78</v>
      </c>
      <c r="N384" s="248">
        <v>78</v>
      </c>
      <c r="O384" s="248">
        <v>78</v>
      </c>
      <c r="P384" s="248">
        <v>78</v>
      </c>
      <c r="Q384" s="248">
        <v>78</v>
      </c>
      <c r="R384" s="248">
        <v>78</v>
      </c>
      <c r="S384" s="248">
        <v>78</v>
      </c>
      <c r="T384" s="248">
        <v>78</v>
      </c>
      <c r="U384" s="248">
        <v>78</v>
      </c>
      <c r="V384" s="248">
        <v>78</v>
      </c>
      <c r="W384" s="248">
        <v>78</v>
      </c>
      <c r="X384" s="248">
        <v>78</v>
      </c>
      <c r="Y384" s="248">
        <v>77</v>
      </c>
      <c r="Z384" s="248">
        <v>77</v>
      </c>
      <c r="AA384" s="285">
        <v>77</v>
      </c>
      <c r="AB384" s="286">
        <v>77</v>
      </c>
      <c r="AC384" s="285">
        <v>77</v>
      </c>
      <c r="AD384" s="289">
        <v>77</v>
      </c>
      <c r="AE384" s="289">
        <v>77</v>
      </c>
      <c r="AF384" s="42"/>
      <c r="AG384" s="42"/>
      <c r="AH384" s="42"/>
      <c r="AI384" s="42"/>
      <c r="AJ384" s="42"/>
      <c r="AK384" s="42"/>
      <c r="AL384" s="42"/>
      <c r="AM384" s="42"/>
    </row>
    <row r="385" spans="1:39" ht="15" customHeight="1" x14ac:dyDescent="0.25">
      <c r="A385" s="231">
        <v>43914</v>
      </c>
      <c r="B385" s="248">
        <v>56</v>
      </c>
      <c r="C385" s="248">
        <v>56</v>
      </c>
      <c r="D385" s="248">
        <v>56</v>
      </c>
      <c r="E385" s="248">
        <v>56</v>
      </c>
      <c r="F385" s="248">
        <v>56</v>
      </c>
      <c r="G385" s="248">
        <v>56</v>
      </c>
      <c r="H385" s="248">
        <v>56</v>
      </c>
      <c r="I385" s="248">
        <v>56</v>
      </c>
      <c r="J385" s="248">
        <v>56</v>
      </c>
      <c r="K385" s="248">
        <v>56</v>
      </c>
      <c r="L385" s="248">
        <v>56</v>
      </c>
      <c r="M385" s="248">
        <v>56</v>
      </c>
      <c r="N385" s="248">
        <v>56</v>
      </c>
      <c r="O385" s="248">
        <v>56</v>
      </c>
      <c r="P385" s="248">
        <v>56</v>
      </c>
      <c r="Q385" s="248">
        <v>56</v>
      </c>
      <c r="R385" s="248">
        <v>56</v>
      </c>
      <c r="S385" s="248">
        <v>56</v>
      </c>
      <c r="T385" s="248">
        <v>56</v>
      </c>
      <c r="U385" s="248">
        <v>56</v>
      </c>
      <c r="V385" s="248">
        <v>56</v>
      </c>
      <c r="W385" s="248">
        <v>56</v>
      </c>
      <c r="X385" s="248">
        <v>56</v>
      </c>
      <c r="Y385" s="248">
        <v>55</v>
      </c>
      <c r="Z385" s="248">
        <v>55</v>
      </c>
      <c r="AA385" s="285">
        <v>55</v>
      </c>
      <c r="AB385" s="286">
        <v>55</v>
      </c>
      <c r="AC385" s="285">
        <v>55</v>
      </c>
      <c r="AD385" s="289">
        <v>55</v>
      </c>
      <c r="AE385" s="289">
        <v>55</v>
      </c>
      <c r="AF385" s="42"/>
      <c r="AG385" s="42"/>
      <c r="AH385" s="42"/>
      <c r="AI385" s="42"/>
      <c r="AJ385" s="42"/>
      <c r="AK385" s="42"/>
      <c r="AL385" s="42"/>
      <c r="AM385" s="42"/>
    </row>
    <row r="386" spans="1:39" ht="15" customHeight="1" x14ac:dyDescent="0.25">
      <c r="A386" s="231">
        <v>43913</v>
      </c>
      <c r="B386" s="248">
        <v>44</v>
      </c>
      <c r="C386" s="248">
        <v>44</v>
      </c>
      <c r="D386" s="248">
        <v>44</v>
      </c>
      <c r="E386" s="248">
        <v>44</v>
      </c>
      <c r="F386" s="248">
        <v>44</v>
      </c>
      <c r="G386" s="248">
        <v>44</v>
      </c>
      <c r="H386" s="248">
        <v>44</v>
      </c>
      <c r="I386" s="248">
        <v>44</v>
      </c>
      <c r="J386" s="248">
        <v>44</v>
      </c>
      <c r="K386" s="248">
        <v>44</v>
      </c>
      <c r="L386" s="248">
        <v>44</v>
      </c>
      <c r="M386" s="248">
        <v>44</v>
      </c>
      <c r="N386" s="248">
        <v>44</v>
      </c>
      <c r="O386" s="248">
        <v>44</v>
      </c>
      <c r="P386" s="248">
        <v>44</v>
      </c>
      <c r="Q386" s="248">
        <v>44</v>
      </c>
      <c r="R386" s="248">
        <v>44</v>
      </c>
      <c r="S386" s="248">
        <v>44</v>
      </c>
      <c r="T386" s="248">
        <v>44</v>
      </c>
      <c r="U386" s="248">
        <v>44</v>
      </c>
      <c r="V386" s="248">
        <v>44</v>
      </c>
      <c r="W386" s="248">
        <v>44</v>
      </c>
      <c r="X386" s="248">
        <v>44</v>
      </c>
      <c r="Y386" s="248">
        <v>43</v>
      </c>
      <c r="Z386" s="248">
        <v>43</v>
      </c>
      <c r="AA386" s="285">
        <v>43</v>
      </c>
      <c r="AB386" s="286">
        <v>43</v>
      </c>
      <c r="AC386" s="285">
        <v>43</v>
      </c>
      <c r="AD386" s="289">
        <v>43</v>
      </c>
      <c r="AE386" s="289">
        <v>43</v>
      </c>
      <c r="AF386" s="42"/>
      <c r="AG386" s="42"/>
      <c r="AH386" s="42"/>
      <c r="AI386" s="42"/>
      <c r="AJ386" s="42"/>
      <c r="AK386" s="42"/>
      <c r="AL386" s="42"/>
      <c r="AM386" s="42"/>
    </row>
    <row r="387" spans="1:39" ht="15" customHeight="1" x14ac:dyDescent="0.25">
      <c r="A387" s="231">
        <v>43912</v>
      </c>
      <c r="B387" s="248">
        <v>37</v>
      </c>
      <c r="C387" s="248">
        <v>37</v>
      </c>
      <c r="D387" s="248">
        <v>37</v>
      </c>
      <c r="E387" s="248">
        <v>37</v>
      </c>
      <c r="F387" s="248">
        <v>37</v>
      </c>
      <c r="G387" s="248">
        <v>37</v>
      </c>
      <c r="H387" s="248">
        <v>37</v>
      </c>
      <c r="I387" s="248">
        <v>37</v>
      </c>
      <c r="J387" s="248">
        <v>37</v>
      </c>
      <c r="K387" s="248">
        <v>37</v>
      </c>
      <c r="L387" s="248">
        <v>37</v>
      </c>
      <c r="M387" s="248">
        <v>37</v>
      </c>
      <c r="N387" s="248">
        <v>37</v>
      </c>
      <c r="O387" s="248">
        <v>37</v>
      </c>
      <c r="P387" s="248">
        <v>37</v>
      </c>
      <c r="Q387" s="248">
        <v>37</v>
      </c>
      <c r="R387" s="248">
        <v>37</v>
      </c>
      <c r="S387" s="248">
        <v>37</v>
      </c>
      <c r="T387" s="248">
        <v>37</v>
      </c>
      <c r="U387" s="248">
        <v>37</v>
      </c>
      <c r="V387" s="248">
        <v>37</v>
      </c>
      <c r="W387" s="248">
        <v>37</v>
      </c>
      <c r="X387" s="248">
        <v>37</v>
      </c>
      <c r="Y387" s="248">
        <v>36</v>
      </c>
      <c r="Z387" s="248">
        <v>36</v>
      </c>
      <c r="AA387" s="285">
        <v>36</v>
      </c>
      <c r="AB387" s="286">
        <v>36</v>
      </c>
      <c r="AC387" s="285">
        <v>36</v>
      </c>
      <c r="AD387" s="289">
        <v>36</v>
      </c>
      <c r="AE387" s="289">
        <v>36</v>
      </c>
      <c r="AF387" s="42"/>
      <c r="AG387" s="42"/>
      <c r="AH387" s="42"/>
      <c r="AI387" s="42"/>
      <c r="AJ387" s="42"/>
      <c r="AK387" s="42"/>
      <c r="AL387" s="42"/>
      <c r="AM387" s="42"/>
    </row>
    <row r="388" spans="1:39" ht="15" customHeight="1" x14ac:dyDescent="0.25">
      <c r="A388" s="231">
        <v>43911</v>
      </c>
      <c r="B388" s="248">
        <v>31</v>
      </c>
      <c r="C388" s="248">
        <v>31</v>
      </c>
      <c r="D388" s="248">
        <v>31</v>
      </c>
      <c r="E388" s="248">
        <v>31</v>
      </c>
      <c r="F388" s="248">
        <v>31</v>
      </c>
      <c r="G388" s="248">
        <v>31</v>
      </c>
      <c r="H388" s="248">
        <v>31</v>
      </c>
      <c r="I388" s="248">
        <v>31</v>
      </c>
      <c r="J388" s="248">
        <v>31</v>
      </c>
      <c r="K388" s="248">
        <v>31</v>
      </c>
      <c r="L388" s="248">
        <v>31</v>
      </c>
      <c r="M388" s="248">
        <v>31</v>
      </c>
      <c r="N388" s="248">
        <v>31</v>
      </c>
      <c r="O388" s="248">
        <v>31</v>
      </c>
      <c r="P388" s="248">
        <v>31</v>
      </c>
      <c r="Q388" s="248">
        <v>31</v>
      </c>
      <c r="R388" s="248">
        <v>31</v>
      </c>
      <c r="S388" s="248">
        <v>31</v>
      </c>
      <c r="T388" s="248">
        <v>31</v>
      </c>
      <c r="U388" s="248">
        <v>31</v>
      </c>
      <c r="V388" s="248">
        <v>31</v>
      </c>
      <c r="W388" s="248">
        <v>31</v>
      </c>
      <c r="X388" s="248">
        <v>31</v>
      </c>
      <c r="Y388" s="248">
        <v>30</v>
      </c>
      <c r="Z388" s="248">
        <v>30</v>
      </c>
      <c r="AA388" s="285">
        <v>30</v>
      </c>
      <c r="AB388" s="286">
        <v>30</v>
      </c>
      <c r="AC388" s="285">
        <v>30</v>
      </c>
      <c r="AD388" s="289">
        <v>30</v>
      </c>
      <c r="AE388" s="289">
        <v>30</v>
      </c>
    </row>
    <row r="389" spans="1:39" ht="15" customHeight="1" x14ac:dyDescent="0.25">
      <c r="A389" s="231">
        <v>43910</v>
      </c>
      <c r="B389" s="248">
        <v>24</v>
      </c>
      <c r="C389" s="248">
        <v>24</v>
      </c>
      <c r="D389" s="248">
        <v>24</v>
      </c>
      <c r="E389" s="248">
        <v>24</v>
      </c>
      <c r="F389" s="248">
        <v>24</v>
      </c>
      <c r="G389" s="248">
        <v>24</v>
      </c>
      <c r="H389" s="248">
        <v>24</v>
      </c>
      <c r="I389" s="248">
        <v>24</v>
      </c>
      <c r="J389" s="248">
        <v>24</v>
      </c>
      <c r="K389" s="248">
        <v>24</v>
      </c>
      <c r="L389" s="248">
        <v>24</v>
      </c>
      <c r="M389" s="248">
        <v>24</v>
      </c>
      <c r="N389" s="248">
        <v>24</v>
      </c>
      <c r="O389" s="248">
        <v>24</v>
      </c>
      <c r="P389" s="248">
        <v>24</v>
      </c>
      <c r="Q389" s="248">
        <v>24</v>
      </c>
      <c r="R389" s="248">
        <v>24</v>
      </c>
      <c r="S389" s="248">
        <v>24</v>
      </c>
      <c r="T389" s="248">
        <v>24</v>
      </c>
      <c r="U389" s="248">
        <v>24</v>
      </c>
      <c r="V389" s="248">
        <v>24</v>
      </c>
      <c r="W389" s="248">
        <v>24</v>
      </c>
      <c r="X389" s="248">
        <v>24</v>
      </c>
      <c r="Y389" s="248">
        <v>23</v>
      </c>
      <c r="Z389" s="248">
        <v>23</v>
      </c>
      <c r="AA389" s="285">
        <v>23</v>
      </c>
      <c r="AB389" s="286">
        <v>23</v>
      </c>
      <c r="AC389" s="285">
        <v>23</v>
      </c>
      <c r="AD389" s="289">
        <v>23</v>
      </c>
      <c r="AE389" s="289">
        <v>23</v>
      </c>
    </row>
    <row r="390" spans="1:39" ht="15" customHeight="1" x14ac:dyDescent="0.25">
      <c r="A390" s="231">
        <v>43909</v>
      </c>
      <c r="B390" s="248">
        <v>19</v>
      </c>
      <c r="C390" s="248">
        <v>19</v>
      </c>
      <c r="D390" s="248">
        <v>19</v>
      </c>
      <c r="E390" s="248">
        <v>19</v>
      </c>
      <c r="F390" s="248">
        <v>19</v>
      </c>
      <c r="G390" s="248">
        <v>19</v>
      </c>
      <c r="H390" s="248">
        <v>19</v>
      </c>
      <c r="I390" s="248">
        <v>19</v>
      </c>
      <c r="J390" s="248">
        <v>19</v>
      </c>
      <c r="K390" s="248">
        <v>19</v>
      </c>
      <c r="L390" s="248">
        <v>19</v>
      </c>
      <c r="M390" s="248">
        <v>19</v>
      </c>
      <c r="N390" s="248">
        <v>19</v>
      </c>
      <c r="O390" s="248">
        <v>19</v>
      </c>
      <c r="P390" s="248">
        <v>19</v>
      </c>
      <c r="Q390" s="248">
        <v>19</v>
      </c>
      <c r="R390" s="248">
        <v>19</v>
      </c>
      <c r="S390" s="248">
        <v>19</v>
      </c>
      <c r="T390" s="248">
        <v>19</v>
      </c>
      <c r="U390" s="248">
        <v>19</v>
      </c>
      <c r="V390" s="248">
        <v>19</v>
      </c>
      <c r="W390" s="248">
        <v>19</v>
      </c>
      <c r="X390" s="248">
        <v>19</v>
      </c>
      <c r="Y390" s="248">
        <v>18</v>
      </c>
      <c r="Z390" s="248">
        <v>18</v>
      </c>
      <c r="AA390" s="285">
        <v>18</v>
      </c>
      <c r="AB390" s="286">
        <v>18</v>
      </c>
      <c r="AC390" s="285">
        <v>18</v>
      </c>
      <c r="AD390" s="289">
        <v>18</v>
      </c>
      <c r="AE390" s="289">
        <v>18</v>
      </c>
    </row>
    <row r="391" spans="1:39" ht="15" customHeight="1" x14ac:dyDescent="0.25">
      <c r="A391" s="231">
        <v>43908</v>
      </c>
      <c r="B391" s="248">
        <v>15</v>
      </c>
      <c r="C391" s="248">
        <v>15</v>
      </c>
      <c r="D391" s="248">
        <v>15</v>
      </c>
      <c r="E391" s="248">
        <v>15</v>
      </c>
      <c r="F391" s="248">
        <v>15</v>
      </c>
      <c r="G391" s="248">
        <v>15</v>
      </c>
      <c r="H391" s="248">
        <v>15</v>
      </c>
      <c r="I391" s="248">
        <v>15</v>
      </c>
      <c r="J391" s="248">
        <v>15</v>
      </c>
      <c r="K391" s="248">
        <v>15</v>
      </c>
      <c r="L391" s="248">
        <v>15</v>
      </c>
      <c r="M391" s="248">
        <v>15</v>
      </c>
      <c r="N391" s="248">
        <v>15</v>
      </c>
      <c r="O391" s="248">
        <v>15</v>
      </c>
      <c r="P391" s="248">
        <v>15</v>
      </c>
      <c r="Q391" s="248">
        <v>15</v>
      </c>
      <c r="R391" s="248">
        <v>15</v>
      </c>
      <c r="S391" s="248">
        <v>15</v>
      </c>
      <c r="T391" s="248">
        <v>15</v>
      </c>
      <c r="U391" s="248">
        <v>15</v>
      </c>
      <c r="V391" s="248">
        <v>15</v>
      </c>
      <c r="W391" s="248">
        <v>15</v>
      </c>
      <c r="X391" s="248">
        <v>15</v>
      </c>
      <c r="Y391" s="248">
        <v>14</v>
      </c>
      <c r="Z391" s="248">
        <v>14</v>
      </c>
      <c r="AA391" s="285">
        <v>14</v>
      </c>
      <c r="AB391" s="286">
        <v>14</v>
      </c>
      <c r="AC391" s="285">
        <v>14</v>
      </c>
      <c r="AD391" s="289">
        <v>14</v>
      </c>
      <c r="AE391" s="289">
        <v>14</v>
      </c>
    </row>
    <row r="392" spans="1:39" ht="15" customHeight="1" x14ac:dyDescent="0.25">
      <c r="A392" s="231">
        <v>43907</v>
      </c>
      <c r="B392" s="248">
        <v>11</v>
      </c>
      <c r="C392" s="248">
        <v>11</v>
      </c>
      <c r="D392" s="248">
        <v>11</v>
      </c>
      <c r="E392" s="248">
        <v>11</v>
      </c>
      <c r="F392" s="248">
        <v>11</v>
      </c>
      <c r="G392" s="248">
        <v>11</v>
      </c>
      <c r="H392" s="248">
        <v>11</v>
      </c>
      <c r="I392" s="248">
        <v>11</v>
      </c>
      <c r="J392" s="248">
        <v>11</v>
      </c>
      <c r="K392" s="248">
        <v>11</v>
      </c>
      <c r="L392" s="248">
        <v>11</v>
      </c>
      <c r="M392" s="248">
        <v>11</v>
      </c>
      <c r="N392" s="248">
        <v>11</v>
      </c>
      <c r="O392" s="248">
        <v>11</v>
      </c>
      <c r="P392" s="248">
        <v>11</v>
      </c>
      <c r="Q392" s="248">
        <v>11</v>
      </c>
      <c r="R392" s="248">
        <v>11</v>
      </c>
      <c r="S392" s="248">
        <v>11</v>
      </c>
      <c r="T392" s="248">
        <v>11</v>
      </c>
      <c r="U392" s="248">
        <v>11</v>
      </c>
      <c r="V392" s="248">
        <v>11</v>
      </c>
      <c r="W392" s="248">
        <v>11</v>
      </c>
      <c r="X392" s="248">
        <v>11</v>
      </c>
      <c r="Y392" s="248">
        <v>10</v>
      </c>
      <c r="Z392" s="248">
        <v>10</v>
      </c>
      <c r="AA392" s="285">
        <v>10</v>
      </c>
      <c r="AB392" s="286">
        <v>10</v>
      </c>
      <c r="AC392" s="285">
        <v>10</v>
      </c>
      <c r="AD392" s="289">
        <v>10</v>
      </c>
      <c r="AE392" s="289">
        <v>10</v>
      </c>
    </row>
    <row r="393" spans="1:39" ht="15" customHeight="1" x14ac:dyDescent="0.25">
      <c r="A393" s="231">
        <v>43906</v>
      </c>
      <c r="B393" s="248">
        <v>8</v>
      </c>
      <c r="C393" s="248">
        <v>8</v>
      </c>
      <c r="D393" s="248">
        <v>8</v>
      </c>
      <c r="E393" s="248">
        <v>8</v>
      </c>
      <c r="F393" s="248">
        <v>8</v>
      </c>
      <c r="G393" s="248">
        <v>8</v>
      </c>
      <c r="H393" s="248">
        <v>8</v>
      </c>
      <c r="I393" s="248">
        <v>8</v>
      </c>
      <c r="J393" s="248">
        <v>8</v>
      </c>
      <c r="K393" s="248">
        <v>8</v>
      </c>
      <c r="L393" s="248">
        <v>8</v>
      </c>
      <c r="M393" s="248">
        <v>8</v>
      </c>
      <c r="N393" s="248">
        <v>8</v>
      </c>
      <c r="O393" s="248">
        <v>8</v>
      </c>
      <c r="P393" s="248">
        <v>8</v>
      </c>
      <c r="Q393" s="248">
        <v>8</v>
      </c>
      <c r="R393" s="248">
        <v>8</v>
      </c>
      <c r="S393" s="248">
        <v>8</v>
      </c>
      <c r="T393" s="248">
        <v>8</v>
      </c>
      <c r="U393" s="248">
        <v>8</v>
      </c>
      <c r="V393" s="248">
        <v>8</v>
      </c>
      <c r="W393" s="248">
        <v>8</v>
      </c>
      <c r="X393" s="248">
        <v>8</v>
      </c>
      <c r="Y393" s="248">
        <v>8</v>
      </c>
      <c r="Z393" s="248">
        <v>8</v>
      </c>
      <c r="AA393" s="285">
        <v>8</v>
      </c>
      <c r="AB393" s="286">
        <v>8</v>
      </c>
      <c r="AC393" s="285">
        <v>8</v>
      </c>
      <c r="AD393" s="289">
        <v>8</v>
      </c>
      <c r="AE393" s="289">
        <v>8</v>
      </c>
    </row>
    <row r="394" spans="1:39" ht="15" customHeight="1" x14ac:dyDescent="0.25">
      <c r="A394" s="231">
        <v>43905</v>
      </c>
      <c r="B394" s="248">
        <v>5</v>
      </c>
      <c r="C394" s="248">
        <v>5</v>
      </c>
      <c r="D394" s="248">
        <v>5</v>
      </c>
      <c r="E394" s="248">
        <v>5</v>
      </c>
      <c r="F394" s="248">
        <v>5</v>
      </c>
      <c r="G394" s="248">
        <v>5</v>
      </c>
      <c r="H394" s="248">
        <v>5</v>
      </c>
      <c r="I394" s="248">
        <v>5</v>
      </c>
      <c r="J394" s="248">
        <v>5</v>
      </c>
      <c r="K394" s="248">
        <v>5</v>
      </c>
      <c r="L394" s="248">
        <v>5</v>
      </c>
      <c r="M394" s="248">
        <v>5</v>
      </c>
      <c r="N394" s="248">
        <v>5</v>
      </c>
      <c r="O394" s="248">
        <v>5</v>
      </c>
      <c r="P394" s="248">
        <v>5</v>
      </c>
      <c r="Q394" s="248">
        <v>5</v>
      </c>
      <c r="R394" s="248">
        <v>5</v>
      </c>
      <c r="S394" s="248">
        <v>5</v>
      </c>
      <c r="T394" s="248">
        <v>5</v>
      </c>
      <c r="U394" s="248">
        <v>5</v>
      </c>
      <c r="V394" s="248">
        <v>5</v>
      </c>
      <c r="W394" s="248">
        <v>5</v>
      </c>
      <c r="X394" s="248">
        <v>5</v>
      </c>
      <c r="Y394" s="248">
        <v>5</v>
      </c>
      <c r="Z394" s="248">
        <v>5</v>
      </c>
      <c r="AA394" s="285">
        <v>5</v>
      </c>
      <c r="AB394" s="286">
        <v>5</v>
      </c>
      <c r="AC394" s="285">
        <v>5</v>
      </c>
      <c r="AD394" s="289">
        <v>5</v>
      </c>
      <c r="AE394" s="289">
        <v>5</v>
      </c>
    </row>
    <row r="395" spans="1:39" ht="15" customHeight="1" x14ac:dyDescent="0.25">
      <c r="A395" s="231">
        <v>43904</v>
      </c>
      <c r="B395" s="248">
        <v>4</v>
      </c>
      <c r="C395" s="248">
        <v>4</v>
      </c>
      <c r="D395" s="248">
        <v>4</v>
      </c>
      <c r="E395" s="248">
        <v>4</v>
      </c>
      <c r="F395" s="248">
        <v>4</v>
      </c>
      <c r="G395" s="248">
        <v>4</v>
      </c>
      <c r="H395" s="248">
        <v>4</v>
      </c>
      <c r="I395" s="248">
        <v>4</v>
      </c>
      <c r="J395" s="248">
        <v>4</v>
      </c>
      <c r="K395" s="248">
        <v>4</v>
      </c>
      <c r="L395" s="248">
        <v>4</v>
      </c>
      <c r="M395" s="248">
        <v>4</v>
      </c>
      <c r="N395" s="248">
        <v>4</v>
      </c>
      <c r="O395" s="248">
        <v>4</v>
      </c>
      <c r="P395" s="248">
        <v>4</v>
      </c>
      <c r="Q395" s="248">
        <v>4</v>
      </c>
      <c r="R395" s="248">
        <v>4</v>
      </c>
      <c r="S395" s="248">
        <v>4</v>
      </c>
      <c r="T395" s="248">
        <v>4</v>
      </c>
      <c r="U395" s="248">
        <v>4</v>
      </c>
      <c r="V395" s="248">
        <v>4</v>
      </c>
      <c r="W395" s="248">
        <v>4</v>
      </c>
      <c r="X395" s="248">
        <v>4</v>
      </c>
      <c r="Y395" s="248">
        <v>4</v>
      </c>
      <c r="Z395" s="248">
        <v>4</v>
      </c>
      <c r="AA395" s="285">
        <v>4</v>
      </c>
      <c r="AB395" s="286">
        <v>4</v>
      </c>
      <c r="AC395" s="285">
        <v>4</v>
      </c>
      <c r="AD395" s="289">
        <v>4</v>
      </c>
      <c r="AE395" s="289">
        <v>4</v>
      </c>
    </row>
    <row r="396" spans="1:39" ht="15" customHeight="1" x14ac:dyDescent="0.25">
      <c r="A396" s="231">
        <v>43903</v>
      </c>
      <c r="B396" s="248">
        <v>2</v>
      </c>
      <c r="C396" s="248">
        <v>2</v>
      </c>
      <c r="D396" s="248">
        <v>2</v>
      </c>
      <c r="E396" s="248">
        <v>2</v>
      </c>
      <c r="F396" s="248">
        <v>2</v>
      </c>
      <c r="G396" s="248">
        <v>2</v>
      </c>
      <c r="H396" s="248">
        <v>2</v>
      </c>
      <c r="I396" s="248">
        <v>2</v>
      </c>
      <c r="J396" s="248">
        <v>2</v>
      </c>
      <c r="K396" s="248">
        <v>2</v>
      </c>
      <c r="L396" s="248">
        <v>2</v>
      </c>
      <c r="M396" s="248">
        <v>2</v>
      </c>
      <c r="N396" s="248">
        <v>2</v>
      </c>
      <c r="O396" s="248">
        <v>2</v>
      </c>
      <c r="P396" s="248">
        <v>2</v>
      </c>
      <c r="Q396" s="248">
        <v>2</v>
      </c>
      <c r="R396" s="248">
        <v>2</v>
      </c>
      <c r="S396" s="248">
        <v>2</v>
      </c>
      <c r="T396" s="248">
        <v>2</v>
      </c>
      <c r="U396" s="248">
        <v>2</v>
      </c>
      <c r="V396" s="248">
        <v>2</v>
      </c>
      <c r="W396" s="248">
        <v>2</v>
      </c>
      <c r="X396" s="248">
        <v>2</v>
      </c>
      <c r="Y396" s="248">
        <v>2</v>
      </c>
      <c r="Z396" s="248">
        <v>2</v>
      </c>
      <c r="AA396" s="285">
        <v>2</v>
      </c>
      <c r="AB396" s="286">
        <v>2</v>
      </c>
      <c r="AC396" s="285">
        <v>2</v>
      </c>
      <c r="AD396" s="289">
        <v>2</v>
      </c>
      <c r="AE396" s="289">
        <v>2</v>
      </c>
    </row>
    <row r="397" spans="1:39" ht="15" customHeight="1" x14ac:dyDescent="0.25">
      <c r="A397" s="232">
        <v>43902</v>
      </c>
      <c r="B397" s="249">
        <v>2</v>
      </c>
      <c r="C397" s="249">
        <v>2</v>
      </c>
      <c r="D397" s="249">
        <v>2</v>
      </c>
      <c r="E397" s="249">
        <v>2</v>
      </c>
      <c r="F397" s="249">
        <v>2</v>
      </c>
      <c r="G397" s="249">
        <v>2</v>
      </c>
      <c r="H397" s="249">
        <v>2</v>
      </c>
      <c r="I397" s="249">
        <v>2</v>
      </c>
      <c r="J397" s="249">
        <v>2</v>
      </c>
      <c r="K397" s="249">
        <v>2</v>
      </c>
      <c r="L397" s="249">
        <v>2</v>
      </c>
      <c r="M397" s="249">
        <v>2</v>
      </c>
      <c r="N397" s="249">
        <v>2</v>
      </c>
      <c r="O397" s="249">
        <v>2</v>
      </c>
      <c r="P397" s="249">
        <v>2</v>
      </c>
      <c r="Q397" s="249">
        <v>2</v>
      </c>
      <c r="R397" s="249">
        <v>2</v>
      </c>
      <c r="S397" s="249">
        <v>2</v>
      </c>
      <c r="T397" s="249">
        <v>2</v>
      </c>
      <c r="U397" s="249">
        <v>2</v>
      </c>
      <c r="V397" s="249">
        <v>2</v>
      </c>
      <c r="W397" s="249">
        <v>2</v>
      </c>
      <c r="X397" s="249">
        <v>2</v>
      </c>
      <c r="Y397" s="249">
        <v>2</v>
      </c>
      <c r="Z397" s="249">
        <v>2</v>
      </c>
      <c r="AA397" s="290">
        <v>2</v>
      </c>
      <c r="AB397" s="291">
        <v>2</v>
      </c>
      <c r="AC397" s="290">
        <v>2</v>
      </c>
      <c r="AD397" s="291">
        <v>2</v>
      </c>
      <c r="AE397" s="291">
        <v>2</v>
      </c>
    </row>
    <row r="399" spans="1:39" ht="16.149999999999999" customHeight="1" x14ac:dyDescent="0.25">
      <c r="A399" s="233" t="s">
        <v>36</v>
      </c>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B399" s="28"/>
      <c r="AE399" s="23"/>
    </row>
    <row r="400" spans="1:39" ht="16.149999999999999" customHeight="1" x14ac:dyDescent="0.25">
      <c r="A400" s="234" t="s">
        <v>74</v>
      </c>
      <c r="B400" s="37" t="s">
        <v>37</v>
      </c>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c r="AA400" s="46"/>
      <c r="AB400" s="24"/>
      <c r="AE400" s="31"/>
    </row>
    <row r="401" spans="1:31" ht="16.149999999999999" customHeight="1" x14ac:dyDescent="0.25">
      <c r="A401" s="181"/>
      <c r="B401" s="38" t="s">
        <v>89</v>
      </c>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c r="AA401" s="47"/>
      <c r="AB401" s="24"/>
      <c r="AE401" s="31"/>
    </row>
    <row r="402" spans="1:31" ht="16.149999999999999" customHeight="1" x14ac:dyDescent="0.25">
      <c r="A402" s="235" t="s">
        <v>38</v>
      </c>
      <c r="B402" s="68" t="s">
        <v>28</v>
      </c>
      <c r="C402" s="68"/>
      <c r="D402" s="68"/>
      <c r="E402" s="68"/>
      <c r="F402" s="68"/>
      <c r="G402" s="68"/>
      <c r="H402" s="68"/>
      <c r="I402" s="35"/>
      <c r="J402" s="35"/>
      <c r="K402" s="35"/>
      <c r="L402" s="35"/>
      <c r="M402" s="35"/>
      <c r="N402" s="35"/>
      <c r="O402" s="35"/>
      <c r="P402" s="35"/>
      <c r="Q402" s="35"/>
      <c r="R402" s="35"/>
      <c r="S402" s="35"/>
      <c r="T402" s="35"/>
      <c r="U402" s="35"/>
      <c r="V402" s="35"/>
      <c r="W402" s="35"/>
      <c r="X402" s="35"/>
      <c r="Y402" s="35"/>
      <c r="Z402" s="24"/>
      <c r="AA402" s="24"/>
      <c r="AB402" s="24"/>
      <c r="AE402" s="31"/>
    </row>
    <row r="403" spans="1:31" ht="16.149999999999999" customHeight="1" x14ac:dyDescent="0.25">
      <c r="A403" s="181"/>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24"/>
      <c r="AA403" s="24"/>
      <c r="AB403" s="32"/>
      <c r="AC403" s="31"/>
      <c r="AD403" s="31"/>
    </row>
    <row r="404" spans="1:31" ht="16.149999999999999" customHeight="1" x14ac:dyDescent="0.25">
      <c r="A404" s="233" t="s">
        <v>76</v>
      </c>
      <c r="B404" s="31" t="s">
        <v>86</v>
      </c>
      <c r="C404" s="31"/>
      <c r="D404" s="31"/>
      <c r="E404" s="31"/>
      <c r="F404" s="31"/>
      <c r="G404" s="31"/>
      <c r="H404" s="31"/>
      <c r="I404" s="31"/>
      <c r="J404" s="31"/>
      <c r="K404" s="31"/>
      <c r="L404" s="31"/>
      <c r="M404" s="31"/>
      <c r="N404" s="31"/>
      <c r="O404" s="31"/>
      <c r="P404" s="31"/>
      <c r="Q404" s="31"/>
      <c r="R404" s="31"/>
      <c r="S404" s="181"/>
      <c r="T404" s="181"/>
      <c r="U404" s="181"/>
      <c r="V404" s="181"/>
      <c r="W404" s="31"/>
      <c r="X404" s="31"/>
      <c r="Y404" s="31"/>
      <c r="Z404" s="24"/>
      <c r="AA404" s="24"/>
      <c r="AB404" s="32"/>
      <c r="AC404" s="31"/>
      <c r="AD404" s="31"/>
    </row>
    <row r="405" spans="1:31" ht="16.149999999999999" customHeight="1" x14ac:dyDescent="0.25">
      <c r="A405" s="181"/>
      <c r="B405" s="31" t="s">
        <v>106</v>
      </c>
      <c r="C405" s="31"/>
      <c r="D405" s="31"/>
      <c r="E405" s="31"/>
      <c r="F405" s="31"/>
      <c r="G405" s="31"/>
      <c r="H405" s="31"/>
      <c r="I405" s="31"/>
      <c r="J405" s="31"/>
      <c r="K405" s="31"/>
      <c r="L405" s="31"/>
      <c r="M405" s="31"/>
      <c r="N405" s="31"/>
      <c r="O405" s="31"/>
      <c r="P405" s="31"/>
      <c r="Q405" s="31"/>
      <c r="R405" s="31"/>
      <c r="S405" s="181"/>
      <c r="T405" s="181"/>
      <c r="U405" s="181"/>
      <c r="V405" s="181"/>
    </row>
    <row r="406" spans="1:31" ht="16.149999999999999" customHeight="1" x14ac:dyDescent="0.25">
      <c r="A406" s="181"/>
      <c r="B406" s="31"/>
      <c r="C406" s="31"/>
      <c r="D406" s="31"/>
      <c r="E406" s="31"/>
      <c r="F406" s="31"/>
      <c r="G406" s="31"/>
      <c r="H406" s="31"/>
      <c r="I406" s="31"/>
      <c r="J406" s="31"/>
      <c r="K406" s="31"/>
      <c r="L406" s="31"/>
      <c r="M406" s="31"/>
      <c r="N406" s="31"/>
      <c r="O406" s="31"/>
      <c r="P406" s="31"/>
      <c r="Q406" s="31"/>
      <c r="R406" s="31"/>
      <c r="S406" s="181"/>
      <c r="T406" s="181"/>
      <c r="U406" s="181"/>
      <c r="V406" s="181"/>
    </row>
    <row r="407" spans="1:31" ht="16.149999999999999" customHeight="1" x14ac:dyDescent="0.25">
      <c r="A407" s="181"/>
      <c r="B407" s="181"/>
      <c r="C407" s="181"/>
      <c r="D407" s="181"/>
      <c r="E407" s="181"/>
      <c r="F407" s="181"/>
      <c r="G407" s="181"/>
      <c r="H407" s="181"/>
      <c r="I407" s="181"/>
      <c r="J407" s="181"/>
      <c r="K407" s="181"/>
      <c r="L407" s="181"/>
      <c r="M407" s="181"/>
      <c r="N407" s="181"/>
      <c r="O407" s="181"/>
      <c r="P407" s="181"/>
      <c r="Q407" s="181"/>
      <c r="R407" s="181"/>
      <c r="S407" s="181"/>
      <c r="T407" s="181"/>
      <c r="U407" s="181"/>
      <c r="V407" s="181"/>
    </row>
    <row r="408" spans="1:31" ht="16.149999999999999" customHeight="1" x14ac:dyDescent="0.25">
      <c r="A408" s="181"/>
      <c r="B408" s="181"/>
      <c r="C408" s="181"/>
      <c r="D408" s="181"/>
      <c r="E408" s="181"/>
      <c r="F408" s="181"/>
      <c r="G408" s="181"/>
      <c r="H408" s="181"/>
      <c r="I408" s="181"/>
      <c r="J408" s="181"/>
      <c r="K408" s="181"/>
      <c r="L408" s="181"/>
      <c r="M408" s="181"/>
      <c r="N408" s="181"/>
      <c r="O408" s="181"/>
      <c r="P408" s="181"/>
      <c r="Q408" s="181"/>
      <c r="R408" s="181"/>
      <c r="S408" s="181"/>
      <c r="T408" s="181"/>
      <c r="U408" s="181"/>
      <c r="V408" s="181"/>
    </row>
  </sheetData>
  <sortState ref="A77:M157">
    <sortCondition descending="1" ref="A77:A157"/>
  </sortState>
  <hyperlinks>
    <hyperlink ref="B402"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2021-04-16T08:36:00Z</dcterms:modified>
</cp:coreProperties>
</file>