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COVID-19\INED\Scotland\"/>
    </mc:Choice>
  </mc:AlternateContent>
  <bookViews>
    <workbookView xWindow="0" yWindow="0" windowWidth="28800" windowHeight="12160" firstSheet="1" activeTab="4"/>
  </bookViews>
  <sheets>
    <sheet name="Metadata" sheetId="1" r:id="rId1"/>
    <sheet name="NRS_Age_&amp;_Sex" sheetId="2" r:id="rId2"/>
    <sheet name="NRS_Place_of_death_WeekRegistr" sheetId="3" r:id="rId3"/>
    <sheet name="NRS_Place_of_death_DateOccurr" sheetId="4" r:id="rId4"/>
    <sheet name="NRS_SG_DailyTotal_DateRegistr" sheetId="5" r:id="rId5"/>
    <sheet name="NRS_DailyTotal_DateOccurrence" sheetId="6" r:id="rId6"/>
  </sheets>
  <calcPr calcId="162913"/>
</workbook>
</file>

<file path=xl/calcChain.xml><?xml version="1.0" encoding="utf-8"?>
<calcChain xmlns="http://schemas.openxmlformats.org/spreadsheetml/2006/main">
  <c r="G6" i="3" l="1"/>
  <c r="B6" i="3"/>
  <c r="L19" i="2"/>
  <c r="M18" i="2"/>
  <c r="L16" i="2"/>
  <c r="J16" i="2"/>
  <c r="J19" i="2" s="1"/>
  <c r="H16" i="2"/>
  <c r="I8" i="2" s="1"/>
  <c r="M14" i="2"/>
  <c r="M13" i="2"/>
  <c r="M12" i="2"/>
  <c r="M11" i="2"/>
  <c r="M10" i="2"/>
  <c r="M9" i="2"/>
  <c r="M8" i="2"/>
  <c r="I9" i="2" l="1"/>
  <c r="I16" i="2" s="1"/>
  <c r="H19" i="2"/>
  <c r="I10" i="2"/>
  <c r="I14" i="2"/>
  <c r="I12" i="2"/>
  <c r="I13" i="2"/>
  <c r="I11" i="2"/>
  <c r="K8" i="2"/>
  <c r="K10" i="2"/>
  <c r="K12" i="2"/>
  <c r="K14" i="2"/>
  <c r="M16" i="2"/>
  <c r="M19" i="2" s="1"/>
  <c r="K9" i="2"/>
  <c r="K11" i="2"/>
  <c r="K13" i="2"/>
  <c r="T18" i="2"/>
  <c r="S16" i="2"/>
  <c r="S19" i="2" s="1"/>
  <c r="Q16" i="2"/>
  <c r="R12" i="2" s="1"/>
  <c r="O16" i="2"/>
  <c r="O19" i="2" s="1"/>
  <c r="T14" i="2"/>
  <c r="T13" i="2"/>
  <c r="T12" i="2"/>
  <c r="T11" i="2"/>
  <c r="P11" i="2"/>
  <c r="T10" i="2"/>
  <c r="T9" i="2"/>
  <c r="T8" i="2"/>
  <c r="R8" i="2"/>
  <c r="N11" i="2" l="1"/>
  <c r="N14" i="2"/>
  <c r="N12" i="2"/>
  <c r="N9" i="2"/>
  <c r="N8" i="2"/>
  <c r="K16" i="2"/>
  <c r="N13" i="2"/>
  <c r="N10" i="2"/>
  <c r="N16" i="2" s="1"/>
  <c r="Q19" i="2"/>
  <c r="R10" i="2"/>
  <c r="R13" i="2"/>
  <c r="R14" i="2"/>
  <c r="R9" i="2"/>
  <c r="R11" i="2"/>
  <c r="R16" i="2" s="1"/>
  <c r="P14" i="2"/>
  <c r="P9" i="2"/>
  <c r="P12" i="2"/>
  <c r="P10" i="2"/>
  <c r="P13" i="2"/>
  <c r="P8" i="2"/>
  <c r="T16" i="2"/>
  <c r="T19" i="2" s="1"/>
  <c r="P16" i="2" l="1"/>
  <c r="U9" i="2"/>
  <c r="U13" i="2"/>
  <c r="U8" i="2"/>
  <c r="U11" i="2"/>
  <c r="U10" i="2"/>
  <c r="U14" i="2"/>
  <c r="U16" i="2" s="1"/>
  <c r="U12" i="2"/>
  <c r="G7" i="3" l="1"/>
  <c r="B7" i="3"/>
  <c r="B8" i="3" l="1"/>
  <c r="G8" i="3"/>
  <c r="Z19" i="2"/>
  <c r="AA18" i="2"/>
  <c r="Z16" i="2"/>
  <c r="X16" i="2"/>
  <c r="X19" i="2" s="1"/>
  <c r="V16" i="2"/>
  <c r="V19" i="2" s="1"/>
  <c r="AA14" i="2"/>
  <c r="AA13" i="2"/>
  <c r="AA12" i="2"/>
  <c r="AA11" i="2"/>
  <c r="AA10" i="2"/>
  <c r="AA9" i="2"/>
  <c r="AA8" i="2"/>
  <c r="W10" i="2" l="1"/>
  <c r="W13" i="2"/>
  <c r="W9" i="2"/>
  <c r="W14" i="2"/>
  <c r="W11" i="2"/>
  <c r="W8" i="2"/>
  <c r="W12" i="2"/>
  <c r="Y8" i="2"/>
  <c r="Y10" i="2"/>
  <c r="Y12" i="2"/>
  <c r="Y14" i="2"/>
  <c r="AA16" i="2"/>
  <c r="AA19" i="2" s="1"/>
  <c r="Y9" i="2"/>
  <c r="Y11" i="2"/>
  <c r="Y13" i="2"/>
  <c r="B9" i="3"/>
  <c r="G9" i="3"/>
  <c r="AG19" i="2"/>
  <c r="AH18" i="2"/>
  <c r="AG16" i="2"/>
  <c r="AE16" i="2"/>
  <c r="AE19" i="2" s="1"/>
  <c r="AC16" i="2"/>
  <c r="AC19" i="2" s="1"/>
  <c r="AH14" i="2"/>
  <c r="AH13" i="2"/>
  <c r="AH12" i="2"/>
  <c r="AH11" i="2"/>
  <c r="AH10" i="2"/>
  <c r="AH9" i="2"/>
  <c r="AH8" i="2"/>
  <c r="W16" i="2" l="1"/>
  <c r="AB10" i="2"/>
  <c r="AB11" i="2"/>
  <c r="AB13" i="2"/>
  <c r="AB8" i="2"/>
  <c r="AB9" i="2"/>
  <c r="AB12" i="2"/>
  <c r="Y16" i="2"/>
  <c r="AB14" i="2"/>
  <c r="AD10" i="2"/>
  <c r="AD14" i="2"/>
  <c r="AD11" i="2"/>
  <c r="AD8" i="2"/>
  <c r="AD12" i="2"/>
  <c r="AD9" i="2"/>
  <c r="AD13" i="2"/>
  <c r="AF8" i="2"/>
  <c r="AF10" i="2"/>
  <c r="AF12" i="2"/>
  <c r="AF14" i="2"/>
  <c r="AH16" i="2"/>
  <c r="AH19" i="2" s="1"/>
  <c r="AF9" i="2"/>
  <c r="AF11" i="2"/>
  <c r="AF13" i="2"/>
  <c r="G10" i="3"/>
  <c r="B10" i="3"/>
  <c r="AO18" i="2"/>
  <c r="AN16" i="2"/>
  <c r="AN19" i="2" s="1"/>
  <c r="AL16" i="2"/>
  <c r="AL19" i="2" s="1"/>
  <c r="AJ16" i="2"/>
  <c r="AJ19" i="2" s="1"/>
  <c r="AO14" i="2"/>
  <c r="AM14" i="2"/>
  <c r="AO13" i="2"/>
  <c r="AO12" i="2"/>
  <c r="AO11" i="2"/>
  <c r="AO10" i="2"/>
  <c r="AO9" i="2"/>
  <c r="AO8" i="2"/>
  <c r="AL6" i="6"/>
  <c r="AM6" i="6" s="1"/>
  <c r="AN6" i="6" s="1"/>
  <c r="AO6" i="6" s="1"/>
  <c r="F270" i="4"/>
  <c r="F269" i="4"/>
  <c r="F268" i="4"/>
  <c r="F267" i="4"/>
  <c r="F266" i="4"/>
  <c r="F265" i="4"/>
  <c r="F264" i="4"/>
  <c r="F263" i="4"/>
  <c r="F262" i="4"/>
  <c r="F261" i="4"/>
  <c r="F260" i="4"/>
  <c r="F259" i="4"/>
  <c r="F258" i="4"/>
  <c r="F257" i="4"/>
  <c r="F256" i="4"/>
  <c r="F255" i="4"/>
  <c r="F254" i="4"/>
  <c r="F253" i="4"/>
  <c r="F252" i="4"/>
  <c r="F251"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F6" i="4"/>
  <c r="G72" i="3"/>
  <c r="B72" i="3"/>
  <c r="G71" i="3"/>
  <c r="B71" i="3"/>
  <c r="G70" i="3"/>
  <c r="B70" i="3"/>
  <c r="G69" i="3"/>
  <c r="B69" i="3"/>
  <c r="G68" i="3"/>
  <c r="B68" i="3"/>
  <c r="G67" i="3"/>
  <c r="B67" i="3"/>
  <c r="G66" i="3"/>
  <c r="B66" i="3"/>
  <c r="G65" i="3"/>
  <c r="B65" i="3"/>
  <c r="G64" i="3"/>
  <c r="B64" i="3"/>
  <c r="G63" i="3"/>
  <c r="B63" i="3"/>
  <c r="G62" i="3"/>
  <c r="B62" i="3"/>
  <c r="G61" i="3"/>
  <c r="B61" i="3"/>
  <c r="G60" i="3"/>
  <c r="B60" i="3"/>
  <c r="G59" i="3"/>
  <c r="B59" i="3"/>
  <c r="G58" i="3"/>
  <c r="B58" i="3"/>
  <c r="G57" i="3"/>
  <c r="B57" i="3"/>
  <c r="G56" i="3"/>
  <c r="B56" i="3"/>
  <c r="G55" i="3"/>
  <c r="B55" i="3"/>
  <c r="G54" i="3"/>
  <c r="B54" i="3"/>
  <c r="G53" i="3"/>
  <c r="B53" i="3"/>
  <c r="G52" i="3"/>
  <c r="B52" i="3"/>
  <c r="G51" i="3"/>
  <c r="B51" i="3"/>
  <c r="G50" i="3"/>
  <c r="B50" i="3"/>
  <c r="G49" i="3"/>
  <c r="B49" i="3"/>
  <c r="G48" i="3"/>
  <c r="B48" i="3"/>
  <c r="G47" i="3"/>
  <c r="B47" i="3"/>
  <c r="G46" i="3"/>
  <c r="B46" i="3"/>
  <c r="G45" i="3"/>
  <c r="B45" i="3"/>
  <c r="G44" i="3"/>
  <c r="B44" i="3"/>
  <c r="G43" i="3"/>
  <c r="B43" i="3"/>
  <c r="G42" i="3"/>
  <c r="B42" i="3"/>
  <c r="G41" i="3"/>
  <c r="B41" i="3"/>
  <c r="G40" i="3"/>
  <c r="B40" i="3"/>
  <c r="G39" i="3"/>
  <c r="B39" i="3"/>
  <c r="G38" i="3"/>
  <c r="B38" i="3"/>
  <c r="G37" i="3"/>
  <c r="B37" i="3"/>
  <c r="G36" i="3"/>
  <c r="B36" i="3"/>
  <c r="G35" i="3"/>
  <c r="B35" i="3"/>
  <c r="G34" i="3"/>
  <c r="B34" i="3"/>
  <c r="G33" i="3"/>
  <c r="B33" i="3"/>
  <c r="G32" i="3"/>
  <c r="B32" i="3"/>
  <c r="G31" i="3"/>
  <c r="B31" i="3"/>
  <c r="G30" i="3"/>
  <c r="B30" i="3"/>
  <c r="G29" i="3"/>
  <c r="B29" i="3"/>
  <c r="G28" i="3"/>
  <c r="B28" i="3"/>
  <c r="G27" i="3"/>
  <c r="B27" i="3"/>
  <c r="G26" i="3"/>
  <c r="B26" i="3"/>
  <c r="G25" i="3"/>
  <c r="B25" i="3"/>
  <c r="G24" i="3"/>
  <c r="B24" i="3"/>
  <c r="G23" i="3"/>
  <c r="B23" i="3"/>
  <c r="G22" i="3"/>
  <c r="B22" i="3"/>
  <c r="G21" i="3"/>
  <c r="B21" i="3"/>
  <c r="G20" i="3"/>
  <c r="B20" i="3"/>
  <c r="G19" i="3"/>
  <c r="B19" i="3"/>
  <c r="G18" i="3"/>
  <c r="B18" i="3"/>
  <c r="G17" i="3"/>
  <c r="G16" i="3"/>
  <c r="B16" i="3"/>
  <c r="G15" i="3"/>
  <c r="B15" i="3"/>
  <c r="G14" i="3"/>
  <c r="B14" i="3"/>
  <c r="G13" i="3"/>
  <c r="B13" i="3"/>
  <c r="G12" i="3"/>
  <c r="B12" i="3"/>
  <c r="G11" i="3"/>
  <c r="B11" i="3"/>
  <c r="QP19" i="2"/>
  <c r="QD19" i="2"/>
  <c r="PP19" i="2"/>
  <c r="PB19" i="2"/>
  <c r="OZ19" i="2"/>
  <c r="NZ19" i="2"/>
  <c r="NL19" i="2"/>
  <c r="NJ19" i="2"/>
  <c r="MX19" i="2"/>
  <c r="LV19" i="2"/>
  <c r="LH19" i="2"/>
  <c r="LF19" i="2"/>
  <c r="KT19" i="2"/>
  <c r="KD19" i="2"/>
  <c r="JR19" i="2"/>
  <c r="JD19" i="2"/>
  <c r="IP19" i="2"/>
  <c r="IN19" i="2"/>
  <c r="HN19" i="2"/>
  <c r="GZ19" i="2"/>
  <c r="GL19" i="2"/>
  <c r="FJ19" i="2"/>
  <c r="EV19" i="2"/>
  <c r="EH19" i="2"/>
  <c r="DF19" i="2"/>
  <c r="CR19" i="2"/>
  <c r="CD19" i="2"/>
  <c r="BB19" i="2"/>
  <c r="D19" i="2"/>
  <c r="B19" i="2"/>
  <c r="QZ18" i="2"/>
  <c r="QS18" i="2"/>
  <c r="QL18" i="2"/>
  <c r="QE18" i="2"/>
  <c r="PX18" i="2"/>
  <c r="PQ18" i="2"/>
  <c r="PJ18" i="2"/>
  <c r="PC18" i="2"/>
  <c r="OV18" i="2"/>
  <c r="OO18" i="2"/>
  <c r="OH18" i="2"/>
  <c r="OA18" i="2"/>
  <c r="NT18" i="2"/>
  <c r="NM18" i="2"/>
  <c r="NF18" i="2"/>
  <c r="MY18" i="2"/>
  <c r="MR18" i="2"/>
  <c r="MK18" i="2"/>
  <c r="MD18" i="2"/>
  <c r="LW18" i="2"/>
  <c r="LP18" i="2"/>
  <c r="LI18" i="2"/>
  <c r="LB18" i="2"/>
  <c r="KU18" i="2"/>
  <c r="KN18" i="2"/>
  <c r="KG18" i="2"/>
  <c r="JZ18" i="2"/>
  <c r="JS18" i="2"/>
  <c r="JL18" i="2"/>
  <c r="JE18" i="2"/>
  <c r="IX18" i="2"/>
  <c r="IQ18" i="2"/>
  <c r="IJ18" i="2"/>
  <c r="IC18" i="2"/>
  <c r="HV18" i="2"/>
  <c r="HO18" i="2"/>
  <c r="HH18" i="2"/>
  <c r="HA18" i="2"/>
  <c r="GT18" i="2"/>
  <c r="GM18" i="2"/>
  <c r="GF18" i="2"/>
  <c r="FY18" i="2"/>
  <c r="FR18" i="2"/>
  <c r="FK18" i="2"/>
  <c r="FD18" i="2"/>
  <c r="EW18" i="2"/>
  <c r="EP18" i="2"/>
  <c r="EI18" i="2"/>
  <c r="EB18" i="2"/>
  <c r="DU18" i="2"/>
  <c r="DN18" i="2"/>
  <c r="DG18" i="2"/>
  <c r="CZ18" i="2"/>
  <c r="CS18" i="2"/>
  <c r="CL18" i="2"/>
  <c r="CE18" i="2"/>
  <c r="BX18" i="2"/>
  <c r="BQ18" i="2"/>
  <c r="BJ18" i="2"/>
  <c r="BC18" i="2"/>
  <c r="AV18" i="2"/>
  <c r="QY16" i="2"/>
  <c r="QY19" i="2" s="1"/>
  <c r="QW16" i="2"/>
  <c r="QW19" i="2" s="1"/>
  <c r="QU16" i="2"/>
  <c r="QU19" i="2" s="1"/>
  <c r="QR16" i="2"/>
  <c r="QR19" i="2" s="1"/>
  <c r="QP16" i="2"/>
  <c r="QN16" i="2"/>
  <c r="QN19" i="2" s="1"/>
  <c r="QK16" i="2"/>
  <c r="QK19" i="2" s="1"/>
  <c r="QI16" i="2"/>
  <c r="QG16" i="2"/>
  <c r="QG19" i="2" s="1"/>
  <c r="QD16" i="2"/>
  <c r="QB16" i="2"/>
  <c r="QC14" i="2" s="1"/>
  <c r="PZ16" i="2"/>
  <c r="PZ19" i="2" s="1"/>
  <c r="PW16" i="2"/>
  <c r="PW19" i="2" s="1"/>
  <c r="PU16" i="2"/>
  <c r="PU19" i="2" s="1"/>
  <c r="PS16" i="2"/>
  <c r="PP16" i="2"/>
  <c r="PN16" i="2"/>
  <c r="PN19" i="2" s="1"/>
  <c r="PL16" i="2"/>
  <c r="PL19" i="2" s="1"/>
  <c r="PI16" i="2"/>
  <c r="PI19" i="2" s="1"/>
  <c r="PG16" i="2"/>
  <c r="PG19" i="2" s="1"/>
  <c r="PE16" i="2"/>
  <c r="PE19" i="2" s="1"/>
  <c r="PB16" i="2"/>
  <c r="OZ16" i="2"/>
  <c r="PA8" i="2" s="1"/>
  <c r="OX16" i="2"/>
  <c r="OX19" i="2" s="1"/>
  <c r="OU16" i="2"/>
  <c r="OU19" i="2" s="1"/>
  <c r="OS16" i="2"/>
  <c r="OS19" i="2" s="1"/>
  <c r="OQ16" i="2"/>
  <c r="OQ19" i="2" s="1"/>
  <c r="ON16" i="2"/>
  <c r="ON19" i="2" s="1"/>
  <c r="OL16" i="2"/>
  <c r="OL19" i="2" s="1"/>
  <c r="OJ16" i="2"/>
  <c r="OJ19" i="2" s="1"/>
  <c r="OG16" i="2"/>
  <c r="OG19" i="2" s="1"/>
  <c r="OE16" i="2"/>
  <c r="OC16" i="2"/>
  <c r="OC19" i="2" s="1"/>
  <c r="NZ16" i="2"/>
  <c r="NX16" i="2"/>
  <c r="NY14" i="2" s="1"/>
  <c r="NV16" i="2"/>
  <c r="NV19" i="2" s="1"/>
  <c r="NS16" i="2"/>
  <c r="NS19" i="2" s="1"/>
  <c r="NQ16" i="2"/>
  <c r="NQ19" i="2" s="1"/>
  <c r="NO16" i="2"/>
  <c r="NL16" i="2"/>
  <c r="NJ16" i="2"/>
  <c r="NH16" i="2"/>
  <c r="NE16" i="2"/>
  <c r="NE19" i="2" s="1"/>
  <c r="NC16" i="2"/>
  <c r="NC19" i="2" s="1"/>
  <c r="NA16" i="2"/>
  <c r="NA19" i="2" s="1"/>
  <c r="MX16" i="2"/>
  <c r="MV16" i="2"/>
  <c r="MV19" i="2" s="1"/>
  <c r="MT16" i="2"/>
  <c r="MT19" i="2" s="1"/>
  <c r="MQ16" i="2"/>
  <c r="MQ19" i="2" s="1"/>
  <c r="MO16" i="2"/>
  <c r="MO19" i="2" s="1"/>
  <c r="MM16" i="2"/>
  <c r="MM19" i="2" s="1"/>
  <c r="MJ16" i="2"/>
  <c r="MJ19" i="2" s="1"/>
  <c r="MH16" i="2"/>
  <c r="MI8" i="2" s="1"/>
  <c r="MF16" i="2"/>
  <c r="MF19" i="2" s="1"/>
  <c r="MC16" i="2"/>
  <c r="MC19" i="2" s="1"/>
  <c r="MA16" i="2"/>
  <c r="MB11" i="2" s="1"/>
  <c r="LY16" i="2"/>
  <c r="LY19" i="2" s="1"/>
  <c r="LV16" i="2"/>
  <c r="LT16" i="2"/>
  <c r="LU14" i="2" s="1"/>
  <c r="LR16" i="2"/>
  <c r="LR19" i="2" s="1"/>
  <c r="LO16" i="2"/>
  <c r="LO19" i="2" s="1"/>
  <c r="LM16" i="2"/>
  <c r="LM19" i="2" s="1"/>
  <c r="LK16" i="2"/>
  <c r="LH16" i="2"/>
  <c r="LF16" i="2"/>
  <c r="LD16" i="2"/>
  <c r="LA16" i="2"/>
  <c r="LA19" i="2" s="1"/>
  <c r="KY16" i="2"/>
  <c r="KY19" i="2" s="1"/>
  <c r="KW16" i="2"/>
  <c r="KW19" i="2" s="1"/>
  <c r="KT16" i="2"/>
  <c r="KR16" i="2"/>
  <c r="KS10" i="2" s="1"/>
  <c r="KP16" i="2"/>
  <c r="KP19" i="2" s="1"/>
  <c r="KM16" i="2"/>
  <c r="KM19" i="2" s="1"/>
  <c r="KK16" i="2"/>
  <c r="KK19" i="2" s="1"/>
  <c r="KI16" i="2"/>
  <c r="KI19" i="2" s="1"/>
  <c r="KF16" i="2"/>
  <c r="KF19" i="2" s="1"/>
  <c r="KD16" i="2"/>
  <c r="KE10" i="2" s="1"/>
  <c r="KB16" i="2"/>
  <c r="KB19" i="2" s="1"/>
  <c r="JY16" i="2"/>
  <c r="JY19" i="2" s="1"/>
  <c r="JW16" i="2"/>
  <c r="JU16" i="2"/>
  <c r="JU19" i="2" s="1"/>
  <c r="JR16" i="2"/>
  <c r="JP16" i="2"/>
  <c r="JQ14" i="2" s="1"/>
  <c r="JN16" i="2"/>
  <c r="JN19" i="2" s="1"/>
  <c r="JK16" i="2"/>
  <c r="JK19" i="2" s="1"/>
  <c r="JI16" i="2"/>
  <c r="JI19" i="2" s="1"/>
  <c r="JG16" i="2"/>
  <c r="JD16" i="2"/>
  <c r="JB16" i="2"/>
  <c r="JC10" i="2" s="1"/>
  <c r="IZ16" i="2"/>
  <c r="IW16" i="2"/>
  <c r="IW19" i="2" s="1"/>
  <c r="IU16" i="2"/>
  <c r="IU19" i="2" s="1"/>
  <c r="IS16" i="2"/>
  <c r="IS19" i="2" s="1"/>
  <c r="IP16" i="2"/>
  <c r="IN16" i="2"/>
  <c r="IO13" i="2" s="1"/>
  <c r="IL16" i="2"/>
  <c r="IL19" i="2" s="1"/>
  <c r="II16" i="2"/>
  <c r="II19" i="2" s="1"/>
  <c r="IG16" i="2"/>
  <c r="IG19" i="2" s="1"/>
  <c r="IE16" i="2"/>
  <c r="IE19" i="2" s="1"/>
  <c r="IB16" i="2"/>
  <c r="IB19" i="2" s="1"/>
  <c r="HZ16" i="2"/>
  <c r="HZ19" i="2" s="1"/>
  <c r="HX16" i="2"/>
  <c r="HX19" i="2" s="1"/>
  <c r="HU16" i="2"/>
  <c r="HU19" i="2" s="1"/>
  <c r="HS16" i="2"/>
  <c r="HS19" i="2" s="1"/>
  <c r="HQ16" i="2"/>
  <c r="HQ19" i="2" s="1"/>
  <c r="HN16" i="2"/>
  <c r="HL16" i="2"/>
  <c r="HL19" i="2" s="1"/>
  <c r="HJ16" i="2"/>
  <c r="HJ19" i="2" s="1"/>
  <c r="HG16" i="2"/>
  <c r="HG19" i="2" s="1"/>
  <c r="HE16" i="2"/>
  <c r="HE19" i="2" s="1"/>
  <c r="HC16" i="2"/>
  <c r="GZ16" i="2"/>
  <c r="GX16" i="2"/>
  <c r="GY10" i="2" s="1"/>
  <c r="GV16" i="2"/>
  <c r="GV19" i="2" s="1"/>
  <c r="GS16" i="2"/>
  <c r="GS19" i="2" s="1"/>
  <c r="GQ16" i="2"/>
  <c r="GQ19" i="2" s="1"/>
  <c r="GO16" i="2"/>
  <c r="GO19" i="2" s="1"/>
  <c r="GL16" i="2"/>
  <c r="GJ16" i="2"/>
  <c r="GJ19" i="2" s="1"/>
  <c r="GH16" i="2"/>
  <c r="GH19" i="2" s="1"/>
  <c r="GE16" i="2"/>
  <c r="GE19" i="2" s="1"/>
  <c r="GC16" i="2"/>
  <c r="GC19" i="2" s="1"/>
  <c r="GA16" i="2"/>
  <c r="GA19" i="2" s="1"/>
  <c r="FX16" i="2"/>
  <c r="FX19" i="2" s="1"/>
  <c r="FV16" i="2"/>
  <c r="FV19" i="2" s="1"/>
  <c r="FT16" i="2"/>
  <c r="FT19" i="2" s="1"/>
  <c r="FQ16" i="2"/>
  <c r="FQ19" i="2" s="1"/>
  <c r="FO16" i="2"/>
  <c r="FO19" i="2" s="1"/>
  <c r="FM16" i="2"/>
  <c r="FM19" i="2" s="1"/>
  <c r="FJ16" i="2"/>
  <c r="FH16" i="2"/>
  <c r="FH19" i="2" s="1"/>
  <c r="FF16" i="2"/>
  <c r="FF19" i="2" s="1"/>
  <c r="FC16" i="2"/>
  <c r="FC19" i="2" s="1"/>
  <c r="FA16" i="2"/>
  <c r="FA19" i="2" s="1"/>
  <c r="EY16" i="2"/>
  <c r="EV16" i="2"/>
  <c r="ET16" i="2"/>
  <c r="EU12" i="2" s="1"/>
  <c r="ER16" i="2"/>
  <c r="EO16" i="2"/>
  <c r="EO19" i="2" s="1"/>
  <c r="EM16" i="2"/>
  <c r="EM19" i="2" s="1"/>
  <c r="EK16" i="2"/>
  <c r="EK19" i="2" s="1"/>
  <c r="EH16" i="2"/>
  <c r="EF16" i="2"/>
  <c r="EF19" i="2" s="1"/>
  <c r="ED16" i="2"/>
  <c r="ED19" i="2" s="1"/>
  <c r="EA16" i="2"/>
  <c r="EA19" i="2" s="1"/>
  <c r="DY16" i="2"/>
  <c r="DY19" i="2" s="1"/>
  <c r="DW16" i="2"/>
  <c r="DW19" i="2" s="1"/>
  <c r="DT16" i="2"/>
  <c r="DT19" i="2" s="1"/>
  <c r="DR16" i="2"/>
  <c r="DS13" i="2" s="1"/>
  <c r="DP16" i="2"/>
  <c r="DP19" i="2" s="1"/>
  <c r="DM16" i="2"/>
  <c r="DM19" i="2" s="1"/>
  <c r="DK16" i="2"/>
  <c r="DK19" i="2" s="1"/>
  <c r="DI16" i="2"/>
  <c r="DI19" i="2" s="1"/>
  <c r="DF16" i="2"/>
  <c r="DD16" i="2"/>
  <c r="DD19" i="2" s="1"/>
  <c r="DB16" i="2"/>
  <c r="DB19" i="2" s="1"/>
  <c r="CY16" i="2"/>
  <c r="CY19" i="2" s="1"/>
  <c r="CW16" i="2"/>
  <c r="CW19" i="2" s="1"/>
  <c r="CU16" i="2"/>
  <c r="CR16" i="2"/>
  <c r="CP16" i="2"/>
  <c r="CP19" i="2" s="1"/>
  <c r="CN16" i="2"/>
  <c r="CN19" i="2" s="1"/>
  <c r="CK16" i="2"/>
  <c r="CK19" i="2" s="1"/>
  <c r="CI16" i="2"/>
  <c r="CI19" i="2" s="1"/>
  <c r="CG16" i="2"/>
  <c r="CG19" i="2" s="1"/>
  <c r="CD16" i="2"/>
  <c r="CB16" i="2"/>
  <c r="CB19" i="2" s="1"/>
  <c r="BZ16" i="2"/>
  <c r="BZ19" i="2" s="1"/>
  <c r="BW16" i="2"/>
  <c r="BW19" i="2" s="1"/>
  <c r="BU16" i="2"/>
  <c r="BU19" i="2" s="1"/>
  <c r="BS16" i="2"/>
  <c r="BS19" i="2" s="1"/>
  <c r="BP16" i="2"/>
  <c r="BP19" i="2" s="1"/>
  <c r="BN16" i="2"/>
  <c r="BO9" i="2" s="1"/>
  <c r="BL16" i="2"/>
  <c r="BL19" i="2" s="1"/>
  <c r="BI16" i="2"/>
  <c r="BI19" i="2" s="1"/>
  <c r="BG16" i="2"/>
  <c r="BG19" i="2" s="1"/>
  <c r="BE16" i="2"/>
  <c r="BE19" i="2" s="1"/>
  <c r="BB16" i="2"/>
  <c r="AZ16" i="2"/>
  <c r="AZ19" i="2" s="1"/>
  <c r="AX16" i="2"/>
  <c r="AX19" i="2" s="1"/>
  <c r="AU16" i="2"/>
  <c r="AU19" i="2" s="1"/>
  <c r="AS16" i="2"/>
  <c r="AS19" i="2" s="1"/>
  <c r="AQ16" i="2"/>
  <c r="AR8" i="2" s="1"/>
  <c r="D16" i="2"/>
  <c r="B16" i="2"/>
  <c r="QZ14" i="2"/>
  <c r="QX14" i="2"/>
  <c r="QV14" i="2"/>
  <c r="QS14" i="2"/>
  <c r="QQ14" i="2"/>
  <c r="QO14" i="2"/>
  <c r="QL14" i="2"/>
  <c r="QH14" i="2"/>
  <c r="QE14" i="2"/>
  <c r="QA14" i="2"/>
  <c r="PX14" i="2"/>
  <c r="PV14" i="2"/>
  <c r="PQ14" i="2"/>
  <c r="PO14" i="2"/>
  <c r="PM14" i="2"/>
  <c r="PJ14" i="2"/>
  <c r="PH14" i="2"/>
  <c r="PC14" i="2"/>
  <c r="OV14" i="2"/>
  <c r="OT14" i="2"/>
  <c r="OR14" i="2"/>
  <c r="OO14" i="2"/>
  <c r="OM14" i="2"/>
  <c r="OK14" i="2"/>
  <c r="OH14" i="2"/>
  <c r="OD14" i="2"/>
  <c r="OA14" i="2"/>
  <c r="NT14" i="2"/>
  <c r="NM14" i="2"/>
  <c r="NK14" i="2"/>
  <c r="NF14" i="2"/>
  <c r="ND14" i="2"/>
  <c r="MY14" i="2"/>
  <c r="MU14" i="2"/>
  <c r="MR14" i="2"/>
  <c r="MP14" i="2"/>
  <c r="MN14" i="2"/>
  <c r="MK14" i="2"/>
  <c r="MD14" i="2"/>
  <c r="LZ14" i="2"/>
  <c r="LW14" i="2"/>
  <c r="LS14" i="2"/>
  <c r="LP14" i="2"/>
  <c r="LI14" i="2"/>
  <c r="LG14" i="2"/>
  <c r="LB14" i="2"/>
  <c r="KZ14" i="2"/>
  <c r="KU14" i="2"/>
  <c r="KS14" i="2"/>
  <c r="KN14" i="2"/>
  <c r="KL14" i="2"/>
  <c r="KJ14" i="2"/>
  <c r="KG14" i="2"/>
  <c r="KE14" i="2"/>
  <c r="KC14" i="2"/>
  <c r="JZ14" i="2"/>
  <c r="JV14" i="2"/>
  <c r="JS14" i="2"/>
  <c r="JO14" i="2"/>
  <c r="JL14" i="2"/>
  <c r="JJ14" i="2"/>
  <c r="JE14" i="2"/>
  <c r="IX14" i="2"/>
  <c r="IT14" i="2"/>
  <c r="IQ14" i="2"/>
  <c r="IO14" i="2"/>
  <c r="IJ14" i="2"/>
  <c r="IC14" i="2"/>
  <c r="IA14" i="2"/>
  <c r="HY14" i="2"/>
  <c r="HV14" i="2"/>
  <c r="HT14" i="2"/>
  <c r="HO14" i="2"/>
  <c r="HK14" i="2"/>
  <c r="HH14" i="2"/>
  <c r="HF14" i="2"/>
  <c r="HA14" i="2"/>
  <c r="GT14" i="2"/>
  <c r="GP14" i="2"/>
  <c r="GM14" i="2"/>
  <c r="GI14" i="2"/>
  <c r="GF14" i="2"/>
  <c r="GB14" i="2"/>
  <c r="FY14" i="2"/>
  <c r="FW14" i="2"/>
  <c r="FU14" i="2"/>
  <c r="FR14" i="2"/>
  <c r="FP14" i="2"/>
  <c r="FK14" i="2"/>
  <c r="FG14" i="2"/>
  <c r="FD14" i="2"/>
  <c r="EW14" i="2"/>
  <c r="EU14" i="2"/>
  <c r="EP14" i="2"/>
  <c r="EL14" i="2"/>
  <c r="EI14" i="2"/>
  <c r="EB14" i="2"/>
  <c r="DZ14" i="2"/>
  <c r="DX14" i="2"/>
  <c r="DU14" i="2"/>
  <c r="DN14" i="2"/>
  <c r="DG14" i="2"/>
  <c r="DC14" i="2"/>
  <c r="CZ14" i="2"/>
  <c r="CS14" i="2"/>
  <c r="CQ14" i="2"/>
  <c r="CO14" i="2"/>
  <c r="CL14" i="2"/>
  <c r="CE14" i="2"/>
  <c r="CA14" i="2"/>
  <c r="BX14" i="2"/>
  <c r="BT14" i="2"/>
  <c r="BQ14" i="2"/>
  <c r="BJ14" i="2"/>
  <c r="BH14" i="2"/>
  <c r="BC14" i="2"/>
  <c r="BA14" i="2"/>
  <c r="AV14" i="2"/>
  <c r="F14" i="2"/>
  <c r="E14" i="2"/>
  <c r="C14" i="2"/>
  <c r="QZ13" i="2"/>
  <c r="QX13" i="2"/>
  <c r="QV13" i="2"/>
  <c r="QS13" i="2"/>
  <c r="QQ13" i="2"/>
  <c r="QO13" i="2"/>
  <c r="QL13" i="2"/>
  <c r="QJ13" i="2"/>
  <c r="QH13" i="2"/>
  <c r="QE13" i="2"/>
  <c r="QC13" i="2"/>
  <c r="QA13" i="2"/>
  <c r="PX13" i="2"/>
  <c r="PV13" i="2"/>
  <c r="PQ13" i="2"/>
  <c r="PO13" i="2"/>
  <c r="PM13" i="2"/>
  <c r="PJ13" i="2"/>
  <c r="PH13" i="2"/>
  <c r="PF13" i="2"/>
  <c r="PC13" i="2"/>
  <c r="OV13" i="2"/>
  <c r="OT13" i="2"/>
  <c r="OR13" i="2"/>
  <c r="OO13" i="2"/>
  <c r="OM13" i="2"/>
  <c r="OK13" i="2"/>
  <c r="OH13" i="2"/>
  <c r="OF13" i="2"/>
  <c r="OD13" i="2"/>
  <c r="OA13" i="2"/>
  <c r="NY13" i="2"/>
  <c r="NT13" i="2"/>
  <c r="NM13" i="2"/>
  <c r="NK13" i="2"/>
  <c r="NI13" i="2"/>
  <c r="NF13" i="2"/>
  <c r="ND13" i="2"/>
  <c r="MY13" i="2"/>
  <c r="MU13" i="2"/>
  <c r="MR13" i="2"/>
  <c r="MP13" i="2"/>
  <c r="MN13" i="2"/>
  <c r="MK13" i="2"/>
  <c r="MI13" i="2"/>
  <c r="MD13" i="2"/>
  <c r="LZ13" i="2"/>
  <c r="LW13" i="2"/>
  <c r="LS13" i="2"/>
  <c r="LP13" i="2"/>
  <c r="LI13" i="2"/>
  <c r="LG13" i="2"/>
  <c r="LE13" i="2"/>
  <c r="LB13" i="2"/>
  <c r="KZ13" i="2"/>
  <c r="KU13" i="2"/>
  <c r="KS13" i="2"/>
  <c r="KN13" i="2"/>
  <c r="KL13" i="2"/>
  <c r="KJ13" i="2"/>
  <c r="KG13" i="2"/>
  <c r="KC13" i="2"/>
  <c r="JZ13" i="2"/>
  <c r="JX13" i="2"/>
  <c r="JV13" i="2"/>
  <c r="JS13" i="2"/>
  <c r="JQ13" i="2"/>
  <c r="JL13" i="2"/>
  <c r="JJ13" i="2"/>
  <c r="JE13" i="2"/>
  <c r="IX13" i="2"/>
  <c r="IT13" i="2"/>
  <c r="IQ13" i="2"/>
  <c r="IM13" i="2"/>
  <c r="IJ13" i="2"/>
  <c r="IH13" i="2"/>
  <c r="IC13" i="2"/>
  <c r="IA13" i="2"/>
  <c r="HY13" i="2"/>
  <c r="HV13" i="2"/>
  <c r="HT13" i="2"/>
  <c r="HO13" i="2"/>
  <c r="HK13" i="2"/>
  <c r="HH13" i="2"/>
  <c r="HF13" i="2"/>
  <c r="HA13" i="2"/>
  <c r="GT13" i="2"/>
  <c r="GR13" i="2"/>
  <c r="GP13" i="2"/>
  <c r="GM13" i="2"/>
  <c r="GF13" i="2"/>
  <c r="GB13" i="2"/>
  <c r="FY13" i="2"/>
  <c r="FW13" i="2"/>
  <c r="FU13" i="2"/>
  <c r="FR13" i="2"/>
  <c r="FP13" i="2"/>
  <c r="FN13" i="2"/>
  <c r="FK13" i="2"/>
  <c r="FG13" i="2"/>
  <c r="FD13" i="2"/>
  <c r="EW13" i="2"/>
  <c r="EU13" i="2"/>
  <c r="EP13" i="2"/>
  <c r="EN13" i="2"/>
  <c r="EL13" i="2"/>
  <c r="EI13" i="2"/>
  <c r="EB13" i="2"/>
  <c r="DZ13" i="2"/>
  <c r="DX13" i="2"/>
  <c r="DU13" i="2"/>
  <c r="DQ13" i="2"/>
  <c r="DN13" i="2"/>
  <c r="DJ13" i="2"/>
  <c r="DG13" i="2"/>
  <c r="DC13" i="2"/>
  <c r="CZ13" i="2"/>
  <c r="CS13" i="2"/>
  <c r="CQ13" i="2"/>
  <c r="CO13" i="2"/>
  <c r="CL13" i="2"/>
  <c r="CE13" i="2"/>
  <c r="CA13" i="2"/>
  <c r="BX13" i="2"/>
  <c r="BV13" i="2"/>
  <c r="BT13" i="2"/>
  <c r="BQ13" i="2"/>
  <c r="BJ13" i="2"/>
  <c r="BH13" i="2"/>
  <c r="BF13" i="2"/>
  <c r="BC13" i="2"/>
  <c r="BA13" i="2"/>
  <c r="AV13" i="2"/>
  <c r="F13" i="2"/>
  <c r="E13" i="2"/>
  <c r="C13" i="2"/>
  <c r="QZ12" i="2"/>
  <c r="QX12" i="2"/>
  <c r="QV12" i="2"/>
  <c r="QS12" i="2"/>
  <c r="QQ12" i="2"/>
  <c r="QO12" i="2"/>
  <c r="QL12" i="2"/>
  <c r="QJ12" i="2"/>
  <c r="QH12" i="2"/>
  <c r="QE12" i="2"/>
  <c r="QC12" i="2"/>
  <c r="QA12" i="2"/>
  <c r="PX12" i="2"/>
  <c r="PV12" i="2"/>
  <c r="PQ12" i="2"/>
  <c r="PO12" i="2"/>
  <c r="PM12" i="2"/>
  <c r="PJ12" i="2"/>
  <c r="PH12" i="2"/>
  <c r="PF12" i="2"/>
  <c r="PC12" i="2"/>
  <c r="OV12" i="2"/>
  <c r="OT12" i="2"/>
  <c r="OR12" i="2"/>
  <c r="OO12" i="2"/>
  <c r="OM12" i="2"/>
  <c r="OK12" i="2"/>
  <c r="OH12" i="2"/>
  <c r="OF12" i="2"/>
  <c r="OD12" i="2"/>
  <c r="OA12" i="2"/>
  <c r="NY12" i="2"/>
  <c r="NW12" i="2"/>
  <c r="NT12" i="2"/>
  <c r="NM12" i="2"/>
  <c r="NK12" i="2"/>
  <c r="NF12" i="2"/>
  <c r="ND12" i="2"/>
  <c r="MY12" i="2"/>
  <c r="MU12" i="2"/>
  <c r="MR12" i="2"/>
  <c r="MP12" i="2"/>
  <c r="MK12" i="2"/>
  <c r="MD12" i="2"/>
  <c r="MB12" i="2"/>
  <c r="LZ12" i="2"/>
  <c r="LW12" i="2"/>
  <c r="LS12" i="2"/>
  <c r="LP12" i="2"/>
  <c r="LI12" i="2"/>
  <c r="LG12" i="2"/>
  <c r="LE12" i="2"/>
  <c r="LB12" i="2"/>
  <c r="KZ12" i="2"/>
  <c r="KX12" i="2"/>
  <c r="KU12" i="2"/>
  <c r="KN12" i="2"/>
  <c r="KJ12" i="2"/>
  <c r="KG12" i="2"/>
  <c r="KC12" i="2"/>
  <c r="JZ12" i="2"/>
  <c r="JX12" i="2"/>
  <c r="JV12" i="2"/>
  <c r="JS12" i="2"/>
  <c r="JL12" i="2"/>
  <c r="JJ12" i="2"/>
  <c r="JE12" i="2"/>
  <c r="JA12" i="2"/>
  <c r="IX12" i="2"/>
  <c r="IT12" i="2"/>
  <c r="IQ12" i="2"/>
  <c r="IM12" i="2"/>
  <c r="IJ12" i="2"/>
  <c r="IH12" i="2"/>
  <c r="IC12" i="2"/>
  <c r="IA12" i="2"/>
  <c r="HY12" i="2"/>
  <c r="HV12" i="2"/>
  <c r="HT12" i="2"/>
  <c r="HO12" i="2"/>
  <c r="HK12" i="2"/>
  <c r="HH12" i="2"/>
  <c r="HF12" i="2"/>
  <c r="HA12" i="2"/>
  <c r="GT12" i="2"/>
  <c r="GP12" i="2"/>
  <c r="GM12" i="2"/>
  <c r="GK12" i="2"/>
  <c r="GI12" i="2"/>
  <c r="GF12" i="2"/>
  <c r="GB12" i="2"/>
  <c r="FY12" i="2"/>
  <c r="FW12" i="2"/>
  <c r="FU12" i="2"/>
  <c r="FR12" i="2"/>
  <c r="FN12" i="2"/>
  <c r="FK12" i="2"/>
  <c r="FG12" i="2"/>
  <c r="FD12" i="2"/>
  <c r="EW12" i="2"/>
  <c r="EP12" i="2"/>
  <c r="EN12" i="2"/>
  <c r="EL12" i="2"/>
  <c r="EI12" i="2"/>
  <c r="EB12" i="2"/>
  <c r="DZ12" i="2"/>
  <c r="DX12" i="2"/>
  <c r="DU12" i="2"/>
  <c r="DS12" i="2"/>
  <c r="DQ12" i="2"/>
  <c r="DN12" i="2"/>
  <c r="DG12" i="2"/>
  <c r="DC12" i="2"/>
  <c r="CZ12" i="2"/>
  <c r="CS12" i="2"/>
  <c r="CQ12" i="2"/>
  <c r="CO12" i="2"/>
  <c r="CL12" i="2"/>
  <c r="CE12" i="2"/>
  <c r="CA12" i="2"/>
  <c r="BX12" i="2"/>
  <c r="BT12" i="2"/>
  <c r="BQ12" i="2"/>
  <c r="BJ12" i="2"/>
  <c r="BH12" i="2"/>
  <c r="BF12" i="2"/>
  <c r="BC12" i="2"/>
  <c r="BA12" i="2"/>
  <c r="AV12" i="2"/>
  <c r="F12" i="2"/>
  <c r="E12" i="2"/>
  <c r="C12" i="2"/>
  <c r="QZ11" i="2"/>
  <c r="QX11" i="2"/>
  <c r="QV11" i="2"/>
  <c r="QS11" i="2"/>
  <c r="QQ11" i="2"/>
  <c r="QO11" i="2"/>
  <c r="QL11" i="2"/>
  <c r="QJ11" i="2"/>
  <c r="QH11" i="2"/>
  <c r="QE11" i="2"/>
  <c r="QC11" i="2"/>
  <c r="QA11" i="2"/>
  <c r="PX11" i="2"/>
  <c r="PV11" i="2"/>
  <c r="PQ11" i="2"/>
  <c r="PO11" i="2"/>
  <c r="PM11" i="2"/>
  <c r="PJ11" i="2"/>
  <c r="PH11" i="2"/>
  <c r="PC11" i="2"/>
  <c r="PA11" i="2"/>
  <c r="OV11" i="2"/>
  <c r="OT11" i="2"/>
  <c r="OR11" i="2"/>
  <c r="OO11" i="2"/>
  <c r="OM11" i="2"/>
  <c r="OK11" i="2"/>
  <c r="OH11" i="2"/>
  <c r="OF11" i="2"/>
  <c r="OD11" i="2"/>
  <c r="OA11" i="2"/>
  <c r="NY11" i="2"/>
  <c r="NT11" i="2"/>
  <c r="NM11" i="2"/>
  <c r="NK11" i="2"/>
  <c r="NF11" i="2"/>
  <c r="ND11" i="2"/>
  <c r="MY11" i="2"/>
  <c r="MU11" i="2"/>
  <c r="MR11" i="2"/>
  <c r="MP11" i="2"/>
  <c r="MK11" i="2"/>
  <c r="MD11" i="2"/>
  <c r="LZ11" i="2"/>
  <c r="LW11" i="2"/>
  <c r="LS11" i="2"/>
  <c r="LP11" i="2"/>
  <c r="LI11" i="2"/>
  <c r="LG11" i="2"/>
  <c r="LE11" i="2"/>
  <c r="LB11" i="2"/>
  <c r="KZ11" i="2"/>
  <c r="KU11" i="2"/>
  <c r="KS11" i="2"/>
  <c r="KN11" i="2"/>
  <c r="KJ11" i="2"/>
  <c r="KG11" i="2"/>
  <c r="KE11" i="2"/>
  <c r="KC11" i="2"/>
  <c r="JZ11" i="2"/>
  <c r="JX11" i="2"/>
  <c r="JV11" i="2"/>
  <c r="JS11" i="2"/>
  <c r="JL11" i="2"/>
  <c r="JJ11" i="2"/>
  <c r="JE11" i="2"/>
  <c r="IX11" i="2"/>
  <c r="IT11" i="2"/>
  <c r="IQ11" i="2"/>
  <c r="IM11" i="2"/>
  <c r="IJ11" i="2"/>
  <c r="IH11" i="2"/>
  <c r="IC11" i="2"/>
  <c r="IA11" i="2"/>
  <c r="HY11" i="2"/>
  <c r="HV11" i="2"/>
  <c r="HT11" i="2"/>
  <c r="HO11" i="2"/>
  <c r="HK11" i="2"/>
  <c r="HH11" i="2"/>
  <c r="HF11" i="2"/>
  <c r="HA11" i="2"/>
  <c r="GT11" i="2"/>
  <c r="GP11" i="2"/>
  <c r="GM11" i="2"/>
  <c r="GF11" i="2"/>
  <c r="GB11" i="2"/>
  <c r="FY11" i="2"/>
  <c r="FW11" i="2"/>
  <c r="FU11" i="2"/>
  <c r="FR11" i="2"/>
  <c r="FK11" i="2"/>
  <c r="FI11" i="2"/>
  <c r="FG11" i="2"/>
  <c r="FD11" i="2"/>
  <c r="EZ11" i="2"/>
  <c r="EW11" i="2"/>
  <c r="EP11" i="2"/>
  <c r="EN11" i="2"/>
  <c r="EL11" i="2"/>
  <c r="EI11" i="2"/>
  <c r="EB11" i="2"/>
  <c r="DZ11" i="2"/>
  <c r="DX11" i="2"/>
  <c r="DU11" i="2"/>
  <c r="DN11" i="2"/>
  <c r="DL11" i="2"/>
  <c r="DG11" i="2"/>
  <c r="CZ11" i="2"/>
  <c r="CS11" i="2"/>
  <c r="CQ11" i="2"/>
  <c r="CO11" i="2"/>
  <c r="CL11" i="2"/>
  <c r="CJ11" i="2"/>
  <c r="CE11" i="2"/>
  <c r="CA11" i="2"/>
  <c r="BX11" i="2"/>
  <c r="BV11" i="2"/>
  <c r="BT11" i="2"/>
  <c r="BQ11" i="2"/>
  <c r="BM11" i="2"/>
  <c r="BJ11" i="2"/>
  <c r="BH11" i="2"/>
  <c r="BC11" i="2"/>
  <c r="BA11" i="2"/>
  <c r="AY11" i="2"/>
  <c r="AV11" i="2"/>
  <c r="AT11" i="2"/>
  <c r="AR11" i="2"/>
  <c r="F11" i="2"/>
  <c r="E11" i="2"/>
  <c r="C11" i="2"/>
  <c r="QZ10" i="2"/>
  <c r="QX10" i="2"/>
  <c r="QV10" i="2"/>
  <c r="QS10" i="2"/>
  <c r="QQ10" i="2"/>
  <c r="QO10" i="2"/>
  <c r="QL10" i="2"/>
  <c r="QJ10" i="2"/>
  <c r="QH10" i="2"/>
  <c r="QE10" i="2"/>
  <c r="QC10" i="2"/>
  <c r="QA10" i="2"/>
  <c r="QA16" i="2" s="1"/>
  <c r="PX10" i="2"/>
  <c r="PV10" i="2"/>
  <c r="PQ10" i="2"/>
  <c r="PO10" i="2"/>
  <c r="PM10" i="2"/>
  <c r="PJ10" i="2"/>
  <c r="PH10" i="2"/>
  <c r="PF10" i="2"/>
  <c r="PC10" i="2"/>
  <c r="OV10" i="2"/>
  <c r="OT10" i="2"/>
  <c r="OR10" i="2"/>
  <c r="OO10" i="2"/>
  <c r="OM10" i="2"/>
  <c r="OK10" i="2"/>
  <c r="OH10" i="2"/>
  <c r="OF10" i="2"/>
  <c r="OD10" i="2"/>
  <c r="OA10" i="2"/>
  <c r="NY10" i="2"/>
  <c r="NT10" i="2"/>
  <c r="NP10" i="2"/>
  <c r="NM10" i="2"/>
  <c r="NK10" i="2"/>
  <c r="NF10" i="2"/>
  <c r="ND10" i="2"/>
  <c r="NB10" i="2"/>
  <c r="MY10" i="2"/>
  <c r="MU10" i="2"/>
  <c r="MR10" i="2"/>
  <c r="MP10" i="2"/>
  <c r="MK10" i="2"/>
  <c r="MD10" i="2"/>
  <c r="MB10" i="2"/>
  <c r="LZ10" i="2"/>
  <c r="LW10" i="2"/>
  <c r="LS10" i="2"/>
  <c r="LP10" i="2"/>
  <c r="LI10" i="2"/>
  <c r="LG10" i="2"/>
  <c r="LE10" i="2"/>
  <c r="LB10" i="2"/>
  <c r="KZ10" i="2"/>
  <c r="KX10" i="2"/>
  <c r="KU10" i="2"/>
  <c r="KN10" i="2"/>
  <c r="KJ10" i="2"/>
  <c r="KG10" i="2"/>
  <c r="KC10" i="2"/>
  <c r="JZ10" i="2"/>
  <c r="JX10" i="2"/>
  <c r="JV10" i="2"/>
  <c r="JS10" i="2"/>
  <c r="JL10" i="2"/>
  <c r="JJ10" i="2"/>
  <c r="JH10" i="2"/>
  <c r="JE10" i="2"/>
  <c r="IX10" i="2"/>
  <c r="IT10" i="2"/>
  <c r="IQ10" i="2"/>
  <c r="IM10" i="2"/>
  <c r="IJ10" i="2"/>
  <c r="IH10" i="2"/>
  <c r="IF10" i="2"/>
  <c r="IC10" i="2"/>
  <c r="IA10" i="2"/>
  <c r="HY10" i="2"/>
  <c r="HV10" i="2"/>
  <c r="HT10" i="2"/>
  <c r="HO10" i="2"/>
  <c r="HK10" i="2"/>
  <c r="HH10" i="2"/>
  <c r="HF10" i="2"/>
  <c r="HD10" i="2"/>
  <c r="HA10" i="2"/>
  <c r="GT10" i="2"/>
  <c r="GP10" i="2"/>
  <c r="GM10" i="2"/>
  <c r="GK10" i="2"/>
  <c r="GF10" i="2"/>
  <c r="GD10" i="2"/>
  <c r="GB10" i="2"/>
  <c r="FY10" i="2"/>
  <c r="FW10" i="2"/>
  <c r="FU10" i="2"/>
  <c r="FR10" i="2"/>
  <c r="FK10" i="2"/>
  <c r="FG10" i="2"/>
  <c r="FD10" i="2"/>
  <c r="EZ10" i="2"/>
  <c r="EW10" i="2"/>
  <c r="EP10" i="2"/>
  <c r="EN10" i="2"/>
  <c r="EI10" i="2"/>
  <c r="EE10" i="2"/>
  <c r="EB10" i="2"/>
  <c r="DZ10" i="2"/>
  <c r="DX10" i="2"/>
  <c r="DU10" i="2"/>
  <c r="DQ10" i="2"/>
  <c r="DN10" i="2"/>
  <c r="DJ10" i="2"/>
  <c r="DG10" i="2"/>
  <c r="DC10" i="2"/>
  <c r="CZ10" i="2"/>
  <c r="CV10" i="2"/>
  <c r="CS10" i="2"/>
  <c r="CQ10" i="2"/>
  <c r="CO10" i="2"/>
  <c r="CL10" i="2"/>
  <c r="CE10" i="2"/>
  <c r="CC10" i="2"/>
  <c r="CA10" i="2"/>
  <c r="BX10" i="2"/>
  <c r="BV10" i="2"/>
  <c r="BT10" i="2"/>
  <c r="BQ10" i="2"/>
  <c r="BJ10" i="2"/>
  <c r="BH10" i="2"/>
  <c r="BC10" i="2"/>
  <c r="BA10" i="2"/>
  <c r="AV10" i="2"/>
  <c r="F10" i="2"/>
  <c r="E10" i="2"/>
  <c r="C10" i="2"/>
  <c r="QZ9" i="2"/>
  <c r="QX9" i="2"/>
  <c r="QV9" i="2"/>
  <c r="QS9" i="2"/>
  <c r="QQ9" i="2"/>
  <c r="QO9" i="2"/>
  <c r="QL9" i="2"/>
  <c r="QJ9" i="2"/>
  <c r="QH9" i="2"/>
  <c r="QE9" i="2"/>
  <c r="QC9" i="2"/>
  <c r="QA9" i="2"/>
  <c r="PX9" i="2"/>
  <c r="PV9" i="2"/>
  <c r="PT9" i="2"/>
  <c r="PQ9" i="2"/>
  <c r="PO9" i="2"/>
  <c r="PM9" i="2"/>
  <c r="PJ9" i="2"/>
  <c r="PH9" i="2"/>
  <c r="PF9" i="2"/>
  <c r="PC9" i="2"/>
  <c r="PA9" i="2"/>
  <c r="OV9" i="2"/>
  <c r="OT9" i="2"/>
  <c r="OR9" i="2"/>
  <c r="OO9" i="2"/>
  <c r="OM9" i="2"/>
  <c r="OK9" i="2"/>
  <c r="OH9" i="2"/>
  <c r="OF9" i="2"/>
  <c r="OD9" i="2"/>
  <c r="OA9" i="2"/>
  <c r="NY9" i="2"/>
  <c r="NT9" i="2"/>
  <c r="NP9" i="2"/>
  <c r="NM9" i="2"/>
  <c r="NK9" i="2"/>
  <c r="NF9" i="2"/>
  <c r="ND9" i="2"/>
  <c r="MY9" i="2"/>
  <c r="MU9" i="2"/>
  <c r="MR9" i="2"/>
  <c r="MP9" i="2"/>
  <c r="MK9" i="2"/>
  <c r="MD9" i="2"/>
  <c r="MB9" i="2"/>
  <c r="LZ9" i="2"/>
  <c r="LW9" i="2"/>
  <c r="LU9" i="2"/>
  <c r="LS9" i="2"/>
  <c r="LP9" i="2"/>
  <c r="LL9" i="2"/>
  <c r="LI9" i="2"/>
  <c r="LG9" i="2"/>
  <c r="LE9" i="2"/>
  <c r="LB9" i="2"/>
  <c r="KZ9" i="2"/>
  <c r="KU9" i="2"/>
  <c r="KS9" i="2"/>
  <c r="KN9" i="2"/>
  <c r="KL9" i="2"/>
  <c r="KJ9" i="2"/>
  <c r="KG9" i="2"/>
  <c r="KC9" i="2"/>
  <c r="JZ9" i="2"/>
  <c r="JX9" i="2"/>
  <c r="JV9" i="2"/>
  <c r="JS9" i="2"/>
  <c r="JL9" i="2"/>
  <c r="JJ9" i="2"/>
  <c r="JH9" i="2"/>
  <c r="JE9" i="2"/>
  <c r="IX9" i="2"/>
  <c r="IT9" i="2"/>
  <c r="IQ9" i="2"/>
  <c r="IM9" i="2"/>
  <c r="IJ9" i="2"/>
  <c r="IH9" i="2"/>
  <c r="IF9" i="2"/>
  <c r="IC9" i="2"/>
  <c r="IA9" i="2"/>
  <c r="HY9" i="2"/>
  <c r="HV9" i="2"/>
  <c r="HT9" i="2"/>
  <c r="HO9" i="2"/>
  <c r="HK9" i="2"/>
  <c r="HH9" i="2"/>
  <c r="HF9" i="2"/>
  <c r="HD9" i="2"/>
  <c r="HA9" i="2"/>
  <c r="GT9" i="2"/>
  <c r="GP9" i="2"/>
  <c r="GM9" i="2"/>
  <c r="GF9" i="2"/>
  <c r="GD9" i="2"/>
  <c r="GB9" i="2"/>
  <c r="FY9" i="2"/>
  <c r="FW9" i="2"/>
  <c r="FU9" i="2"/>
  <c r="FR9" i="2"/>
  <c r="FP9" i="2"/>
  <c r="FN9" i="2"/>
  <c r="FK9" i="2"/>
  <c r="FG9" i="2"/>
  <c r="FD9" i="2"/>
  <c r="FB9" i="2"/>
  <c r="EZ9" i="2"/>
  <c r="EW9" i="2"/>
  <c r="EU9" i="2"/>
  <c r="EP9" i="2"/>
  <c r="EN9" i="2"/>
  <c r="EL9" i="2"/>
  <c r="EI9" i="2"/>
  <c r="EG9" i="2"/>
  <c r="EB9" i="2"/>
  <c r="DZ9" i="2"/>
  <c r="DX9" i="2"/>
  <c r="DU9" i="2"/>
  <c r="DQ9" i="2"/>
  <c r="DN9" i="2"/>
  <c r="DJ9" i="2"/>
  <c r="DG9" i="2"/>
  <c r="DC9" i="2"/>
  <c r="CZ9" i="2"/>
  <c r="CS9" i="2"/>
  <c r="CQ9" i="2"/>
  <c r="CO9" i="2"/>
  <c r="CL9" i="2"/>
  <c r="CJ9" i="2"/>
  <c r="CE9" i="2"/>
  <c r="CA9" i="2"/>
  <c r="BX9" i="2"/>
  <c r="BV9" i="2"/>
  <c r="BT9" i="2"/>
  <c r="BQ9" i="2"/>
  <c r="BJ9" i="2"/>
  <c r="BH9" i="2"/>
  <c r="BF9" i="2"/>
  <c r="BC9" i="2"/>
  <c r="BA9" i="2"/>
  <c r="AV9" i="2"/>
  <c r="F9" i="2"/>
  <c r="E9" i="2"/>
  <c r="C9" i="2"/>
  <c r="QZ8" i="2"/>
  <c r="QX8" i="2"/>
  <c r="QX16" i="2" s="1"/>
  <c r="QV8" i="2"/>
  <c r="QS8" i="2"/>
  <c r="QQ8" i="2"/>
  <c r="QO8" i="2"/>
  <c r="QL8" i="2"/>
  <c r="QJ8" i="2"/>
  <c r="QH8" i="2"/>
  <c r="QE8" i="2"/>
  <c r="QC8" i="2"/>
  <c r="QA8" i="2"/>
  <c r="PX8" i="2"/>
  <c r="PV8" i="2"/>
  <c r="PT8" i="2"/>
  <c r="PQ8" i="2"/>
  <c r="PO8" i="2"/>
  <c r="PM8" i="2"/>
  <c r="PJ8" i="2"/>
  <c r="PH8" i="2"/>
  <c r="PH16" i="2" s="1"/>
  <c r="PC8" i="2"/>
  <c r="PC16" i="2" s="1"/>
  <c r="PC19" i="2" s="1"/>
  <c r="OV8" i="2"/>
  <c r="OT8" i="2"/>
  <c r="OR8" i="2"/>
  <c r="OO8" i="2"/>
  <c r="OM8" i="2"/>
  <c r="OK8" i="2"/>
  <c r="OH8" i="2"/>
  <c r="OF8" i="2"/>
  <c r="OD8" i="2"/>
  <c r="OA8" i="2"/>
  <c r="NY8" i="2"/>
  <c r="NT8" i="2"/>
  <c r="NR8" i="2"/>
  <c r="NP8" i="2"/>
  <c r="NM8" i="2"/>
  <c r="NK8" i="2"/>
  <c r="NF8" i="2"/>
  <c r="ND8" i="2"/>
  <c r="MY8" i="2"/>
  <c r="MU8" i="2"/>
  <c r="MR8" i="2"/>
  <c r="MR16" i="2" s="1"/>
  <c r="MR19" i="2" s="1"/>
  <c r="MP8" i="2"/>
  <c r="MN8" i="2"/>
  <c r="MK8" i="2"/>
  <c r="MD8" i="2"/>
  <c r="MB8" i="2"/>
  <c r="LZ8" i="2"/>
  <c r="LW8" i="2"/>
  <c r="LU8" i="2"/>
  <c r="LS8" i="2"/>
  <c r="LP8" i="2"/>
  <c r="LL8" i="2"/>
  <c r="LI8" i="2"/>
  <c r="LG8" i="2"/>
  <c r="LE8" i="2"/>
  <c r="LB8" i="2"/>
  <c r="KZ8" i="2"/>
  <c r="KU8" i="2"/>
  <c r="KU16" i="2" s="1"/>
  <c r="KU19" i="2" s="1"/>
  <c r="KN8" i="2"/>
  <c r="KL8" i="2"/>
  <c r="KJ8" i="2"/>
  <c r="KG8" i="2"/>
  <c r="KG16" i="2" s="1"/>
  <c r="KG19" i="2" s="1"/>
  <c r="KC8" i="2"/>
  <c r="JZ8" i="2"/>
  <c r="JX8" i="2"/>
  <c r="JV8" i="2"/>
  <c r="JV16" i="2" s="1"/>
  <c r="JS8" i="2"/>
  <c r="JL8" i="2"/>
  <c r="JL16" i="2" s="1"/>
  <c r="JL19" i="2" s="1"/>
  <c r="JJ8" i="2"/>
  <c r="JH8" i="2"/>
  <c r="JE8" i="2"/>
  <c r="IX8" i="2"/>
  <c r="IT8" i="2"/>
  <c r="IQ8" i="2"/>
  <c r="IM8" i="2"/>
  <c r="IJ8" i="2"/>
  <c r="IJ16" i="2" s="1"/>
  <c r="IJ19" i="2" s="1"/>
  <c r="IH8" i="2"/>
  <c r="IC8" i="2"/>
  <c r="IA8" i="2"/>
  <c r="HY8" i="2"/>
  <c r="HV8" i="2"/>
  <c r="HV16" i="2" s="1"/>
  <c r="HV19" i="2" s="1"/>
  <c r="HT8" i="2"/>
  <c r="HO8" i="2"/>
  <c r="HK8" i="2"/>
  <c r="HH8" i="2"/>
  <c r="HF8" i="2"/>
  <c r="HD8" i="2"/>
  <c r="HA8" i="2"/>
  <c r="GY8" i="2"/>
  <c r="GT8" i="2"/>
  <c r="GT16" i="2" s="1"/>
  <c r="GP8" i="2"/>
  <c r="GM8" i="2"/>
  <c r="GF8" i="2"/>
  <c r="GF16" i="2" s="1"/>
  <c r="GF19" i="2" s="1"/>
  <c r="GB8" i="2"/>
  <c r="FY8" i="2"/>
  <c r="FW8" i="2"/>
  <c r="FU8" i="2"/>
  <c r="FR8" i="2"/>
  <c r="FP8" i="2"/>
  <c r="FK8" i="2"/>
  <c r="FI8" i="2"/>
  <c r="FG8" i="2"/>
  <c r="FG16" i="2" s="1"/>
  <c r="FD8" i="2"/>
  <c r="FD16" i="2" s="1"/>
  <c r="FD19" i="2" s="1"/>
  <c r="EZ8" i="2"/>
  <c r="EW8" i="2"/>
  <c r="EU8" i="2"/>
  <c r="EP8" i="2"/>
  <c r="EN8" i="2"/>
  <c r="EI8" i="2"/>
  <c r="EB8" i="2"/>
  <c r="EB16" i="2" s="1"/>
  <c r="EB19" i="2" s="1"/>
  <c r="DZ8" i="2"/>
  <c r="DX8" i="2"/>
  <c r="DU8" i="2"/>
  <c r="DQ8" i="2"/>
  <c r="DN8" i="2"/>
  <c r="DL8" i="2"/>
  <c r="DG8" i="2"/>
  <c r="DC8" i="2"/>
  <c r="CZ8" i="2"/>
  <c r="CS8" i="2"/>
  <c r="CQ8" i="2"/>
  <c r="CO8" i="2"/>
  <c r="CL8" i="2"/>
  <c r="CL16" i="2" s="1"/>
  <c r="CL19" i="2" s="1"/>
  <c r="CH8" i="2"/>
  <c r="CE8" i="2"/>
  <c r="CA8" i="2"/>
  <c r="BX8" i="2"/>
  <c r="BX16" i="2" s="1"/>
  <c r="BX19" i="2" s="1"/>
  <c r="BV8" i="2"/>
  <c r="BT8" i="2"/>
  <c r="BQ8" i="2"/>
  <c r="BJ8" i="2"/>
  <c r="BJ16" i="2" s="1"/>
  <c r="BJ19" i="2" s="1"/>
  <c r="BH8" i="2"/>
  <c r="BF8" i="2"/>
  <c r="BC8" i="2"/>
  <c r="BA8" i="2"/>
  <c r="AV8" i="2"/>
  <c r="AV16" i="2" s="1"/>
  <c r="AV19" i="2" s="1"/>
  <c r="F8" i="2"/>
  <c r="E8" i="2"/>
  <c r="C8" i="2"/>
  <c r="AM8" i="2" l="1"/>
  <c r="PV16" i="2"/>
  <c r="PF8" i="2"/>
  <c r="PF11" i="2"/>
  <c r="PF16" i="2" s="1"/>
  <c r="PF14" i="2"/>
  <c r="PA14" i="2"/>
  <c r="PA10" i="2"/>
  <c r="PA12" i="2"/>
  <c r="PA13" i="2"/>
  <c r="OY9" i="2"/>
  <c r="OY12" i="2"/>
  <c r="OY14" i="2"/>
  <c r="PD9" i="2"/>
  <c r="OY11" i="2"/>
  <c r="PD12" i="2"/>
  <c r="OY13" i="2"/>
  <c r="OY16" i="2" s="1"/>
  <c r="PD8" i="2"/>
  <c r="OY8" i="2"/>
  <c r="OY10" i="2"/>
  <c r="OT16" i="2"/>
  <c r="NW8" i="2"/>
  <c r="NW11" i="2"/>
  <c r="NW13" i="2"/>
  <c r="NW10" i="2"/>
  <c r="NW14" i="2"/>
  <c r="NW9" i="2"/>
  <c r="NR11" i="2"/>
  <c r="NB14" i="2"/>
  <c r="NB12" i="2"/>
  <c r="NB9" i="2"/>
  <c r="NB11" i="2"/>
  <c r="NB8" i="2"/>
  <c r="NB13" i="2"/>
  <c r="MW9" i="2"/>
  <c r="MN9" i="2"/>
  <c r="MN10" i="2"/>
  <c r="MN16" i="2" s="1"/>
  <c r="MN11" i="2"/>
  <c r="MN12" i="2"/>
  <c r="MG12" i="2"/>
  <c r="MG14" i="2"/>
  <c r="MG10" i="2"/>
  <c r="MG13" i="2"/>
  <c r="MG8" i="2"/>
  <c r="MG16" i="2" s="1"/>
  <c r="MG9" i="2"/>
  <c r="MG11" i="2"/>
  <c r="MB13" i="2"/>
  <c r="LZ16" i="2"/>
  <c r="LU13" i="2"/>
  <c r="LS16" i="2"/>
  <c r="LN11" i="2"/>
  <c r="KX8" i="2"/>
  <c r="KX9" i="2"/>
  <c r="KX11" i="2"/>
  <c r="KX13" i="2"/>
  <c r="KX14" i="2"/>
  <c r="KR19" i="2"/>
  <c r="KQ13" i="2"/>
  <c r="KQ10" i="2"/>
  <c r="KQ14" i="2"/>
  <c r="KQ8" i="2"/>
  <c r="KQ12" i="2"/>
  <c r="KQ9" i="2"/>
  <c r="KQ11" i="2"/>
  <c r="KL12" i="2"/>
  <c r="KL11" i="2"/>
  <c r="KL10" i="2"/>
  <c r="KJ16" i="2"/>
  <c r="KE9" i="2"/>
  <c r="KE13" i="2"/>
  <c r="KH8" i="2"/>
  <c r="JO10" i="2"/>
  <c r="JO13" i="2"/>
  <c r="JO8" i="2"/>
  <c r="JO9" i="2"/>
  <c r="JO11" i="2"/>
  <c r="JO12" i="2"/>
  <c r="JC12" i="2"/>
  <c r="JC14" i="2"/>
  <c r="JC8" i="2"/>
  <c r="IV10" i="2"/>
  <c r="IV8" i="2"/>
  <c r="IO9" i="2"/>
  <c r="IO10" i="2"/>
  <c r="IO8" i="2"/>
  <c r="IO11" i="2"/>
  <c r="IO12" i="2"/>
  <c r="IM14" i="2"/>
  <c r="IH14" i="2"/>
  <c r="IK9" i="2"/>
  <c r="IF11" i="2"/>
  <c r="IF12" i="2"/>
  <c r="IF14" i="2"/>
  <c r="IF8" i="2"/>
  <c r="IF13" i="2"/>
  <c r="HR12" i="2"/>
  <c r="HR9" i="2"/>
  <c r="HR8" i="2"/>
  <c r="HR13" i="2"/>
  <c r="HR14" i="2"/>
  <c r="HR10" i="2"/>
  <c r="HR11" i="2"/>
  <c r="HR16" i="2" s="1"/>
  <c r="HM12" i="2"/>
  <c r="HM10" i="2"/>
  <c r="HM11" i="2"/>
  <c r="HM8" i="2"/>
  <c r="HM9" i="2"/>
  <c r="HM16" i="2" s="1"/>
  <c r="HK16" i="2"/>
  <c r="GX19" i="2"/>
  <c r="GW9" i="2"/>
  <c r="GW11" i="2"/>
  <c r="GW13" i="2"/>
  <c r="GW12" i="2"/>
  <c r="GW14" i="2"/>
  <c r="GW8" i="2"/>
  <c r="GW16" i="2" s="1"/>
  <c r="GW10" i="2"/>
  <c r="GK8" i="2"/>
  <c r="GM16" i="2"/>
  <c r="GM19" i="2" s="1"/>
  <c r="GK14" i="2"/>
  <c r="GK9" i="2"/>
  <c r="GK16" i="2" s="1"/>
  <c r="GK11" i="2"/>
  <c r="GK13" i="2"/>
  <c r="GI9" i="2"/>
  <c r="GI8" i="2"/>
  <c r="GI16" i="2" s="1"/>
  <c r="GI10" i="2"/>
  <c r="GI11" i="2"/>
  <c r="GI13" i="2"/>
  <c r="GD11" i="2"/>
  <c r="GD13" i="2"/>
  <c r="GD12" i="2"/>
  <c r="GD8" i="2"/>
  <c r="GD16" i="2" s="1"/>
  <c r="FR16" i="2"/>
  <c r="FR19" i="2" s="1"/>
  <c r="FN10" i="2"/>
  <c r="FN11" i="2"/>
  <c r="FN14" i="2"/>
  <c r="FN8" i="2"/>
  <c r="FN16" i="2" s="1"/>
  <c r="FI13" i="2"/>
  <c r="FI9" i="2"/>
  <c r="FI10" i="2"/>
  <c r="FI12" i="2"/>
  <c r="FB10" i="2"/>
  <c r="FB14" i="2"/>
  <c r="FB13" i="2"/>
  <c r="FB8" i="2"/>
  <c r="FB12" i="2"/>
  <c r="FB16" i="2" s="1"/>
  <c r="FB11" i="2"/>
  <c r="EU11" i="2"/>
  <c r="EL10" i="2"/>
  <c r="EL8" i="2"/>
  <c r="EE9" i="2"/>
  <c r="EE11" i="2"/>
  <c r="EE13" i="2"/>
  <c r="EE12" i="2"/>
  <c r="EE14" i="2"/>
  <c r="EE16" i="2" s="1"/>
  <c r="EE8" i="2"/>
  <c r="DS11" i="2"/>
  <c r="DQ14" i="2"/>
  <c r="DQ11" i="2"/>
  <c r="DL10" i="2"/>
  <c r="DL12" i="2"/>
  <c r="DL13" i="2"/>
  <c r="DL9" i="2"/>
  <c r="DJ12" i="2"/>
  <c r="DJ8" i="2"/>
  <c r="DJ16" i="2" s="1"/>
  <c r="DJ11" i="2"/>
  <c r="DN16" i="2"/>
  <c r="DN19" i="2" s="1"/>
  <c r="DJ14" i="2"/>
  <c r="DC11" i="2"/>
  <c r="DC16" i="2" s="1"/>
  <c r="CX11" i="2"/>
  <c r="CX9" i="2"/>
  <c r="CX14" i="2"/>
  <c r="CH9" i="2"/>
  <c r="CH13" i="2"/>
  <c r="CM11" i="2"/>
  <c r="CH14" i="2"/>
  <c r="CH12" i="2"/>
  <c r="CH10" i="2"/>
  <c r="CH11" i="2"/>
  <c r="CH16" i="2" s="1"/>
  <c r="CC9" i="2"/>
  <c r="CC14" i="2"/>
  <c r="CE16" i="2"/>
  <c r="CE19" i="2" s="1"/>
  <c r="CC13" i="2"/>
  <c r="CC11" i="2"/>
  <c r="CC12" i="2"/>
  <c r="CC8" i="2"/>
  <c r="CC16" i="2" s="1"/>
  <c r="BM12" i="2"/>
  <c r="BM13" i="2"/>
  <c r="BM14" i="2"/>
  <c r="BM8" i="2"/>
  <c r="BM9" i="2"/>
  <c r="BM10" i="2"/>
  <c r="BF10" i="2"/>
  <c r="BF14" i="2"/>
  <c r="BK10" i="2"/>
  <c r="BF11" i="2"/>
  <c r="AY8" i="2"/>
  <c r="AY12" i="2"/>
  <c r="AY9" i="2"/>
  <c r="AY10" i="2"/>
  <c r="AY13" i="2"/>
  <c r="AY14" i="2"/>
  <c r="AT8" i="2"/>
  <c r="AT13" i="2"/>
  <c r="AT9" i="2"/>
  <c r="AT12" i="2"/>
  <c r="AT14" i="2"/>
  <c r="AT10" i="2"/>
  <c r="AR9" i="2"/>
  <c r="AR10" i="2"/>
  <c r="AM10" i="2"/>
  <c r="AF16" i="2"/>
  <c r="AI11" i="2"/>
  <c r="AI13" i="2"/>
  <c r="AB16" i="2"/>
  <c r="AD16" i="2"/>
  <c r="AI8" i="2"/>
  <c r="AI12" i="2"/>
  <c r="AI9" i="2"/>
  <c r="AI14" i="2"/>
  <c r="AI10" i="2"/>
  <c r="NR13" i="2"/>
  <c r="NR10" i="2"/>
  <c r="NR14" i="2"/>
  <c r="NR9" i="2"/>
  <c r="NR12" i="2"/>
  <c r="NR16" i="2" s="1"/>
  <c r="NF16" i="2"/>
  <c r="NG13" i="2" s="1"/>
  <c r="NG11" i="2"/>
  <c r="MW13" i="2"/>
  <c r="MW8" i="2"/>
  <c r="MW14" i="2"/>
  <c r="MW12" i="2"/>
  <c r="MW11" i="2"/>
  <c r="MW10" i="2"/>
  <c r="MS9" i="2"/>
  <c r="MS8" i="2"/>
  <c r="MI9" i="2"/>
  <c r="MI10" i="2"/>
  <c r="MI11" i="2"/>
  <c r="MI12" i="2"/>
  <c r="MI14" i="2"/>
  <c r="MH19" i="2"/>
  <c r="LU10" i="2"/>
  <c r="LU11" i="2"/>
  <c r="LU16" i="2" s="1"/>
  <c r="LU12" i="2"/>
  <c r="LN12" i="2"/>
  <c r="LN8" i="2"/>
  <c r="LN9" i="2"/>
  <c r="LN14" i="2"/>
  <c r="LN10" i="2"/>
  <c r="LN16" i="2" s="1"/>
  <c r="LN13" i="2"/>
  <c r="KS8" i="2"/>
  <c r="KS16" i="2" s="1"/>
  <c r="KS12" i="2"/>
  <c r="KH9" i="2"/>
  <c r="KH13" i="2"/>
  <c r="KE12" i="2"/>
  <c r="KE8" i="2"/>
  <c r="KE16" i="2" s="1"/>
  <c r="JQ11" i="2"/>
  <c r="JQ8" i="2"/>
  <c r="JQ12" i="2"/>
  <c r="JQ16" i="2" s="1"/>
  <c r="JQ9" i="2"/>
  <c r="JQ10" i="2"/>
  <c r="JM8" i="2"/>
  <c r="JM9" i="2"/>
  <c r="JC11" i="2"/>
  <c r="JC9" i="2"/>
  <c r="JC16" i="2" s="1"/>
  <c r="JC13" i="2"/>
  <c r="JB19" i="2"/>
  <c r="IX16" i="2"/>
  <c r="IX19" i="2" s="1"/>
  <c r="IV12" i="2"/>
  <c r="IV13" i="2"/>
  <c r="IV11" i="2"/>
  <c r="IV14" i="2"/>
  <c r="IV9" i="2"/>
  <c r="IV16" i="2" s="1"/>
  <c r="HW9" i="2"/>
  <c r="HM13" i="2"/>
  <c r="HM14" i="2"/>
  <c r="HH16" i="2"/>
  <c r="HI13" i="2" s="1"/>
  <c r="GY14" i="2"/>
  <c r="GY9" i="2"/>
  <c r="GY16" i="2" s="1"/>
  <c r="GY12" i="2"/>
  <c r="GY11" i="2"/>
  <c r="GY13" i="2"/>
  <c r="GR8" i="2"/>
  <c r="GR9" i="2"/>
  <c r="GU9" i="2"/>
  <c r="GR12" i="2"/>
  <c r="GR14" i="2"/>
  <c r="GR10" i="2"/>
  <c r="GR11" i="2"/>
  <c r="GN8" i="2"/>
  <c r="GN13" i="2"/>
  <c r="GG9" i="2"/>
  <c r="GD14" i="2"/>
  <c r="FP10" i="2"/>
  <c r="FS9" i="2"/>
  <c r="FP11" i="2"/>
  <c r="FP12" i="2"/>
  <c r="FI14" i="2"/>
  <c r="FE9" i="2"/>
  <c r="ET19" i="2"/>
  <c r="EU10" i="2"/>
  <c r="EN14" i="2"/>
  <c r="EN16" i="2" s="1"/>
  <c r="EG11" i="2"/>
  <c r="EG14" i="2"/>
  <c r="EG12" i="2"/>
  <c r="EG8" i="2"/>
  <c r="EG10" i="2"/>
  <c r="EG13" i="2"/>
  <c r="EC12" i="2"/>
  <c r="DZ16" i="2"/>
  <c r="EC10" i="2"/>
  <c r="DS14" i="2"/>
  <c r="DS8" i="2"/>
  <c r="DS9" i="2"/>
  <c r="DS10" i="2"/>
  <c r="DR19" i="2"/>
  <c r="DL14" i="2"/>
  <c r="DL16" i="2" s="1"/>
  <c r="DE8" i="2"/>
  <c r="DE9" i="2"/>
  <c r="DE10" i="2"/>
  <c r="DE12" i="2"/>
  <c r="DG16" i="2"/>
  <c r="DH13" i="2" s="1"/>
  <c r="DE11" i="2"/>
  <c r="DE14" i="2"/>
  <c r="DE13" i="2"/>
  <c r="CX13" i="2"/>
  <c r="CX10" i="2"/>
  <c r="CX8" i="2"/>
  <c r="CX12" i="2"/>
  <c r="CM12" i="2"/>
  <c r="CJ10" i="2"/>
  <c r="CJ14" i="2"/>
  <c r="CJ8" i="2"/>
  <c r="CM10" i="2"/>
  <c r="CJ13" i="2"/>
  <c r="CJ12" i="2"/>
  <c r="BV12" i="2"/>
  <c r="BY10" i="2"/>
  <c r="BV14" i="2"/>
  <c r="BN19" i="2"/>
  <c r="BO11" i="2"/>
  <c r="BO12" i="2"/>
  <c r="BO13" i="2"/>
  <c r="BO14" i="2"/>
  <c r="BO10" i="2"/>
  <c r="BO8" i="2"/>
  <c r="BO16" i="2" s="1"/>
  <c r="BH16" i="2"/>
  <c r="AW10" i="2"/>
  <c r="AK12" i="2"/>
  <c r="AM12" i="2"/>
  <c r="AO16" i="2"/>
  <c r="AO19" i="2" s="1"/>
  <c r="AK10" i="2"/>
  <c r="AK13" i="2"/>
  <c r="AK8" i="2"/>
  <c r="AK14" i="2"/>
  <c r="AK9" i="2"/>
  <c r="AK11" i="2"/>
  <c r="AM9" i="2"/>
  <c r="AM11" i="2"/>
  <c r="AM13" i="2"/>
  <c r="RA14" i="2"/>
  <c r="RA9" i="2"/>
  <c r="OI9" i="2"/>
  <c r="HH19" i="2"/>
  <c r="GU12" i="2"/>
  <c r="FS11" i="2"/>
  <c r="IK11" i="2"/>
  <c r="CZ16" i="2"/>
  <c r="DA12" i="2" s="1"/>
  <c r="EP16" i="2"/>
  <c r="EQ10" i="2" s="1"/>
  <c r="FE8" i="2"/>
  <c r="FS8" i="2"/>
  <c r="GG8" i="2"/>
  <c r="GU8" i="2"/>
  <c r="HI8" i="2"/>
  <c r="HW8" i="2"/>
  <c r="IK8" i="2"/>
  <c r="KV9" i="2"/>
  <c r="IY10" i="2"/>
  <c r="EI16" i="2"/>
  <c r="EJ11" i="2" s="1"/>
  <c r="IK12" i="2"/>
  <c r="IY14" i="2"/>
  <c r="ER19" i="2"/>
  <c r="ES14" i="2"/>
  <c r="ES13" i="2"/>
  <c r="ES10" i="2"/>
  <c r="ES9" i="2"/>
  <c r="ES8" i="2"/>
  <c r="AW8" i="2"/>
  <c r="BK8" i="2"/>
  <c r="BY8" i="2"/>
  <c r="CM8" i="2"/>
  <c r="EC8" i="2"/>
  <c r="GN9" i="2"/>
  <c r="IK10" i="2"/>
  <c r="MY16" i="2"/>
  <c r="MZ12" i="2" s="1"/>
  <c r="FE11" i="2"/>
  <c r="HW11" i="2"/>
  <c r="JM11" i="2"/>
  <c r="BY12" i="2"/>
  <c r="ES12" i="2"/>
  <c r="IK14" i="2"/>
  <c r="KV14" i="2"/>
  <c r="FS10" i="2"/>
  <c r="HW10" i="2"/>
  <c r="BY11" i="2"/>
  <c r="HI11" i="2"/>
  <c r="IQ16" i="2"/>
  <c r="IR12" i="2" s="1"/>
  <c r="GG14" i="2"/>
  <c r="CU19" i="2"/>
  <c r="CV14" i="2"/>
  <c r="CV13" i="2"/>
  <c r="CV12" i="2"/>
  <c r="CV11" i="2"/>
  <c r="KV8" i="2"/>
  <c r="OD16" i="2"/>
  <c r="OR16" i="2"/>
  <c r="QH16" i="2"/>
  <c r="QV16" i="2"/>
  <c r="CV9" i="2"/>
  <c r="G11" i="2"/>
  <c r="BK12" i="2"/>
  <c r="EC14" i="2"/>
  <c r="FS14" i="2"/>
  <c r="IZ19" i="2"/>
  <c r="JA14" i="2"/>
  <c r="JA11" i="2"/>
  <c r="JA10" i="2"/>
  <c r="JA9" i="2"/>
  <c r="JA8" i="2"/>
  <c r="JA13" i="2"/>
  <c r="BY14" i="2"/>
  <c r="NH19" i="2"/>
  <c r="NI14" i="2"/>
  <c r="NI12" i="2"/>
  <c r="NI10" i="2"/>
  <c r="NI11" i="2"/>
  <c r="NI9" i="2"/>
  <c r="NI8" i="2"/>
  <c r="GT19" i="2"/>
  <c r="GU14" i="2"/>
  <c r="OI10" i="2"/>
  <c r="FE10" i="2"/>
  <c r="NB16" i="2"/>
  <c r="QJ16" i="2"/>
  <c r="BK11" i="2"/>
  <c r="ES11" i="2"/>
  <c r="GU11" i="2"/>
  <c r="AW12" i="2"/>
  <c r="GB16" i="2"/>
  <c r="GP16" i="2"/>
  <c r="IF16" i="2"/>
  <c r="IT16" i="2"/>
  <c r="JJ16" i="2"/>
  <c r="KL16" i="2"/>
  <c r="KZ16" i="2"/>
  <c r="MP16" i="2"/>
  <c r="ND16" i="2"/>
  <c r="NT16" i="2"/>
  <c r="NU13" i="2" s="1"/>
  <c r="OH16" i="2"/>
  <c r="OI13" i="2" s="1"/>
  <c r="OV16" i="2"/>
  <c r="OW12" i="2" s="1"/>
  <c r="PJ16" i="2"/>
  <c r="PK9" i="2" s="1"/>
  <c r="PX16" i="2"/>
  <c r="PY10" i="2" s="1"/>
  <c r="QL16" i="2"/>
  <c r="QM11" i="2" s="1"/>
  <c r="QZ16" i="2"/>
  <c r="RA13" i="2" s="1"/>
  <c r="QT10" i="2"/>
  <c r="EC11" i="2"/>
  <c r="GG11" i="2"/>
  <c r="IY11" i="2"/>
  <c r="FE12" i="2"/>
  <c r="FE13" i="2"/>
  <c r="MS13" i="2"/>
  <c r="HC19" i="2"/>
  <c r="HD13" i="2"/>
  <c r="HD12" i="2"/>
  <c r="HD11" i="2"/>
  <c r="HD14" i="2"/>
  <c r="GG10" i="2"/>
  <c r="GU10" i="2"/>
  <c r="BF16" i="2"/>
  <c r="BT16" i="2"/>
  <c r="CV8" i="2"/>
  <c r="DX16" i="2"/>
  <c r="EL16" i="2"/>
  <c r="HF16" i="2"/>
  <c r="HT16" i="2"/>
  <c r="IH16" i="2"/>
  <c r="JZ16" i="2"/>
  <c r="KA11" i="2" s="1"/>
  <c r="KN16" i="2"/>
  <c r="KO12" i="2" s="1"/>
  <c r="LB16" i="2"/>
  <c r="LC11" i="2" s="1"/>
  <c r="LP16" i="2"/>
  <c r="LQ11" i="2" s="1"/>
  <c r="MD16" i="2"/>
  <c r="ME11" i="2" s="1"/>
  <c r="AW9" i="2"/>
  <c r="BK9" i="2"/>
  <c r="BY9" i="2"/>
  <c r="CM9" i="2"/>
  <c r="EC9" i="2"/>
  <c r="GN10" i="2"/>
  <c r="JM10" i="2"/>
  <c r="MS10" i="2"/>
  <c r="AW11" i="2"/>
  <c r="MS11" i="2"/>
  <c r="RA11" i="2"/>
  <c r="IY12" i="2"/>
  <c r="MS12" i="2"/>
  <c r="OI12" i="2"/>
  <c r="BK13" i="2"/>
  <c r="IY13" i="2"/>
  <c r="LL14" i="2"/>
  <c r="LK19" i="2"/>
  <c r="LL13" i="2"/>
  <c r="LL12" i="2"/>
  <c r="LL11" i="2"/>
  <c r="PT14" i="2"/>
  <c r="PS19" i="2"/>
  <c r="PT13" i="2"/>
  <c r="PT12" i="2"/>
  <c r="PT11" i="2"/>
  <c r="PD11" i="2"/>
  <c r="GG12" i="2"/>
  <c r="NU12" i="2"/>
  <c r="AW13" i="2"/>
  <c r="GU13" i="2"/>
  <c r="BK14" i="2"/>
  <c r="FE14" i="2"/>
  <c r="GN14" i="2"/>
  <c r="HW14" i="2"/>
  <c r="HW12" i="2"/>
  <c r="DQ16" i="2"/>
  <c r="FU16" i="2"/>
  <c r="HY16" i="2"/>
  <c r="IM16" i="2"/>
  <c r="KC16" i="2"/>
  <c r="KQ16" i="2"/>
  <c r="MU16" i="2"/>
  <c r="OK16" i="2"/>
  <c r="PM16" i="2"/>
  <c r="QO16" i="2"/>
  <c r="KV11" i="2"/>
  <c r="FS12" i="2"/>
  <c r="JM12" i="2"/>
  <c r="CM13" i="2"/>
  <c r="GG13" i="2"/>
  <c r="QT13" i="2"/>
  <c r="AW14" i="2"/>
  <c r="LD19" i="2"/>
  <c r="LE14" i="2"/>
  <c r="LE16" i="2" s="1"/>
  <c r="KV12" i="2"/>
  <c r="EQ13" i="2"/>
  <c r="PY13" i="2"/>
  <c r="MS14" i="2"/>
  <c r="EY19" i="2"/>
  <c r="EZ14" i="2"/>
  <c r="EZ13" i="2"/>
  <c r="EZ12" i="2"/>
  <c r="C16" i="2"/>
  <c r="CA16" i="2"/>
  <c r="E16" i="2"/>
  <c r="BA16" i="2"/>
  <c r="CQ16" i="2"/>
  <c r="DS16" i="2"/>
  <c r="EU16" i="2"/>
  <c r="FI16" i="2"/>
  <c r="FW16" i="2"/>
  <c r="IA16" i="2"/>
  <c r="IO16" i="2"/>
  <c r="LG16" i="2"/>
  <c r="NK16" i="2"/>
  <c r="NY16" i="2"/>
  <c r="OM16" i="2"/>
  <c r="PA16" i="2"/>
  <c r="PO16" i="2"/>
  <c r="QC16" i="2"/>
  <c r="QQ16" i="2"/>
  <c r="KV10" i="2"/>
  <c r="LL10" i="2"/>
  <c r="PD10" i="2"/>
  <c r="PT10" i="2"/>
  <c r="KH11" i="2"/>
  <c r="G12" i="2"/>
  <c r="GN12" i="2"/>
  <c r="HI12" i="2"/>
  <c r="KH12" i="2"/>
  <c r="RA12" i="2"/>
  <c r="EC13" i="2"/>
  <c r="HW13" i="2"/>
  <c r="KV13" i="2"/>
  <c r="EQ14" i="2"/>
  <c r="JT14" i="2"/>
  <c r="PD14" i="2"/>
  <c r="IK13" i="2"/>
  <c r="PD13" i="2"/>
  <c r="JM14" i="2"/>
  <c r="AQ19" i="2"/>
  <c r="AR14" i="2"/>
  <c r="AR13" i="2"/>
  <c r="AR12" i="2"/>
  <c r="JH14" i="2"/>
  <c r="JG19" i="2"/>
  <c r="JH13" i="2"/>
  <c r="JH12" i="2"/>
  <c r="JH11" i="2"/>
  <c r="NP14" i="2"/>
  <c r="NO19" i="2"/>
  <c r="NP13" i="2"/>
  <c r="NP12" i="2"/>
  <c r="NP11" i="2"/>
  <c r="BM16" i="2"/>
  <c r="CO16" i="2"/>
  <c r="F16" i="2"/>
  <c r="BC16" i="2"/>
  <c r="BQ16" i="2"/>
  <c r="BR11" i="2" s="1"/>
  <c r="CS16" i="2"/>
  <c r="CT11" i="2" s="1"/>
  <c r="DU16" i="2"/>
  <c r="DV13" i="2" s="1"/>
  <c r="EW16" i="2"/>
  <c r="EX12" i="2" s="1"/>
  <c r="FK16" i="2"/>
  <c r="FL12" i="2" s="1"/>
  <c r="FY16" i="2"/>
  <c r="FZ13" i="2" s="1"/>
  <c r="HA16" i="2"/>
  <c r="HB11" i="2" s="1"/>
  <c r="HO16" i="2"/>
  <c r="HP14" i="2" s="1"/>
  <c r="IC16" i="2"/>
  <c r="JE16" i="2"/>
  <c r="JF14" i="2" s="1"/>
  <c r="JS16" i="2"/>
  <c r="JT13" i="2" s="1"/>
  <c r="LI16" i="2"/>
  <c r="LJ14" i="2" s="1"/>
  <c r="LW16" i="2"/>
  <c r="LX12" i="2" s="1"/>
  <c r="MK16" i="2"/>
  <c r="ML10" i="2" s="1"/>
  <c r="NM16" i="2"/>
  <c r="NN14" i="2" s="1"/>
  <c r="OA16" i="2"/>
  <c r="OB14" i="2" s="1"/>
  <c r="OO16" i="2"/>
  <c r="OP11" i="2" s="1"/>
  <c r="PQ16" i="2"/>
  <c r="PR10" i="2" s="1"/>
  <c r="QE16" i="2"/>
  <c r="QF11" i="2" s="1"/>
  <c r="QS16" i="2"/>
  <c r="KH10" i="2"/>
  <c r="CF11" i="2"/>
  <c r="GN11" i="2"/>
  <c r="QT11" i="2"/>
  <c r="BY13" i="2"/>
  <c r="FS13" i="2"/>
  <c r="JM13" i="2"/>
  <c r="CM14" i="2"/>
  <c r="KH14" i="2"/>
  <c r="QT14" i="2"/>
  <c r="JW19" i="2"/>
  <c r="JX14" i="2"/>
  <c r="JX16" i="2" s="1"/>
  <c r="MA19" i="2"/>
  <c r="MB14" i="2"/>
  <c r="MB16" i="2" s="1"/>
  <c r="OE19" i="2"/>
  <c r="OF14" i="2"/>
  <c r="OF16" i="2" s="1"/>
  <c r="QI19" i="2"/>
  <c r="QJ14" i="2"/>
  <c r="JP19" i="2"/>
  <c r="LT19" i="2"/>
  <c r="NX19" i="2"/>
  <c r="QB19" i="2"/>
  <c r="AP11" i="2" l="1"/>
  <c r="AM16" i="2"/>
  <c r="AP10" i="2"/>
  <c r="QF13" i="2"/>
  <c r="QF12" i="2"/>
  <c r="QF14" i="2"/>
  <c r="PY14" i="2"/>
  <c r="PT16" i="2"/>
  <c r="PR12" i="2"/>
  <c r="PR11" i="2"/>
  <c r="PR13" i="2"/>
  <c r="PD16" i="2"/>
  <c r="NW16" i="2"/>
  <c r="NU10" i="2"/>
  <c r="NP16" i="2"/>
  <c r="NN13" i="2"/>
  <c r="NG10" i="2"/>
  <c r="NG14" i="2"/>
  <c r="NG12" i="2"/>
  <c r="MW16" i="2"/>
  <c r="MI16" i="2"/>
  <c r="ME13" i="2"/>
  <c r="LL16" i="2"/>
  <c r="KX16" i="2"/>
  <c r="KH16" i="2"/>
  <c r="JO16" i="2"/>
  <c r="JH16" i="2"/>
  <c r="IY8" i="2"/>
  <c r="IY9" i="2"/>
  <c r="IR14" i="2"/>
  <c r="IR13" i="2"/>
  <c r="HD16" i="2"/>
  <c r="HI14" i="2"/>
  <c r="HI10" i="2"/>
  <c r="HI9" i="2"/>
  <c r="HB12" i="2"/>
  <c r="HB13" i="2"/>
  <c r="GR16" i="2"/>
  <c r="FP16" i="2"/>
  <c r="EZ16" i="2"/>
  <c r="EX13" i="2"/>
  <c r="EQ11" i="2"/>
  <c r="EJ12" i="2"/>
  <c r="EG16" i="2"/>
  <c r="EJ14" i="2"/>
  <c r="EJ13" i="2"/>
  <c r="DO12" i="2"/>
  <c r="DO13" i="2"/>
  <c r="DO9" i="2"/>
  <c r="DO8" i="2"/>
  <c r="DO10" i="2"/>
  <c r="DO11" i="2"/>
  <c r="DO14" i="2"/>
  <c r="DO16" i="2" s="1"/>
  <c r="DE16" i="2"/>
  <c r="DH14" i="2"/>
  <c r="DH11" i="2"/>
  <c r="CV16" i="2"/>
  <c r="CT14" i="2"/>
  <c r="CT13" i="2"/>
  <c r="CT12" i="2"/>
  <c r="CF8" i="2"/>
  <c r="CF9" i="2"/>
  <c r="CF12" i="2"/>
  <c r="CF13" i="2"/>
  <c r="CF10" i="2"/>
  <c r="CF14" i="2"/>
  <c r="BV16" i="2"/>
  <c r="AY16" i="2"/>
  <c r="AT16" i="2"/>
  <c r="AR16" i="2"/>
  <c r="AP14" i="2"/>
  <c r="AP8" i="2"/>
  <c r="AP9" i="2"/>
  <c r="AI16" i="2"/>
  <c r="OB12" i="2"/>
  <c r="NN10" i="2"/>
  <c r="NN11" i="2"/>
  <c r="NN12" i="2"/>
  <c r="NF19" i="2"/>
  <c r="NG8" i="2"/>
  <c r="NG9" i="2"/>
  <c r="MZ14" i="2"/>
  <c r="MS16" i="2"/>
  <c r="ML13" i="2"/>
  <c r="LX14" i="2"/>
  <c r="LQ13" i="2"/>
  <c r="LQ10" i="2"/>
  <c r="LQ12" i="2"/>
  <c r="LJ13" i="2"/>
  <c r="LC12" i="2"/>
  <c r="LC14" i="2"/>
  <c r="JT12" i="2"/>
  <c r="JT11" i="2"/>
  <c r="JM16" i="2"/>
  <c r="JF12" i="2"/>
  <c r="JF11" i="2"/>
  <c r="GN16" i="2"/>
  <c r="FZ14" i="2"/>
  <c r="FL13" i="2"/>
  <c r="FE16" i="2"/>
  <c r="EX11" i="2"/>
  <c r="DV14" i="2"/>
  <c r="DG19" i="2"/>
  <c r="DH8" i="2"/>
  <c r="DH10" i="2"/>
  <c r="DH9" i="2"/>
  <c r="DH12" i="2"/>
  <c r="DA8" i="2"/>
  <c r="CX16" i="2"/>
  <c r="CJ16" i="2"/>
  <c r="AP13" i="2"/>
  <c r="AP12" i="2"/>
  <c r="AK16" i="2"/>
  <c r="IC19" i="2"/>
  <c r="ID10" i="2"/>
  <c r="ID8" i="2"/>
  <c r="ID9" i="2"/>
  <c r="BC19" i="2"/>
  <c r="BD9" i="2"/>
  <c r="BD8" i="2"/>
  <c r="BD10" i="2"/>
  <c r="JZ19" i="2"/>
  <c r="KA9" i="2"/>
  <c r="KA8" i="2"/>
  <c r="OV19" i="2"/>
  <c r="OW14" i="2"/>
  <c r="OW10" i="2"/>
  <c r="OW8" i="2"/>
  <c r="OW11" i="2"/>
  <c r="BD14" i="2"/>
  <c r="FZ11" i="2"/>
  <c r="MY19" i="2"/>
  <c r="MZ8" i="2"/>
  <c r="MZ9" i="2"/>
  <c r="CM16" i="2"/>
  <c r="PK10" i="2"/>
  <c r="PR14" i="2"/>
  <c r="PK13" i="2"/>
  <c r="NM19" i="2"/>
  <c r="NN8" i="2"/>
  <c r="NN9" i="2"/>
  <c r="HA19" i="2"/>
  <c r="HB10" i="2"/>
  <c r="HB8" i="2"/>
  <c r="HB9" i="2"/>
  <c r="F19" i="2"/>
  <c r="G8" i="2"/>
  <c r="G9" i="2"/>
  <c r="G10" i="2"/>
  <c r="BR13" i="2"/>
  <c r="KO14" i="2"/>
  <c r="OB11" i="2"/>
  <c r="KO13" i="2"/>
  <c r="KA12" i="2"/>
  <c r="QM14" i="2"/>
  <c r="OB10" i="2"/>
  <c r="QM13" i="2"/>
  <c r="QM12" i="2"/>
  <c r="OH19" i="2"/>
  <c r="OI14" i="2"/>
  <c r="OI8" i="2"/>
  <c r="KV16" i="2"/>
  <c r="MZ10" i="2"/>
  <c r="BY16" i="2"/>
  <c r="IY16" i="2"/>
  <c r="EP19" i="2"/>
  <c r="EQ9" i="2"/>
  <c r="LC10" i="2"/>
  <c r="NU11" i="2"/>
  <c r="OP12" i="2"/>
  <c r="MK19" i="2"/>
  <c r="ML8" i="2"/>
  <c r="ML9" i="2"/>
  <c r="CZ19" i="2"/>
  <c r="DA9" i="2"/>
  <c r="DA11" i="2"/>
  <c r="ID12" i="2"/>
  <c r="LW19" i="2"/>
  <c r="LX8" i="2"/>
  <c r="LX9" i="2"/>
  <c r="FK19" i="2"/>
  <c r="FL10" i="2"/>
  <c r="FL8" i="2"/>
  <c r="FL9" i="2"/>
  <c r="ID14" i="2"/>
  <c r="HP11" i="2"/>
  <c r="PK12" i="2"/>
  <c r="KA10" i="2"/>
  <c r="PY11" i="2"/>
  <c r="AW16" i="2"/>
  <c r="KA14" i="2"/>
  <c r="HW16" i="2"/>
  <c r="PY12" i="2"/>
  <c r="OW9" i="2"/>
  <c r="PY9" i="2"/>
  <c r="OO19" i="2"/>
  <c r="OP8" i="2"/>
  <c r="OP9" i="2"/>
  <c r="OP13" i="2"/>
  <c r="FS16" i="2"/>
  <c r="FY19" i="2"/>
  <c r="FZ10" i="2"/>
  <c r="FZ8" i="2"/>
  <c r="FZ9" i="2"/>
  <c r="MZ11" i="2"/>
  <c r="BK16" i="2"/>
  <c r="IK16" i="2"/>
  <c r="QS19" i="2"/>
  <c r="QT9" i="2"/>
  <c r="QT8" i="2"/>
  <c r="LI19" i="2"/>
  <c r="LJ8" i="2"/>
  <c r="LJ9" i="2"/>
  <c r="EW19" i="2"/>
  <c r="EX10" i="2"/>
  <c r="EX8" i="2"/>
  <c r="EX9" i="2"/>
  <c r="DA14" i="2"/>
  <c r="LJ11" i="2"/>
  <c r="FL14" i="2"/>
  <c r="DV12" i="2"/>
  <c r="DV11" i="2"/>
  <c r="MZ13" i="2"/>
  <c r="ML12" i="2"/>
  <c r="BR12" i="2"/>
  <c r="FZ12" i="2"/>
  <c r="MD19" i="2"/>
  <c r="ME14" i="2"/>
  <c r="ME9" i="2"/>
  <c r="ME8" i="2"/>
  <c r="ME10" i="2"/>
  <c r="QZ19" i="2"/>
  <c r="RA8" i="2"/>
  <c r="RA16" i="2" s="1"/>
  <c r="CF16" i="2"/>
  <c r="FL11" i="2"/>
  <c r="NI16" i="2"/>
  <c r="OW13" i="2"/>
  <c r="HB14" i="2"/>
  <c r="EQ8" i="2"/>
  <c r="ES16" i="2"/>
  <c r="EI19" i="2"/>
  <c r="EJ9" i="2"/>
  <c r="EJ8" i="2"/>
  <c r="EJ10" i="2"/>
  <c r="HI16" i="2"/>
  <c r="EQ12" i="2"/>
  <c r="OI11" i="2"/>
  <c r="KN19" i="2"/>
  <c r="KO11" i="2"/>
  <c r="KO10" i="2"/>
  <c r="KO9" i="2"/>
  <c r="KO8" i="2"/>
  <c r="HO19" i="2"/>
  <c r="HP10" i="2"/>
  <c r="HP8" i="2"/>
  <c r="HP9" i="2"/>
  <c r="OP10" i="2"/>
  <c r="BD12" i="2"/>
  <c r="HP13" i="2"/>
  <c r="OP14" i="2"/>
  <c r="QE19" i="2"/>
  <c r="QF8" i="2"/>
  <c r="QF9" i="2"/>
  <c r="JS19" i="2"/>
  <c r="JT8" i="2"/>
  <c r="JT10" i="2"/>
  <c r="JT9" i="2"/>
  <c r="DU19" i="2"/>
  <c r="DV8" i="2"/>
  <c r="DV9" i="2"/>
  <c r="DV10" i="2"/>
  <c r="QF10" i="2"/>
  <c r="BD13" i="2"/>
  <c r="LX10" i="2"/>
  <c r="KA13" i="2"/>
  <c r="LJ10" i="2"/>
  <c r="LP19" i="2"/>
  <c r="LQ8" i="2"/>
  <c r="LQ9" i="2"/>
  <c r="LQ14" i="2"/>
  <c r="PK14" i="2"/>
  <c r="ID13" i="2"/>
  <c r="PK11" i="2"/>
  <c r="QL19" i="2"/>
  <c r="QM8" i="2"/>
  <c r="QM10" i="2"/>
  <c r="LX13" i="2"/>
  <c r="ML11" i="2"/>
  <c r="IQ19" i="2"/>
  <c r="IR8" i="2"/>
  <c r="IR10" i="2"/>
  <c r="IR9" i="2"/>
  <c r="EC16" i="2"/>
  <c r="ME12" i="2"/>
  <c r="GU16" i="2"/>
  <c r="BQ19" i="2"/>
  <c r="BR8" i="2"/>
  <c r="BR10" i="2"/>
  <c r="BR9" i="2"/>
  <c r="PJ19" i="2"/>
  <c r="PK8" i="2"/>
  <c r="OA19" i="2"/>
  <c r="OB9" i="2"/>
  <c r="OB8" i="2"/>
  <c r="NT19" i="2"/>
  <c r="NU8" i="2"/>
  <c r="OB13" i="2"/>
  <c r="ML14" i="2"/>
  <c r="PQ19" i="2"/>
  <c r="PR8" i="2"/>
  <c r="PR9" i="2"/>
  <c r="JE19" i="2"/>
  <c r="JF10" i="2"/>
  <c r="JF8" i="2"/>
  <c r="JF9" i="2"/>
  <c r="CS19" i="2"/>
  <c r="CT9" i="2"/>
  <c r="CT10" i="2"/>
  <c r="CT8" i="2"/>
  <c r="BR14" i="2"/>
  <c r="JF13" i="2"/>
  <c r="G14" i="2"/>
  <c r="QT12" i="2"/>
  <c r="ID11" i="2"/>
  <c r="G13" i="2"/>
  <c r="LB19" i="2"/>
  <c r="LC9" i="2"/>
  <c r="LC8" i="2"/>
  <c r="HP12" i="2"/>
  <c r="NU14" i="2"/>
  <c r="LX11" i="2"/>
  <c r="PX19" i="2"/>
  <c r="PY8" i="2"/>
  <c r="LC13" i="2"/>
  <c r="DA13" i="2"/>
  <c r="JA16" i="2"/>
  <c r="EX14" i="2"/>
  <c r="IR11" i="2"/>
  <c r="BD11" i="2"/>
  <c r="LJ12" i="2"/>
  <c r="RA10" i="2"/>
  <c r="GG16" i="2"/>
  <c r="QM9" i="2"/>
  <c r="DA10" i="2"/>
  <c r="NU9" i="2"/>
  <c r="PK16" i="2" l="1"/>
  <c r="OI16" i="2"/>
  <c r="OB16" i="2"/>
  <c r="NG16" i="2"/>
  <c r="DH16" i="2"/>
  <c r="ME16" i="2"/>
  <c r="LC16" i="2"/>
  <c r="JT16" i="2"/>
  <c r="EJ16" i="2"/>
  <c r="DA16" i="2"/>
  <c r="CT16" i="2"/>
  <c r="AP16" i="2"/>
  <c r="HB16" i="2"/>
  <c r="OW16" i="2"/>
  <c r="BD16" i="2"/>
  <c r="PR16" i="2"/>
  <c r="LQ16" i="2"/>
  <c r="QF16" i="2"/>
  <c r="EQ16" i="2"/>
  <c r="FL16" i="2"/>
  <c r="DV16" i="2"/>
  <c r="EX16" i="2"/>
  <c r="OP16" i="2"/>
  <c r="MZ16" i="2"/>
  <c r="KO16" i="2"/>
  <c r="LJ16" i="2"/>
  <c r="ML16" i="2"/>
  <c r="NN16" i="2"/>
  <c r="KA16" i="2"/>
  <c r="ID16" i="2"/>
  <c r="HP16" i="2"/>
  <c r="PY16" i="2"/>
  <c r="JF16" i="2"/>
  <c r="NU16" i="2"/>
  <c r="IR16" i="2"/>
  <c r="FZ16" i="2"/>
  <c r="LX16" i="2"/>
  <c r="G16" i="2"/>
  <c r="QM16" i="2"/>
  <c r="BR16" i="2"/>
  <c r="QT16" i="2"/>
</calcChain>
</file>

<file path=xl/sharedStrings.xml><?xml version="1.0" encoding="utf-8"?>
<sst xmlns="http://schemas.openxmlformats.org/spreadsheetml/2006/main" count="644" uniqueCount="111">
  <si>
    <t>Cumulative number of deaths involving COVID-19 in Scotland</t>
  </si>
  <si>
    <t>Sheet "NRS_Age_&amp;_Sex"</t>
  </si>
  <si>
    <t>Cumulative number of deaths involving COVID-19 in Scotland, by week of registration, age-group &amp; sex</t>
  </si>
  <si>
    <t xml:space="preserve">Coverage: </t>
  </si>
  <si>
    <t>All deaths registered where coronavirus was mentioned on the death certificate (codes U07.1 and U07.2 in the 10th revision of the International Classification of Diseases, ICD-10); weekly provisional figures.</t>
  </si>
  <si>
    <t xml:space="preserve">Data Source: </t>
  </si>
  <si>
    <t>National Records of Scotland (NRS). "Deaths involving coronavirus (COVID-19) in Scotland"</t>
  </si>
  <si>
    <t>Sheet "Table 1 - COVID deaths": Table 1. Weekly provisional figures on deaths registered where coronavirus (COVID-19) was mentioned on the death certificate in Scotland</t>
  </si>
  <si>
    <t>Weekly reports and data available at:</t>
  </si>
  <si>
    <t>https://www.nrscotland.gov.uk/covid19stats</t>
  </si>
  <si>
    <t>Sheet "NRS_Place_of_death_WeekRegistr"</t>
  </si>
  <si>
    <t>Cumulative number of deaths involving COVID-19 in Scotland, by week of registration and place of death</t>
  </si>
  <si>
    <t>Coverage:</t>
  </si>
  <si>
    <t>Sheet "NRS_Place_of_death_DateOccurr"</t>
  </si>
  <si>
    <t>Cumulative number of deaths involving COVID-19 in Scotland, by date of occurrence and place of death</t>
  </si>
  <si>
    <t>All deaths registered where COVID-19 was mentioned on the death certificate, i.e. laboratory confirmed and probable and suspected cases</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</si>
  <si>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</si>
  <si>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</si>
  <si>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</si>
  <si>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"NRS_&amp;_SG_DailyTotal_DateRegistr"</t>
  </si>
  <si>
    <t>Daily cumulative number of deaths involving COVID-19 in Scotland, total by date of registration</t>
  </si>
  <si>
    <t>All registered deaths:</t>
  </si>
  <si>
    <t>1) Of individuals who tested positive for COVID-19 and died within 28 days following the detection of the infection (data published by the Scottish Government)</t>
  </si>
  <si>
    <t>2) Where COVID-19 was mentioned on the death certificate, i.e. laboratory confirmed and probable and suspected cases (data published by the National Records of Scotland)</t>
  </si>
  <si>
    <t xml:space="preserve">Data Sources: </t>
  </si>
  <si>
    <t xml:space="preserve">1) Scottish Government. “Coronavirus (COVID-19): trends in daily data”. </t>
  </si>
  <si>
    <t>https://www.gov.scot/publications/coronavirus-covid-19-trends-in-daily-data/</t>
  </si>
  <si>
    <t>Sheet "Table 8 - Deaths": Table 8. Cumulative number of COVID-19 confirmed deaths registered to date</t>
  </si>
  <si>
    <t>2) National Records of Scotland (NRS). "Deaths involving coronavirus (COVID-19) in Scotland", data:</t>
  </si>
  <si>
    <t>Sheet "Figure 8 data": Figure 8: Deaths involving COVID-19, date of death vs. date of registration</t>
  </si>
  <si>
    <t>Sheet "NRS_&amp;_SG_DailyTotal_DateOccurrence"</t>
  </si>
  <si>
    <t>Daily cumulative number of deaths involving COVID-19 in Scotland, total by date of occurrence</t>
  </si>
  <si>
    <t>National Records of Scotland (NRS). "Deaths involving coronavirus (COVID-19) in Scotland", data:</t>
  </si>
  <si>
    <r>
      <rPr>
        <sz val="14"/>
        <color rgb="FF0070C0"/>
        <rFont val="Calibri"/>
        <family val="2"/>
        <scheme val="minor"/>
      </rPr>
      <t>Coverage:</t>
    </r>
    <r>
      <rPr>
        <sz val="14"/>
        <rFont val="Calibri"/>
        <family val="2"/>
        <scheme val="minor"/>
      </rPr>
      <t xml:space="preserve"> </t>
    </r>
  </si>
  <si>
    <t xml:space="preserve">All deaths where COVID-19 was mentioned on the death certificate </t>
  </si>
  <si>
    <t>Warning : the data provided below are imperfect and incomplete. Please consider them with caution.</t>
  </si>
  <si>
    <t>Footnotes</t>
  </si>
  <si>
    <t>COVID-19 deaths - week ending date</t>
  </si>
  <si>
    <t>Age Group</t>
  </si>
  <si>
    <t>Population on 30.06.2019</t>
  </si>
  <si>
    <t>Males</t>
  </si>
  <si>
    <t>%</t>
  </si>
  <si>
    <t>Females</t>
  </si>
  <si>
    <t>Both sexes</t>
  </si>
  <si>
    <t>Unknown</t>
  </si>
  <si>
    <t>1-14</t>
  </si>
  <si>
    <t>15-44</t>
  </si>
  <si>
    <t>45-64</t>
  </si>
  <si>
    <t>65-74</t>
  </si>
  <si>
    <t>75-84</t>
  </si>
  <si>
    <t>85+</t>
  </si>
  <si>
    <t>Total known</t>
  </si>
  <si>
    <t>Total unknown</t>
  </si>
  <si>
    <t>Total</t>
  </si>
  <si>
    <t>Data Sources:</t>
  </si>
  <si>
    <t xml:space="preserve">Population: </t>
  </si>
  <si>
    <t>National Records of Scortland (NRS). "Mid-2019 Population Estimates Scotland"</t>
  </si>
  <si>
    <t>Webpage:</t>
  </si>
  <si>
    <t>https://www.nrscotland.gov.uk/statistics-and-data/statistics/statistics-by-theme/population/population-estimates/mid-year-population-estimates/mid-2019</t>
  </si>
  <si>
    <t>Deaths:</t>
  </si>
  <si>
    <t>National Records of Scotland (NRS). "Deaths involving coronavirus (COVID-19) in Scotland: Data and Charts"</t>
  </si>
  <si>
    <t>Footnotes:</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</si>
  <si>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</si>
  <si>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</si>
  <si>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</si>
  <si>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 xml:space="preserve">       Week ending date</t>
  </si>
  <si>
    <t>Date of Publication</t>
  </si>
  <si>
    <t>Care Home</t>
  </si>
  <si>
    <t>Home</t>
  </si>
  <si>
    <t>Hospital</t>
  </si>
  <si>
    <t>Other institution</t>
  </si>
  <si>
    <t xml:space="preserve">Footnotes: </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</si>
  <si>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</si>
  <si>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The category "Other institution" includes clinics, medical centres, prisons and schools.</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</si>
  <si>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</si>
  <si>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rPr>
        <i/>
        <sz val="10"/>
        <rFont val="Calibri"/>
        <family val="2"/>
        <scheme val="minor"/>
      </rPr>
      <t>Reference</t>
    </r>
    <r>
      <rPr>
        <sz val="10"/>
        <rFont val="Calibri"/>
        <family val="2"/>
        <scheme val="minor"/>
      </rPr>
      <t>: National Records of Scotland (NRS). "Related Statistics: Deaths of care home residents involving COVID-19"</t>
    </r>
  </si>
  <si>
    <t>https://www.nrscotland.gov.uk/statistics-and-data/statistics/statistics-by-theme/vital-events/general-publications/weekly-and-monthly-data-on-births-and-deaths/deaths-involving-coronavirus-covid-19-in-scotland/related-statistics</t>
  </si>
  <si>
    <t>(2) The last weekly report (including data until August 9 2020) was published on August 12 2020. After that date, the NRS will continue relesing updates</t>
  </si>
  <si>
    <t xml:space="preserve"> on the situation of COVID-19 in Scotland, albeit less frequently. The next detailed update will be released on November 11 2020. </t>
  </si>
  <si>
    <t>Nevertheless, weekly NRS data on the distribution of COVID-19 deaths by place of occurrence are available  on the dashboard of the Scottish government:</t>
  </si>
  <si>
    <t xml:space="preserve">https://data.gov.scot/coronavirus-covid-19/index.html </t>
  </si>
  <si>
    <t>A file containing these data can also be downloaded from the dashboard. Those files are also available in the documentation.</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</si>
  <si>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</si>
  <si>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All deaths registered where COVID-19 was mentioned on the death certificate, i.e. laboratory confirmed and probable and suspected cases.</t>
  </si>
  <si>
    <t>Date of occurrence/ published 10-02-2021</t>
  </si>
  <si>
    <t>National Recods of Scotland (NRS). "Deaths involving coronavirus (COVID-19) in Scotland, Week 19: Extra figures and tables"</t>
  </si>
  <si>
    <t>Figure S6: "Daily deaths by location, COVID-19 deaths"</t>
  </si>
  <si>
    <t>Sheet "Daily deaths by location"</t>
  </si>
  <si>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</si>
  <si>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Cumulative number of deaths involving COVID-19 in Scotland, total by date of registration</t>
  </si>
  <si>
    <t>All deaths registered:</t>
  </si>
  <si>
    <t>1) Of individuals who tested positive for COVID-19 and died within 28 days following the detection of the infection</t>
  </si>
  <si>
    <t>2) Where COVID-19 was mentioned on the death certificate, i.e. laboratory confirmed and probable and suspected cases</t>
  </si>
  <si>
    <t>Date of registration</t>
  </si>
  <si>
    <t>Deaths SG:</t>
  </si>
  <si>
    <r>
      <t xml:space="preserve">Laboratory confirmed (SG): </t>
    </r>
    <r>
      <rPr>
        <sz val="10"/>
        <color theme="1"/>
        <rFont val="Calibri"/>
        <family val="2"/>
        <scheme val="minor"/>
      </rPr>
      <t xml:space="preserve">Scottish Government. “Coronavirus (COVID-19): trends in daily data”. </t>
    </r>
  </si>
  <si>
    <t>Deaths NRS:</t>
  </si>
  <si>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</si>
  <si>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Sheet "Deaths involving COVID-19, date of death vs. date of registration"</t>
  </si>
  <si>
    <t>Data are published on Wednesday, but they cover up to the preceding Sunday.</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</si>
  <si>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</si>
  <si>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</si>
  <si>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</si>
  <si>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</si>
  <si>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Publication date</t>
  </si>
  <si>
    <t>Date of occurrence</t>
  </si>
  <si>
    <t>Sheet " Deaths involving COVID-19, date of death vs. date of registration"</t>
  </si>
  <si>
    <t xml:space="preserve">The NRS publishes updates on COVID-19 once every week (on Wednesdays). The most recent release includes all new deaths registered from Monday to Sunday of the previous week.   </t>
  </si>
  <si>
    <t xml:space="preserve"> Until August 12 2020, the daily number of COVID-19 deaths by date of occurrence was published weekly by the NRS. After that date, the frequency of publication of these data diminished from weekly to monthly. </t>
  </si>
  <si>
    <t>Laboratory confirmed (SG) /Published 24-06-2021</t>
  </si>
  <si>
    <t>Confirmed, probable and suspected (NRS)/  Published 23-06-2021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</si>
</sst>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8" x14ac:knownFonts="1">
    <font>
      <sz val="12"/>
      <color theme="1"/>
      <name val="Calibri"/>
      <scheme val="minor"/>
    </font>
    <font>
      <sz val="11"/>
      <color theme="1"/>
      <name val="Calibri"/>
      <family val="2"/>
      <scheme val="minor"/>
    </font>
    <font>
      <u/>
      <sz val="12"/>
      <color theme="10"/>
      <name val="Calibri"/>
      <family val="2"/>
      <scheme val="minor"/>
    </font>
    <font>
      <u/>
      <sz val="10"/>
      <color rgb="FF0563C1"/>
      <name val="Arial"/>
      <family val="2"/>
    </font>
    <font>
      <sz val="10"/>
      <color theme="1"/>
      <name val="Calibri"/>
      <family val="2"/>
      <scheme val="minor"/>
    </font>
    <font>
      <sz val="10"/>
      <name val="Calibri"/>
      <family val="2"/>
      <scheme val="minor"/>
    </font>
    <font>
      <b/>
      <sz val="10"/>
      <name val="Calibri"/>
      <family val="2"/>
      <scheme val="minor"/>
    </font>
    <font>
      <b/>
      <sz val="12"/>
      <color rgb="FF0070C0"/>
      <name val="Calibri"/>
      <family val="2"/>
      <scheme val="minor"/>
    </font>
    <font>
      <sz val="10"/>
      <color rgb="FF0070C0"/>
      <name val="Calibri"/>
      <family val="2"/>
      <scheme val="minor"/>
    </font>
    <font>
      <u/>
      <sz val="10"/>
      <color rgb="FF0563C1"/>
      <name val="Calibri"/>
      <family val="2"/>
      <scheme val="minor"/>
    </font>
    <font>
      <sz val="10"/>
      <color indexed="64"/>
      <name val="Calibri"/>
      <family val="2"/>
      <scheme val="minor"/>
    </font>
    <font>
      <sz val="14"/>
      <name val="Calibri"/>
      <family val="2"/>
      <scheme val="minor"/>
    </font>
    <font>
      <b/>
      <sz val="14"/>
      <name val="Calibri"/>
      <family val="2"/>
      <scheme val="minor"/>
    </font>
    <font>
      <b/>
      <sz val="12"/>
      <name val="Calibri"/>
      <family val="2"/>
      <scheme val="minor"/>
    </font>
    <font>
      <sz val="12"/>
      <color indexed="64"/>
      <name val="Calibri"/>
      <family val="2"/>
    </font>
    <font>
      <b/>
      <sz val="12"/>
      <color indexed="64"/>
      <name val="Calibri"/>
      <family val="2"/>
    </font>
    <font>
      <sz val="12"/>
      <name val="Calibri"/>
      <family val="2"/>
      <scheme val="minor"/>
    </font>
    <font>
      <sz val="12"/>
      <color rgb="FF4472C4"/>
      <name val="Calibri"/>
      <family val="2"/>
    </font>
    <font>
      <sz val="12"/>
      <name val="Calibri"/>
      <family val="2"/>
    </font>
    <font>
      <i/>
      <sz val="12"/>
      <color indexed="64"/>
      <name val="Calibri"/>
      <family val="2"/>
    </font>
    <font>
      <i/>
      <sz val="12"/>
      <color rgb="FF4472C4"/>
      <name val="Calibri"/>
      <family val="2"/>
    </font>
    <font>
      <i/>
      <sz val="12"/>
      <name val="Calibri"/>
      <family val="2"/>
      <scheme val="minor"/>
    </font>
    <font>
      <b/>
      <sz val="12"/>
      <name val="Calibri"/>
      <family val="2"/>
    </font>
    <font>
      <sz val="12"/>
      <color indexed="2"/>
      <name val="Calibri"/>
      <family val="2"/>
      <scheme val="minor"/>
    </font>
    <font>
      <i/>
      <sz val="12"/>
      <color indexed="64"/>
      <name val="Calibri"/>
      <family val="2"/>
      <scheme val="minor"/>
    </font>
    <font>
      <sz val="12"/>
      <color indexed="64"/>
      <name val="Calibri"/>
      <family val="2"/>
      <scheme val="minor"/>
    </font>
    <font>
      <u/>
      <sz val="12"/>
      <color rgb="FF0563C1"/>
      <name val="Arial"/>
      <family val="2"/>
    </font>
    <font>
      <sz val="12"/>
      <color indexed="2"/>
      <name val="Calibri"/>
      <family val="2"/>
    </font>
    <font>
      <u/>
      <sz val="12"/>
      <color rgb="FF0563C1"/>
      <name val="Calibri"/>
      <family val="2"/>
      <scheme val="minor"/>
    </font>
    <font>
      <sz val="10"/>
      <name val="Calibri"/>
      <family val="2"/>
    </font>
    <font>
      <sz val="10"/>
      <color indexed="64"/>
      <name val="Calibri"/>
      <family val="2"/>
    </font>
    <font>
      <sz val="10"/>
      <color indexed="4"/>
      <name val="Calibri"/>
      <family val="2"/>
    </font>
    <font>
      <b/>
      <sz val="11"/>
      <color theme="1"/>
      <name val="Calibri"/>
      <family val="2"/>
      <scheme val="minor"/>
    </font>
    <font>
      <b/>
      <sz val="12"/>
      <color theme="1"/>
      <name val="Calibri"/>
      <family val="2"/>
      <scheme val="minor"/>
    </font>
    <font>
      <sz val="11"/>
      <color theme="1"/>
      <name val="Calibri"/>
      <family val="2"/>
      <scheme val="minor"/>
    </font>
    <font>
      <sz val="11"/>
      <name val="Calibri"/>
      <family val="2"/>
      <scheme val="minor"/>
    </font>
    <font>
      <sz val="10"/>
      <color indexed="2"/>
      <name val="Calibri"/>
      <family val="2"/>
      <scheme val="minor"/>
    </font>
    <font>
      <sz val="11"/>
      <color indexed="64"/>
      <name val="Calibri"/>
      <family val="2"/>
      <scheme val="minor"/>
    </font>
    <font>
      <b/>
      <sz val="10"/>
      <color theme="1"/>
      <name val="Calibri"/>
      <family val="2"/>
      <scheme val="minor"/>
    </font>
    <font>
      <i/>
      <sz val="10"/>
      <color theme="1"/>
      <name val="Calibri"/>
      <family val="2"/>
      <scheme val="minor"/>
    </font>
    <font>
      <b/>
      <sz val="11"/>
      <name val="Calibri"/>
      <family val="2"/>
      <scheme val="minor"/>
    </font>
    <font>
      <sz val="11"/>
      <color rgb="FF0070C0"/>
      <name val="Calibri"/>
      <family val="2"/>
      <scheme val="minor"/>
    </font>
    <font>
      <sz val="12"/>
      <color rgb="FF0070C0"/>
      <name val="Calibri"/>
      <family val="2"/>
      <scheme val="minor"/>
    </font>
    <font>
      <b/>
      <sz val="11"/>
      <color rgb="FF0070C0"/>
      <name val="Calibri"/>
      <family val="2"/>
      <scheme val="minor"/>
    </font>
    <font>
      <b/>
      <sz val="12"/>
      <color theme="4"/>
      <name val="Calibri"/>
      <family val="2"/>
      <scheme val="minor"/>
    </font>
    <font>
      <sz val="12"/>
      <color theme="1"/>
      <name val="Calibri"/>
      <family val="2"/>
      <scheme val="minor"/>
    </font>
    <font>
      <sz val="14"/>
      <color rgb="FF0070C0"/>
      <name val="Calibri"/>
      <family val="2"/>
      <scheme val="minor"/>
    </font>
    <font>
      <i/>
      <sz val="10"/>
      <name val="Calibri"/>
      <family val="2"/>
      <scheme val="minor"/>
    </font>
  </fonts>
  <fills count="5">
    <fill>
      <patternFill patternType="none"/>
    </fill>
    <fill>
      <patternFill patternType="gray125"/>
    </fill>
    <fill>
      <patternFill patternType="solid">
        <fgColor theme="0"/>
        <bgColor theme="0"/>
      </patternFill>
    </fill>
    <fill>
      <patternFill patternType="solid">
        <fgColor theme="0"/>
        <bgColor indexed="26"/>
      </patternFill>
    </fill>
    <fill>
      <patternFill patternType="solid">
        <fgColor indexed="65"/>
        <bgColor indexed="26"/>
      </patternFill>
    </fill>
  </fills>
  <borders count="2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style="hair">
        <color auto="1"/>
      </top>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hair">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s>
  <cellStyleXfs count="4">
    <xf numFmtId="0" fontId="0" fillId="0" borderId="0"/>
    <xf numFmtId="0" fontId="2" fillId="0" borderId="0" applyNumberFormat="0" applyFill="0" applyBorder="0"/>
    <xf numFmtId="0" fontId="3" fillId="0" borderId="0" applyBorder="0"/>
    <xf numFmtId="0" fontId="45" fillId="0" borderId="0"/>
  </cellStyleXfs>
  <cellXfs count="278">
    <xf numFmtId="0" fontId="0" fillId="0" borderId="0" xfId="0"/>
    <xf numFmtId="0" fontId="4" fillId="2" borderId="0" xfId="0" applyFont="1" applyFill="1"/>
    <xf numFmtId="0" fontId="5" fillId="3" borderId="0" xfId="0" applyFont="1" applyFill="1"/>
    <xf numFmtId="0" fontId="6" fillId="3" borderId="0" xfId="0" applyFont="1" applyFill="1"/>
    <xf numFmtId="0" fontId="7" fillId="3" borderId="0" xfId="0" applyFont="1" applyFill="1"/>
    <xf numFmtId="0" fontId="3" fillId="0" borderId="0" xfId="2" applyFont="1"/>
    <xf numFmtId="0" fontId="6" fillId="2" borderId="0" xfId="2" applyFont="1" applyFill="1"/>
    <xf numFmtId="0" fontId="8" fillId="3" borderId="0" xfId="0" applyFont="1" applyFill="1"/>
    <xf numFmtId="0" fontId="9" fillId="2" borderId="0" xfId="2" applyFont="1" applyFill="1"/>
    <xf numFmtId="0" fontId="5" fillId="3" borderId="0" xfId="0" applyFont="1" applyFill="1" applyAlignment="1">
      <alignment horizontal="left"/>
    </xf>
    <xf numFmtId="0" fontId="5" fillId="3" borderId="0" xfId="0" applyFont="1" applyFill="1" applyAlignment="1">
      <alignment wrapText="1"/>
    </xf>
    <xf numFmtId="0" fontId="9" fillId="2" borderId="0" xfId="2" applyFont="1" applyFill="1" applyAlignment="1">
      <alignment horizontal="left" wrapText="1"/>
    </xf>
    <xf numFmtId="0" fontId="10" fillId="2" borderId="0" xfId="0" applyFont="1" applyFill="1"/>
    <xf numFmtId="0" fontId="0" fillId="2" borderId="0" xfId="0" applyFill="1"/>
    <xf numFmtId="0" fontId="11" fillId="2" borderId="0" xfId="0" applyFont="1" applyFill="1"/>
    <xf numFmtId="0" fontId="12" fillId="3" borderId="0" xfId="0" applyFont="1" applyFill="1"/>
    <xf numFmtId="0" fontId="11" fillId="3" borderId="0" xfId="0" applyFont="1" applyFill="1"/>
    <xf numFmtId="0" fontId="5" fillId="2" borderId="0" xfId="0" applyFont="1" applyFill="1"/>
    <xf numFmtId="0" fontId="6" fillId="2" borderId="0" xfId="0" applyFont="1" applyFill="1" applyAlignment="1">
      <alignment vertical="top"/>
    </xf>
    <xf numFmtId="0" fontId="13" fillId="3" borderId="1" xfId="0" applyFont="1" applyFill="1" applyBorder="1"/>
    <xf numFmtId="0" fontId="5" fillId="3" borderId="2" xfId="0" applyFont="1" applyFill="1" applyBorder="1"/>
    <xf numFmtId="0" fontId="5" fillId="3" borderId="2" xfId="0" applyFont="1" applyFill="1" applyBorder="1" applyAlignment="1">
      <alignment horizontal="center"/>
    </xf>
    <xf numFmtId="0" fontId="5" fillId="2" borderId="2" xfId="0" applyFont="1" applyFill="1" applyBorder="1"/>
    <xf numFmtId="14" fontId="5" fillId="3" borderId="2" xfId="0" applyNumberFormat="1" applyFont="1" applyFill="1" applyBorder="1"/>
    <xf numFmtId="0" fontId="5" fillId="3" borderId="3" xfId="0" applyFont="1" applyFill="1" applyBorder="1"/>
    <xf numFmtId="0" fontId="13" fillId="2" borderId="0" xfId="0" applyFont="1" applyFill="1"/>
    <xf numFmtId="0" fontId="14" fillId="4" borderId="4" xfId="0" applyFont="1" applyFill="1" applyBorder="1"/>
    <xf numFmtId="0" fontId="15" fillId="4" borderId="5" xfId="0" applyFont="1" applyFill="1" applyBorder="1"/>
    <xf numFmtId="0" fontId="15" fillId="4" borderId="6" xfId="0" applyFont="1" applyFill="1" applyBorder="1"/>
    <xf numFmtId="0" fontId="15" fillId="4" borderId="7" xfId="0" applyFont="1" applyFill="1" applyBorder="1"/>
    <xf numFmtId="0" fontId="13" fillId="3" borderId="8" xfId="0" applyFont="1" applyFill="1" applyBorder="1"/>
    <xf numFmtId="0" fontId="15" fillId="4" borderId="9" xfId="0" applyFont="1" applyFill="1" applyBorder="1"/>
    <xf numFmtId="0" fontId="15" fillId="4" borderId="10" xfId="0" applyFont="1" applyFill="1" applyBorder="1"/>
    <xf numFmtId="14" fontId="15" fillId="4" borderId="11" xfId="0" applyNumberFormat="1" applyFont="1" applyFill="1" applyBorder="1" applyAlignment="1">
      <alignment horizontal="right"/>
    </xf>
    <xf numFmtId="0" fontId="16" fillId="2" borderId="0" xfId="0" applyFont="1" applyFill="1"/>
    <xf numFmtId="0" fontId="15" fillId="4" borderId="16" xfId="0" applyFont="1" applyFill="1" applyBorder="1" applyAlignment="1">
      <alignment horizontal="right"/>
    </xf>
    <xf numFmtId="0" fontId="14" fillId="4" borderId="17" xfId="0" applyFont="1" applyFill="1" applyBorder="1" applyAlignment="1">
      <alignment horizontal="center"/>
    </xf>
    <xf numFmtId="0" fontId="17" fillId="4" borderId="18" xfId="0" applyFont="1" applyFill="1" applyBorder="1" applyAlignment="1">
      <alignment horizontal="center"/>
    </xf>
    <xf numFmtId="0" fontId="14" fillId="4" borderId="18" xfId="0" applyFont="1" applyFill="1" applyBorder="1" applyAlignment="1">
      <alignment horizontal="center"/>
    </xf>
    <xf numFmtId="0" fontId="14" fillId="4" borderId="19" xfId="0" applyFont="1" applyFill="1" applyBorder="1" applyAlignment="1">
      <alignment horizontal="center"/>
    </xf>
    <xf numFmtId="0" fontId="17" fillId="4" borderId="20" xfId="0" applyFont="1" applyFill="1" applyBorder="1" applyAlignment="1">
      <alignment horizontal="center"/>
    </xf>
    <xf numFmtId="0" fontId="15" fillId="4" borderId="11" xfId="0" applyFont="1" applyFill="1" applyBorder="1" applyAlignment="1">
      <alignment horizontal="right"/>
    </xf>
    <xf numFmtId="0" fontId="18" fillId="4" borderId="0" xfId="0" applyFont="1" applyFill="1"/>
    <xf numFmtId="164" fontId="17" fillId="4" borderId="0" xfId="0" applyNumberFormat="1" applyFont="1" applyFill="1"/>
    <xf numFmtId="0" fontId="18" fillId="4" borderId="19" xfId="0" applyFont="1" applyFill="1" applyBorder="1"/>
    <xf numFmtId="49" fontId="18" fillId="4" borderId="21" xfId="0" applyNumberFormat="1" applyFont="1" applyFill="1" applyBorder="1" applyAlignment="1">
      <alignment horizontal="right"/>
    </xf>
    <xf numFmtId="0" fontId="14" fillId="4" borderId="0" xfId="0" applyFont="1" applyFill="1" applyAlignment="1">
      <alignment horizontal="right"/>
    </xf>
    <xf numFmtId="49" fontId="18" fillId="4" borderId="0" xfId="0" applyNumberFormat="1" applyFont="1" applyFill="1" applyAlignment="1">
      <alignment horizontal="right"/>
    </xf>
    <xf numFmtId="164" fontId="17" fillId="4" borderId="22" xfId="0" applyNumberFormat="1" applyFont="1" applyFill="1" applyBorder="1"/>
    <xf numFmtId="0" fontId="18" fillId="4" borderId="21" xfId="0" applyFont="1" applyFill="1" applyBorder="1" applyAlignment="1">
      <alignment horizontal="right"/>
    </xf>
    <xf numFmtId="49" fontId="15" fillId="4" borderId="11" xfId="0" applyNumberFormat="1" applyFont="1" applyFill="1" applyBorder="1" applyAlignment="1">
      <alignment horizontal="right"/>
    </xf>
    <xf numFmtId="0" fontId="14" fillId="4" borderId="0" xfId="0" applyFont="1" applyFill="1"/>
    <xf numFmtId="0" fontId="17" fillId="4" borderId="0" xfId="0" applyFont="1" applyFill="1"/>
    <xf numFmtId="0" fontId="14" fillId="4" borderId="21" xfId="0" applyFont="1" applyFill="1" applyBorder="1"/>
    <xf numFmtId="1" fontId="14" fillId="4" borderId="0" xfId="0" applyNumberFormat="1" applyFont="1" applyFill="1"/>
    <xf numFmtId="0" fontId="17" fillId="4" borderId="22" xfId="0" applyFont="1" applyFill="1" applyBorder="1"/>
    <xf numFmtId="0" fontId="19" fillId="4" borderId="11" xfId="0" applyFont="1" applyFill="1" applyBorder="1" applyAlignment="1">
      <alignment horizontal="right"/>
    </xf>
    <xf numFmtId="1" fontId="20" fillId="4" borderId="0" xfId="0" applyNumberFormat="1" applyFont="1" applyFill="1"/>
    <xf numFmtId="0" fontId="19" fillId="4" borderId="21" xfId="0" applyFont="1" applyFill="1" applyBorder="1"/>
    <xf numFmtId="0" fontId="19" fillId="4" borderId="0" xfId="0" applyFont="1" applyFill="1"/>
    <xf numFmtId="0" fontId="20" fillId="4" borderId="0" xfId="0" applyFont="1" applyFill="1"/>
    <xf numFmtId="1" fontId="19" fillId="4" borderId="0" xfId="0" applyNumberFormat="1" applyFont="1" applyFill="1"/>
    <xf numFmtId="0" fontId="20" fillId="4" borderId="22" xfId="0" applyFont="1" applyFill="1" applyBorder="1"/>
    <xf numFmtId="0" fontId="21" fillId="2" borderId="0" xfId="0" applyFont="1" applyFill="1"/>
    <xf numFmtId="0" fontId="14" fillId="4" borderId="23" xfId="0" applyFont="1" applyFill="1" applyBorder="1" applyAlignment="1">
      <alignment horizontal="right"/>
    </xf>
    <xf numFmtId="0" fontId="14" fillId="4" borderId="22" xfId="0" applyFont="1" applyFill="1" applyBorder="1"/>
    <xf numFmtId="0" fontId="15" fillId="4" borderId="17" xfId="0" applyFont="1" applyFill="1" applyBorder="1" applyAlignment="1">
      <alignment horizontal="right"/>
    </xf>
    <xf numFmtId="0" fontId="14" fillId="4" borderId="17" xfId="0" applyFont="1" applyFill="1" applyBorder="1"/>
    <xf numFmtId="0" fontId="14" fillId="4" borderId="18" xfId="0" applyFont="1" applyFill="1" applyBorder="1"/>
    <xf numFmtId="1" fontId="14" fillId="4" borderId="18" xfId="0" applyNumberFormat="1" applyFont="1" applyFill="1" applyBorder="1"/>
    <xf numFmtId="0" fontId="14" fillId="4" borderId="20" xfId="0" applyFont="1" applyFill="1" applyBorder="1"/>
    <xf numFmtId="0" fontId="15" fillId="4" borderId="1" xfId="0" applyFont="1" applyFill="1" applyBorder="1" applyAlignment="1">
      <alignment horizontal="right"/>
    </xf>
    <xf numFmtId="0" fontId="15" fillId="4" borderId="1" xfId="0" applyFont="1" applyFill="1" applyBorder="1"/>
    <xf numFmtId="0" fontId="15" fillId="4" borderId="2" xfId="0" applyFont="1" applyFill="1" applyBorder="1"/>
    <xf numFmtId="1" fontId="15" fillId="4" borderId="2" xfId="0" applyNumberFormat="1" applyFont="1" applyFill="1" applyBorder="1"/>
    <xf numFmtId="0" fontId="15" fillId="4" borderId="3" xfId="0" applyFont="1" applyFill="1" applyBorder="1"/>
    <xf numFmtId="1" fontId="22" fillId="3" borderId="2" xfId="0" applyNumberFormat="1" applyFont="1" applyFill="1" applyBorder="1"/>
    <xf numFmtId="0" fontId="23" fillId="2" borderId="0" xfId="0" applyFont="1" applyFill="1"/>
    <xf numFmtId="0" fontId="13" fillId="4" borderId="0" xfId="0" applyFont="1" applyFill="1"/>
    <xf numFmtId="0" fontId="23" fillId="2" borderId="0" xfId="0" applyFont="1" applyFill="1" applyAlignment="1">
      <alignment vertical="top" wrapText="1"/>
    </xf>
    <xf numFmtId="0" fontId="23" fillId="2" borderId="0" xfId="0" applyFont="1" applyFill="1" applyAlignment="1">
      <alignment wrapText="1"/>
    </xf>
    <xf numFmtId="0" fontId="24" fillId="4" borderId="0" xfId="0" applyFont="1" applyFill="1" applyAlignment="1">
      <alignment horizontal="right"/>
    </xf>
    <xf numFmtId="0" fontId="25" fillId="4" borderId="0" xfId="0" applyFont="1" applyFill="1"/>
    <xf numFmtId="0" fontId="26" fillId="0" borderId="0" xfId="2" applyFont="1"/>
    <xf numFmtId="0" fontId="27" fillId="3" borderId="0" xfId="0" applyFont="1" applyFill="1"/>
    <xf numFmtId="0" fontId="18" fillId="3" borderId="0" xfId="0" applyFont="1" applyFill="1"/>
    <xf numFmtId="14" fontId="13" fillId="3" borderId="0" xfId="0" quotePrefix="1" applyNumberFormat="1" applyFont="1" applyFill="1"/>
    <xf numFmtId="0" fontId="16" fillId="4" borderId="0" xfId="0" applyFont="1" applyFill="1" applyAlignment="1">
      <alignment horizontal="right"/>
    </xf>
    <xf numFmtId="0" fontId="28" fillId="0" borderId="0" xfId="2" applyFont="1"/>
    <xf numFmtId="0" fontId="21" fillId="4" borderId="0" xfId="0" applyFont="1" applyFill="1" applyAlignment="1">
      <alignment horizontal="right" vertical="top" wrapText="1"/>
    </xf>
    <xf numFmtId="0" fontId="16" fillId="4" borderId="0" xfId="0" applyFont="1" applyFill="1"/>
    <xf numFmtId="0" fontId="0" fillId="2" borderId="0" xfId="0" applyFill="1" applyAlignment="1">
      <alignment wrapText="1"/>
    </xf>
    <xf numFmtId="0" fontId="13" fillId="4" borderId="0" xfId="0" applyFont="1" applyFill="1" applyAlignment="1">
      <alignment horizontal="right" vertical="top" wrapText="1"/>
    </xf>
    <xf numFmtId="0" fontId="28" fillId="2" borderId="0" xfId="2" applyFont="1" applyFill="1"/>
    <xf numFmtId="0" fontId="16" fillId="4" borderId="0" xfId="0" applyFont="1" applyFill="1" applyAlignment="1">
      <alignment horizontal="left" vertical="center" wrapText="1"/>
    </xf>
    <xf numFmtId="0" fontId="13" fillId="4" borderId="0" xfId="0" applyFont="1" applyFill="1" applyAlignment="1">
      <alignment horizontal="right"/>
    </xf>
    <xf numFmtId="0" fontId="29" fillId="4" borderId="0" xfId="0" applyFont="1" applyFill="1"/>
    <xf numFmtId="0" fontId="31" fillId="4" borderId="0" xfId="0" applyFont="1" applyFill="1"/>
    <xf numFmtId="0" fontId="6" fillId="2" borderId="0" xfId="0" applyFont="1" applyFill="1"/>
    <xf numFmtId="0" fontId="32" fillId="2" borderId="2" xfId="0" applyFont="1" applyFill="1" applyBorder="1" applyAlignment="1">
      <alignment horizontal="right" vertical="center" wrapText="1"/>
    </xf>
    <xf numFmtId="0" fontId="32" fillId="2" borderId="1"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24" xfId="0" applyFont="1" applyFill="1" applyBorder="1" applyAlignment="1">
      <alignment horizontal="center" vertical="center" wrapText="1"/>
    </xf>
    <xf numFmtId="0" fontId="33" fillId="2" borderId="0" xfId="0" applyFont="1" applyFill="1" applyAlignment="1">
      <alignment horizontal="center" vertical="center" wrapText="1"/>
    </xf>
    <xf numFmtId="14" fontId="34" fillId="2" borderId="0" xfId="0" applyNumberFormat="1" applyFont="1" applyFill="1" applyAlignment="1">
      <alignment horizontal="right" vertical="center" wrapText="1"/>
    </xf>
    <xf numFmtId="0" fontId="34" fillId="2" borderId="21" xfId="0" applyFont="1" applyFill="1" applyBorder="1" applyAlignment="1">
      <alignment horizontal="right" vertical="center" wrapText="1"/>
    </xf>
    <xf numFmtId="0" fontId="34" fillId="2" borderId="0" xfId="0" applyFont="1" applyFill="1" applyAlignment="1">
      <alignment horizontal="right" vertical="center" wrapText="1"/>
    </xf>
    <xf numFmtId="0" fontId="34" fillId="2" borderId="22" xfId="0" applyFont="1" applyFill="1" applyBorder="1" applyAlignment="1">
      <alignment horizontal="right" vertical="center" wrapText="1"/>
    </xf>
    <xf numFmtId="1" fontId="34" fillId="2" borderId="0" xfId="0" applyNumberFormat="1" applyFont="1" applyFill="1" applyAlignment="1">
      <alignment horizontal="right" vertical="center" wrapText="1"/>
    </xf>
    <xf numFmtId="0" fontId="32" fillId="2" borderId="11" xfId="0" applyFont="1" applyFill="1" applyBorder="1" applyAlignment="1">
      <alignment horizontal="center" vertical="center" wrapText="1"/>
    </xf>
    <xf numFmtId="0" fontId="34" fillId="2" borderId="11" xfId="0" applyFont="1" applyFill="1" applyBorder="1" applyAlignment="1">
      <alignment horizontal="center" vertical="center" wrapText="1"/>
    </xf>
    <xf numFmtId="0" fontId="0" fillId="2" borderId="11" xfId="0" applyFill="1" applyBorder="1" applyAlignment="1">
      <alignment wrapText="1"/>
    </xf>
    <xf numFmtId="14" fontId="34" fillId="2" borderId="0" xfId="0" applyNumberFormat="1" applyFont="1" applyFill="1"/>
    <xf numFmtId="0" fontId="34" fillId="2" borderId="21" xfId="0" applyFont="1" applyFill="1" applyBorder="1" applyAlignment="1">
      <alignment horizontal="right"/>
    </xf>
    <xf numFmtId="0" fontId="34" fillId="2" borderId="0" xfId="0" applyFont="1" applyFill="1" applyAlignment="1">
      <alignment horizontal="right"/>
    </xf>
    <xf numFmtId="0" fontId="34" fillId="2" borderId="22" xfId="0" applyFont="1" applyFill="1" applyBorder="1" applyAlignment="1">
      <alignment horizontal="right"/>
    </xf>
    <xf numFmtId="0" fontId="0" fillId="2" borderId="11" xfId="0" applyFill="1" applyBorder="1"/>
    <xf numFmtId="0" fontId="35" fillId="2" borderId="21" xfId="0" applyFont="1" applyFill="1" applyBorder="1" applyAlignment="1">
      <alignment horizontal="right"/>
    </xf>
    <xf numFmtId="0" fontId="35" fillId="2" borderId="0" xfId="0" applyFont="1" applyFill="1" applyAlignment="1">
      <alignment horizontal="right"/>
    </xf>
    <xf numFmtId="0" fontId="35" fillId="2" borderId="22" xfId="0" applyFont="1" applyFill="1" applyBorder="1" applyAlignment="1">
      <alignment horizontal="right"/>
    </xf>
    <xf numFmtId="14" fontId="36" fillId="2" borderId="0" xfId="0" applyNumberFormat="1" applyFont="1" applyFill="1" applyAlignment="1">
      <alignment vertical="top" wrapText="1"/>
    </xf>
    <xf numFmtId="14" fontId="37" fillId="4" borderId="0" xfId="0" applyNumberFormat="1" applyFont="1" applyFill="1" applyAlignment="1">
      <alignment vertical="center"/>
    </xf>
    <xf numFmtId="0" fontId="4" fillId="2" borderId="11" xfId="0" applyFont="1" applyFill="1" applyBorder="1" applyAlignment="1">
      <alignment horizontal="center"/>
    </xf>
    <xf numFmtId="14" fontId="35" fillId="4" borderId="0" xfId="0" applyNumberFormat="1" applyFont="1" applyFill="1" applyAlignment="1">
      <alignment vertical="center"/>
    </xf>
    <xf numFmtId="14" fontId="34" fillId="2" borderId="0" xfId="0" applyNumberFormat="1" applyFont="1" applyFill="1" applyAlignment="1">
      <alignment vertical="center"/>
    </xf>
    <xf numFmtId="0" fontId="35" fillId="4" borderId="21" xfId="0" applyFont="1" applyFill="1" applyBorder="1" applyAlignment="1">
      <alignment horizontal="right"/>
    </xf>
    <xf numFmtId="0" fontId="35" fillId="4" borderId="0" xfId="0" applyFont="1" applyFill="1" applyAlignment="1">
      <alignment horizontal="right"/>
    </xf>
    <xf numFmtId="0" fontId="36" fillId="2" borderId="0" xfId="0" applyFont="1" applyFill="1" applyAlignment="1">
      <alignment vertical="top" wrapText="1"/>
    </xf>
    <xf numFmtId="0" fontId="35" fillId="4" borderId="22" xfId="0" applyFont="1" applyFill="1" applyBorder="1" applyAlignment="1">
      <alignment horizontal="right"/>
    </xf>
    <xf numFmtId="14" fontId="34" fillId="2" borderId="25" xfId="0" applyNumberFormat="1" applyFont="1" applyFill="1" applyBorder="1" applyAlignment="1">
      <alignment vertical="center"/>
    </xf>
    <xf numFmtId="14" fontId="34" fillId="2" borderId="26" xfId="0" applyNumberFormat="1" applyFont="1" applyFill="1" applyBorder="1" applyAlignment="1">
      <alignment horizontal="right" vertical="center" wrapText="1"/>
    </xf>
    <xf numFmtId="0" fontId="34" fillId="2" borderId="27" xfId="0" applyFont="1" applyFill="1" applyBorder="1" applyAlignment="1">
      <alignment horizontal="right"/>
    </xf>
    <xf numFmtId="0" fontId="34" fillId="2" borderId="25" xfId="0" applyFont="1" applyFill="1" applyBorder="1" applyAlignment="1">
      <alignment horizontal="right"/>
    </xf>
    <xf numFmtId="0" fontId="34" fillId="2" borderId="26" xfId="0" applyFont="1" applyFill="1" applyBorder="1" applyAlignment="1">
      <alignment horizontal="right"/>
    </xf>
    <xf numFmtId="1" fontId="34" fillId="2" borderId="25" xfId="0" applyNumberFormat="1" applyFont="1" applyFill="1" applyBorder="1" applyAlignment="1">
      <alignment horizontal="right" vertical="center" wrapText="1"/>
    </xf>
    <xf numFmtId="0" fontId="0" fillId="2" borderId="16" xfId="0" applyFill="1" applyBorder="1"/>
    <xf numFmtId="0" fontId="36" fillId="2" borderId="0" xfId="0" applyFont="1" applyFill="1" applyAlignment="1">
      <alignment horizontal="left" vertical="top" wrapText="1"/>
    </xf>
    <xf numFmtId="0" fontId="38" fillId="2" borderId="0" xfId="0" applyFont="1" applyFill="1"/>
    <xf numFmtId="0" fontId="39" fillId="2" borderId="0" xfId="0" applyFont="1" applyFill="1" applyAlignment="1">
      <alignment horizontal="right"/>
    </xf>
    <xf numFmtId="0" fontId="5" fillId="4" borderId="0" xfId="0" applyFont="1" applyFill="1"/>
    <xf numFmtId="0" fontId="5" fillId="4" borderId="0" xfId="0" applyFont="1" applyFill="1" applyAlignment="1">
      <alignment horizontal="right"/>
    </xf>
    <xf numFmtId="0" fontId="38" fillId="2" borderId="0" xfId="0" applyFont="1" applyFill="1" applyAlignment="1">
      <alignment horizontal="right" vertical="top"/>
    </xf>
    <xf numFmtId="0" fontId="4" fillId="2" borderId="0" xfId="0" applyFont="1" applyFill="1" applyAlignment="1">
      <alignment horizontal="left" vertical="top" wrapText="1"/>
    </xf>
    <xf numFmtId="0" fontId="4" fillId="2" borderId="0" xfId="0" applyFont="1" applyFill="1" applyAlignment="1">
      <alignment horizontal="left" vertical="top"/>
    </xf>
    <xf numFmtId="0" fontId="9" fillId="0" borderId="0" xfId="2" applyFont="1"/>
    <xf numFmtId="0" fontId="4" fillId="2" borderId="0" xfId="0" applyFont="1" applyFill="1" applyAlignment="1">
      <alignment horizontal="left"/>
    </xf>
    <xf numFmtId="0" fontId="0" fillId="2" borderId="0" xfId="0" applyFill="1" applyAlignment="1">
      <alignment horizontal="right"/>
    </xf>
    <xf numFmtId="0" fontId="13" fillId="3" borderId="0" xfId="0" applyFont="1" applyFill="1"/>
    <xf numFmtId="0" fontId="5" fillId="3" borderId="0" xfId="0" applyFont="1" applyFill="1" applyAlignment="1">
      <alignment horizontal="right"/>
    </xf>
    <xf numFmtId="0" fontId="9" fillId="2" borderId="0" xfId="2" applyFont="1" applyFill="1" applyAlignment="1">
      <alignment horizontal="right"/>
    </xf>
    <xf numFmtId="0" fontId="5" fillId="3" borderId="0" xfId="0" applyFont="1" applyFill="1" applyAlignment="1">
      <alignment horizontal="left" vertical="top"/>
    </xf>
    <xf numFmtId="0" fontId="5" fillId="3" borderId="0" xfId="0" applyFont="1" applyFill="1" applyAlignment="1">
      <alignment horizontal="right" wrapText="1"/>
    </xf>
    <xf numFmtId="0" fontId="40" fillId="2" borderId="1" xfId="0" applyFont="1" applyFill="1" applyBorder="1" applyAlignment="1">
      <alignment horizontal="center" vertical="center" wrapText="1"/>
    </xf>
    <xf numFmtId="0" fontId="40" fillId="2" borderId="2" xfId="0" applyFont="1" applyFill="1" applyBorder="1" applyAlignment="1">
      <alignment horizontal="center" vertical="center" wrapText="1"/>
    </xf>
    <xf numFmtId="0" fontId="40" fillId="2" borderId="3" xfId="0" applyFont="1" applyFill="1" applyBorder="1" applyAlignment="1">
      <alignment horizontal="center" vertical="center" wrapText="1"/>
    </xf>
    <xf numFmtId="0" fontId="40" fillId="2" borderId="24" xfId="0" applyFont="1" applyFill="1" applyBorder="1" applyAlignment="1">
      <alignment horizontal="center" vertical="center" wrapText="1"/>
    </xf>
    <xf numFmtId="14" fontId="32" fillId="2" borderId="0" xfId="0" applyNumberFormat="1" applyFont="1" applyFill="1"/>
    <xf numFmtId="0" fontId="35" fillId="2" borderId="21" xfId="0" applyFont="1" applyFill="1" applyBorder="1" applyAlignment="1">
      <alignment horizontal="center" vertical="center" wrapText="1"/>
    </xf>
    <xf numFmtId="0" fontId="35" fillId="2" borderId="0" xfId="0" applyFont="1" applyFill="1" applyAlignment="1">
      <alignment horizontal="center" vertical="center" wrapText="1"/>
    </xf>
    <xf numFmtId="1" fontId="35" fillId="2" borderId="11" xfId="0" applyNumberFormat="1" applyFont="1" applyFill="1" applyBorder="1" applyAlignment="1">
      <alignment horizontal="center" vertical="center" wrapText="1"/>
    </xf>
    <xf numFmtId="0" fontId="0" fillId="2" borderId="22" xfId="0" applyFill="1" applyBorder="1" applyAlignment="1">
      <alignment wrapText="1"/>
    </xf>
    <xf numFmtId="0" fontId="35" fillId="2" borderId="22" xfId="0" applyFont="1" applyFill="1" applyBorder="1" applyAlignment="1">
      <alignment horizontal="center" vertical="center" wrapText="1"/>
    </xf>
    <xf numFmtId="0" fontId="34" fillId="2" borderId="21" xfId="0" applyFont="1" applyFill="1" applyBorder="1" applyAlignment="1">
      <alignment horizontal="center" wrapText="1"/>
    </xf>
    <xf numFmtId="0" fontId="34" fillId="2" borderId="0" xfId="0" applyFont="1" applyFill="1" applyAlignment="1">
      <alignment horizontal="center" wrapText="1"/>
    </xf>
    <xf numFmtId="0" fontId="34" fillId="2" borderId="22" xfId="0" applyFont="1" applyFill="1" applyBorder="1" applyAlignment="1">
      <alignment horizontal="center" wrapText="1"/>
    </xf>
    <xf numFmtId="0" fontId="34" fillId="2" borderId="21" xfId="0" applyFont="1" applyFill="1" applyBorder="1" applyAlignment="1">
      <alignment horizontal="center"/>
    </xf>
    <xf numFmtId="0" fontId="34" fillId="2" borderId="0" xfId="0" applyFont="1" applyFill="1" applyAlignment="1">
      <alignment horizontal="center"/>
    </xf>
    <xf numFmtId="0" fontId="34" fillId="2" borderId="22" xfId="0" applyFont="1" applyFill="1" applyBorder="1" applyAlignment="1">
      <alignment horizontal="center"/>
    </xf>
    <xf numFmtId="14" fontId="32" fillId="2" borderId="25" xfId="0" applyNumberFormat="1" applyFont="1" applyFill="1" applyBorder="1"/>
    <xf numFmtId="0" fontId="34" fillId="2" borderId="27" xfId="0" applyFont="1" applyFill="1" applyBorder="1" applyAlignment="1">
      <alignment horizontal="center"/>
    </xf>
    <xf numFmtId="0" fontId="34" fillId="2" borderId="25" xfId="0" applyFont="1" applyFill="1" applyBorder="1" applyAlignment="1">
      <alignment horizontal="center"/>
    </xf>
    <xf numFmtId="0" fontId="34" fillId="2" borderId="26" xfId="0" applyFont="1" applyFill="1" applyBorder="1" applyAlignment="1">
      <alignment horizontal="center"/>
    </xf>
    <xf numFmtId="1" fontId="35" fillId="2" borderId="16" xfId="0" applyNumberFormat="1" applyFont="1" applyFill="1" applyBorder="1" applyAlignment="1">
      <alignment horizontal="center" vertical="center" wrapText="1"/>
    </xf>
    <xf numFmtId="0" fontId="4" fillId="2" borderId="0" xfId="0" applyFont="1" applyFill="1" applyAlignment="1">
      <alignment horizontal="right"/>
    </xf>
    <xf numFmtId="0" fontId="9" fillId="2" borderId="0" xfId="2" applyFont="1" applyFill="1" applyAlignment="1">
      <alignment horizontal="left"/>
    </xf>
    <xf numFmtId="0" fontId="5" fillId="4" borderId="0" xfId="0" applyFont="1" applyFill="1" applyAlignment="1">
      <alignment horizontal="left"/>
    </xf>
    <xf numFmtId="0" fontId="6" fillId="4" borderId="0" xfId="0" applyFont="1" applyFill="1" applyAlignment="1">
      <alignment horizontal="right" vertical="top"/>
    </xf>
    <xf numFmtId="0" fontId="4" fillId="2" borderId="0" xfId="0" applyFont="1" applyFill="1" applyAlignment="1">
      <alignment wrapText="1"/>
    </xf>
    <xf numFmtId="0" fontId="45" fillId="2" borderId="0" xfId="3" applyFill="1"/>
    <xf numFmtId="0" fontId="45" fillId="2" borderId="0" xfId="3" applyFill="1" applyAlignment="1">
      <alignment horizontal="center" vertical="center"/>
    </xf>
    <xf numFmtId="0" fontId="41" fillId="3" borderId="0" xfId="0" applyFont="1" applyFill="1"/>
    <xf numFmtId="0" fontId="35" fillId="3" borderId="0" xfId="0" applyFont="1" applyFill="1"/>
    <xf numFmtId="0" fontId="34" fillId="2" borderId="0" xfId="0" applyFont="1" applyFill="1"/>
    <xf numFmtId="49" fontId="13" fillId="2" borderId="5" xfId="3" applyNumberFormat="1" applyFont="1" applyFill="1" applyBorder="1" applyAlignment="1">
      <alignment horizontal="center" vertical="center" wrapText="1"/>
    </xf>
    <xf numFmtId="49" fontId="40" fillId="2" borderId="3" xfId="3" applyNumberFormat="1" applyFont="1" applyFill="1" applyBorder="1" applyAlignment="1">
      <alignment horizontal="center" vertical="center" wrapText="1"/>
    </xf>
    <xf numFmtId="0" fontId="40" fillId="2" borderId="3" xfId="3" applyFont="1" applyFill="1" applyBorder="1" applyAlignment="1">
      <alignment horizontal="center" vertical="center" wrapText="1"/>
    </xf>
    <xf numFmtId="0" fontId="33" fillId="2" borderId="4" xfId="3" applyFont="1" applyFill="1" applyBorder="1" applyAlignment="1">
      <alignment horizontal="center" vertical="center"/>
    </xf>
    <xf numFmtId="14" fontId="40" fillId="2" borderId="0" xfId="0" applyNumberFormat="1" applyFont="1" applyFill="1" applyAlignment="1">
      <alignment horizontal="left" vertical="center" wrapText="1"/>
    </xf>
    <xf numFmtId="49" fontId="35" fillId="2" borderId="22" xfId="3" applyNumberFormat="1" applyFont="1" applyFill="1" applyBorder="1" applyAlignment="1">
      <alignment horizontal="center" vertical="center" wrapText="1"/>
    </xf>
    <xf numFmtId="0" fontId="40" fillId="2" borderId="22" xfId="3" applyFont="1" applyFill="1" applyBorder="1" applyAlignment="1">
      <alignment horizontal="center" vertical="center" wrapText="1"/>
    </xf>
    <xf numFmtId="0" fontId="45" fillId="2" borderId="11" xfId="3" applyFill="1" applyBorder="1" applyAlignment="1">
      <alignment horizontal="center"/>
    </xf>
    <xf numFmtId="1" fontId="35" fillId="2" borderId="22" xfId="3" applyNumberFormat="1" applyFont="1" applyFill="1" applyBorder="1" applyAlignment="1">
      <alignment horizontal="center" vertical="center" wrapText="1"/>
    </xf>
    <xf numFmtId="1" fontId="35" fillId="2" borderId="22" xfId="0" applyNumberFormat="1" applyFont="1" applyFill="1" applyBorder="1" applyAlignment="1">
      <alignment horizontal="center" vertical="center" wrapText="1"/>
    </xf>
    <xf numFmtId="0" fontId="23" fillId="2" borderId="0" xfId="3" applyFont="1" applyFill="1"/>
    <xf numFmtId="0" fontId="36" fillId="2" borderId="11" xfId="0" applyFont="1" applyFill="1" applyBorder="1" applyAlignment="1">
      <alignment horizontal="center" vertical="top" wrapText="1"/>
    </xf>
    <xf numFmtId="14" fontId="40" fillId="2" borderId="21" xfId="0" applyNumberFormat="1" applyFont="1" applyFill="1" applyBorder="1" applyAlignment="1">
      <alignment horizontal="left" vertical="center" wrapText="1"/>
    </xf>
    <xf numFmtId="1" fontId="40" fillId="2" borderId="22" xfId="0" applyNumberFormat="1" applyFont="1" applyFill="1" applyBorder="1" applyAlignment="1">
      <alignment horizontal="center" vertical="center" wrapText="1"/>
    </xf>
    <xf numFmtId="14" fontId="40" fillId="2" borderId="27" xfId="0" applyNumberFormat="1" applyFont="1" applyFill="1" applyBorder="1" applyAlignment="1">
      <alignment horizontal="left" vertical="center" wrapText="1"/>
    </xf>
    <xf numFmtId="1" fontId="40" fillId="2" borderId="26" xfId="0" applyNumberFormat="1" applyFont="1" applyFill="1" applyBorder="1" applyAlignment="1">
      <alignment horizontal="center" vertical="center" wrapText="1"/>
    </xf>
    <xf numFmtId="1" fontId="35" fillId="2" borderId="26" xfId="0" applyNumberFormat="1" applyFont="1" applyFill="1" applyBorder="1" applyAlignment="1">
      <alignment horizontal="center" vertical="center" wrapText="1"/>
    </xf>
    <xf numFmtId="0" fontId="45" fillId="2" borderId="16" xfId="3" applyFill="1" applyBorder="1" applyAlignment="1">
      <alignment horizontal="center"/>
    </xf>
    <xf numFmtId="0" fontId="38" fillId="2" borderId="0" xfId="3" applyFont="1" applyFill="1" applyAlignment="1">
      <alignment horizontal="left" vertical="center"/>
    </xf>
    <xf numFmtId="0" fontId="39" fillId="2" borderId="0" xfId="3" applyFont="1" applyFill="1" applyAlignment="1">
      <alignment horizontal="right" vertical="center"/>
    </xf>
    <xf numFmtId="49" fontId="39" fillId="2" borderId="0" xfId="3" applyNumberFormat="1" applyFont="1" applyFill="1"/>
    <xf numFmtId="0" fontId="4" fillId="2" borderId="0" xfId="3" applyFont="1" applyFill="1" applyAlignment="1">
      <alignment horizontal="left" vertical="center"/>
    </xf>
    <xf numFmtId="49" fontId="4" fillId="2" borderId="0" xfId="3" applyNumberFormat="1" applyFont="1" applyFill="1" applyAlignment="1">
      <alignment horizontal="right" vertical="center"/>
    </xf>
    <xf numFmtId="0" fontId="4" fillId="2" borderId="0" xfId="3" applyFont="1" applyFill="1" applyAlignment="1">
      <alignment horizontal="right" vertical="center"/>
    </xf>
    <xf numFmtId="0" fontId="39" fillId="2" borderId="0" xfId="3" applyFont="1" applyFill="1" applyAlignment="1">
      <alignment horizontal="right"/>
    </xf>
    <xf numFmtId="49" fontId="4" fillId="2" borderId="0" xfId="3" applyNumberFormat="1" applyFont="1" applyFill="1" applyAlignment="1">
      <alignment horizontal="left" vertical="center"/>
    </xf>
    <xf numFmtId="0" fontId="36" fillId="2" borderId="0" xfId="0" applyFont="1" applyFill="1" applyAlignment="1">
      <alignment horizontal="left"/>
    </xf>
    <xf numFmtId="0" fontId="38" fillId="2" borderId="0" xfId="3" applyFont="1" applyFill="1" applyAlignment="1">
      <alignment horizontal="right" vertical="top"/>
    </xf>
    <xf numFmtId="0" fontId="4" fillId="2" borderId="0" xfId="3" applyFont="1" applyFill="1" applyAlignment="1">
      <alignment horizontal="center" vertical="center"/>
    </xf>
    <xf numFmtId="0" fontId="45" fillId="2" borderId="0" xfId="3" applyFill="1" applyAlignment="1">
      <alignment horizontal="right" vertical="center"/>
    </xf>
    <xf numFmtId="0" fontId="42" fillId="2" borderId="0" xfId="3" applyFont="1" applyFill="1" applyAlignment="1">
      <alignment horizontal="left" vertical="top"/>
    </xf>
    <xf numFmtId="0" fontId="12" fillId="3" borderId="0" xfId="0" applyFont="1" applyFill="1" applyAlignment="1">
      <alignment horizontal="left"/>
    </xf>
    <xf numFmtId="0" fontId="11" fillId="3" borderId="0" xfId="0" applyFont="1" applyFill="1" applyAlignment="1">
      <alignment horizontal="right"/>
    </xf>
    <xf numFmtId="0" fontId="43" fillId="3" borderId="0" xfId="0" applyFont="1" applyFill="1" applyAlignment="1">
      <alignment horizontal="left"/>
    </xf>
    <xf numFmtId="0" fontId="35" fillId="3" borderId="0" xfId="0" applyFont="1" applyFill="1" applyAlignment="1">
      <alignment horizontal="left"/>
    </xf>
    <xf numFmtId="0" fontId="5" fillId="2" borderId="0" xfId="0" applyFont="1" applyFill="1" applyAlignment="1">
      <alignment vertical="top"/>
    </xf>
    <xf numFmtId="0" fontId="6" fillId="2" borderId="0" xfId="0" applyFont="1" applyFill="1" applyAlignment="1">
      <alignment horizontal="left" vertical="top"/>
    </xf>
    <xf numFmtId="0" fontId="5" fillId="3" borderId="0" xfId="0" applyFont="1" applyFill="1" applyAlignment="1">
      <alignment horizontal="right" vertical="top"/>
    </xf>
    <xf numFmtId="0" fontId="5" fillId="3" borderId="0" xfId="0" applyFont="1" applyFill="1" applyAlignment="1">
      <alignment vertical="top"/>
    </xf>
    <xf numFmtId="0" fontId="40" fillId="2" borderId="0" xfId="0" applyFont="1" applyFill="1" applyAlignment="1">
      <alignment horizontal="center"/>
    </xf>
    <xf numFmtId="0" fontId="40" fillId="2" borderId="0" xfId="0" applyFont="1" applyFill="1"/>
    <xf numFmtId="0" fontId="44" fillId="2" borderId="1" xfId="0" applyFont="1" applyFill="1" applyBorder="1" applyAlignment="1">
      <alignment vertical="center"/>
    </xf>
    <xf numFmtId="0" fontId="44" fillId="2" borderId="2" xfId="0" applyFont="1" applyFill="1" applyBorder="1" applyAlignment="1">
      <alignment vertical="center"/>
    </xf>
    <xf numFmtId="0" fontId="44" fillId="2" borderId="3" xfId="0" applyFont="1" applyFill="1" applyBorder="1" applyAlignment="1">
      <alignment vertical="center"/>
    </xf>
    <xf numFmtId="49" fontId="44" fillId="2" borderId="1" xfId="3" applyNumberFormat="1" applyFont="1" applyFill="1" applyBorder="1" applyAlignment="1">
      <alignment horizontal="center" vertical="center" wrapText="1"/>
    </xf>
    <xf numFmtId="14" fontId="40" fillId="2" borderId="24" xfId="3" applyNumberFormat="1" applyFont="1" applyFill="1" applyBorder="1" applyAlignment="1">
      <alignment horizontal="center" vertical="center" textRotation="90" wrapText="1"/>
    </xf>
    <xf numFmtId="14" fontId="32" fillId="2" borderId="24" xfId="3" applyNumberFormat="1" applyFont="1" applyFill="1" applyBorder="1" applyAlignment="1">
      <alignment horizontal="center" vertical="center" textRotation="90"/>
    </xf>
    <xf numFmtId="49" fontId="44" fillId="2" borderId="21" xfId="3" applyNumberFormat="1" applyFont="1" applyFill="1" applyBorder="1" applyAlignment="1">
      <alignment horizontal="center" vertical="center" wrapText="1"/>
    </xf>
    <xf numFmtId="49" fontId="13" fillId="2" borderId="1" xfId="3" applyNumberFormat="1" applyFont="1" applyFill="1" applyBorder="1" applyAlignment="1">
      <alignment horizontal="center" vertical="center" wrapText="1"/>
    </xf>
    <xf numFmtId="14" fontId="35" fillId="2" borderId="24" xfId="3" applyNumberFormat="1" applyFont="1" applyFill="1" applyBorder="1" applyAlignment="1">
      <alignment horizontal="center" vertical="center" textRotation="90" wrapText="1"/>
    </xf>
    <xf numFmtId="14" fontId="35" fillId="2" borderId="24" xfId="3" applyNumberFormat="1" applyFont="1" applyFill="1" applyBorder="1" applyAlignment="1">
      <alignment horizontal="center" vertical="center" textRotation="90"/>
    </xf>
    <xf numFmtId="14" fontId="40" fillId="2" borderId="21" xfId="0" applyNumberFormat="1" applyFont="1" applyFill="1" applyBorder="1" applyAlignment="1">
      <alignment horizontal="center" vertical="center" wrapText="1"/>
    </xf>
    <xf numFmtId="1" fontId="35" fillId="2"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textRotation="90" wrapText="1"/>
    </xf>
    <xf numFmtId="14" fontId="35" fillId="2" borderId="11" xfId="3" applyNumberFormat="1" applyFont="1" applyFill="1" applyBorder="1" applyAlignment="1">
      <alignment horizontal="center" vertical="center" textRotation="90"/>
    </xf>
    <xf numFmtId="14" fontId="40" fillId="2" borderId="11" xfId="0" applyNumberFormat="1" applyFont="1" applyFill="1" applyBorder="1" applyAlignment="1">
      <alignment horizontal="center" vertical="center" wrapText="1"/>
    </xf>
    <xf numFmtId="14" fontId="40" fillId="2"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xf>
    <xf numFmtId="0" fontId="35" fillId="2" borderId="11" xfId="3" applyFont="1" applyFill="1" applyBorder="1" applyAlignment="1">
      <alignment horizontal="center" vertical="center"/>
    </xf>
    <xf numFmtId="1" fontId="35" fillId="2" borderId="11" xfId="1" applyNumberFormat="1" applyFont="1" applyFill="1" applyBorder="1" applyAlignment="1">
      <alignment horizontal="center" vertical="center"/>
    </xf>
    <xf numFmtId="3" fontId="35" fillId="2" borderId="11" xfId="3" applyNumberFormat="1" applyFont="1" applyFill="1" applyBorder="1" applyAlignment="1">
      <alignment horizontal="center" vertical="center"/>
    </xf>
    <xf numFmtId="0" fontId="35" fillId="2" borderId="11" xfId="0" applyFont="1" applyFill="1" applyBorder="1" applyAlignment="1">
      <alignment horizontal="center" vertical="center" wrapText="1"/>
    </xf>
    <xf numFmtId="1" fontId="35" fillId="2" borderId="11" xfId="3" applyNumberFormat="1" applyFont="1" applyFill="1" applyBorder="1" applyAlignment="1">
      <alignment horizontal="center" vertical="center"/>
    </xf>
    <xf numFmtId="14" fontId="40" fillId="2" borderId="16" xfId="0" applyNumberFormat="1" applyFont="1" applyFill="1" applyBorder="1" applyAlignment="1">
      <alignment horizontal="center" vertical="center" wrapText="1"/>
    </xf>
    <xf numFmtId="0" fontId="35" fillId="2" borderId="16" xfId="3" applyFont="1" applyFill="1" applyBorder="1" applyAlignment="1">
      <alignment horizontal="center" vertical="center"/>
    </xf>
    <xf numFmtId="1" fontId="35" fillId="2" borderId="16" xfId="3" applyNumberFormat="1" applyFont="1" applyFill="1" applyBorder="1" applyAlignment="1">
      <alignment horizontal="center" vertical="center"/>
    </xf>
    <xf numFmtId="0" fontId="38" fillId="2" borderId="0" xfId="3" applyFont="1" applyFill="1" applyAlignment="1">
      <alignment horizontal="center" vertical="center"/>
    </xf>
    <xf numFmtId="0" fontId="39" fillId="2" borderId="0" xfId="3" applyFont="1" applyFill="1" applyAlignment="1">
      <alignment horizontal="center" vertical="center"/>
    </xf>
    <xf numFmtId="0" fontId="36" fillId="2" borderId="0" xfId="0" applyFont="1" applyFill="1" applyAlignment="1">
      <alignment horizontal="right"/>
    </xf>
    <xf numFmtId="0" fontId="5" fillId="3" borderId="0" xfId="0" applyFont="1" applyFill="1" applyAlignment="1">
      <alignment horizontal="center"/>
    </xf>
    <xf numFmtId="0" fontId="3" fillId="2" borderId="0" xfId="2" applyFont="1" applyFill="1"/>
    <xf numFmtId="0" fontId="8" fillId="2" borderId="0" xfId="3" applyFont="1" applyFill="1" applyAlignment="1">
      <alignment horizontal="left" vertical="top"/>
    </xf>
    <xf numFmtId="0" fontId="15" fillId="4" borderId="9" xfId="0" applyFont="1" applyFill="1" applyBorder="1" applyAlignment="1"/>
    <xf numFmtId="0" fontId="35" fillId="2" borderId="22" xfId="3" applyFont="1" applyFill="1" applyBorder="1" applyAlignment="1">
      <alignment horizontal="center" vertical="center" wrapText="1"/>
    </xf>
    <xf numFmtId="0" fontId="35" fillId="0" borderId="22" xfId="3" applyFont="1" applyBorder="1" applyAlignment="1">
      <alignment horizontal="center" vertical="center" wrapText="1"/>
    </xf>
    <xf numFmtId="14" fontId="1" fillId="2" borderId="0" xfId="0" applyNumberFormat="1" applyFont="1" applyFill="1" applyBorder="1" applyAlignment="1">
      <alignment horizontal="right" vertical="center" wrapText="1"/>
    </xf>
    <xf numFmtId="0" fontId="1" fillId="2" borderId="21" xfId="0" applyFont="1" applyFill="1" applyBorder="1" applyAlignment="1">
      <alignment horizontal="right" vertical="center" wrapText="1"/>
    </xf>
    <xf numFmtId="0" fontId="1" fillId="2" borderId="0" xfId="0" applyFont="1" applyFill="1" applyBorder="1" applyAlignment="1">
      <alignment horizontal="right" vertical="center" wrapText="1"/>
    </xf>
    <xf numFmtId="0" fontId="1" fillId="2" borderId="22" xfId="0" applyFont="1" applyFill="1" applyBorder="1" applyAlignment="1">
      <alignment horizontal="right" vertical="center" wrapText="1"/>
    </xf>
    <xf numFmtId="0" fontId="5" fillId="3" borderId="0" xfId="0" applyFont="1" applyFill="1" applyAlignment="1">
      <alignment horizontal="left" wrapText="1"/>
    </xf>
    <xf numFmtId="0" fontId="9" fillId="2" borderId="0" xfId="2" applyFont="1" applyFill="1" applyAlignment="1">
      <alignment horizontal="left" wrapText="1"/>
    </xf>
    <xf numFmtId="14" fontId="15" fillId="0" borderId="15" xfId="0" applyNumberFormat="1" applyFont="1" applyBorder="1" applyAlignment="1">
      <alignment horizontal="center"/>
    </xf>
    <xf numFmtId="14" fontId="15" fillId="4" borderId="15" xfId="0" applyNumberFormat="1" applyFont="1" applyFill="1" applyBorder="1" applyAlignment="1">
      <alignment horizontal="center"/>
    </xf>
    <xf numFmtId="0" fontId="30" fillId="4" borderId="0" xfId="0" applyFont="1" applyFill="1" applyAlignment="1">
      <alignment horizontal="right" vertical="center" wrapText="1"/>
    </xf>
    <xf numFmtId="0" fontId="29" fillId="4" borderId="0" xfId="0" applyFont="1" applyFill="1" applyAlignment="1">
      <alignment horizontal="right" vertical="center" wrapText="1"/>
    </xf>
    <xf numFmtId="0" fontId="4" fillId="2" borderId="0" xfId="0" applyFont="1" applyFill="1" applyAlignment="1">
      <alignment horizontal="right" vertical="center" wrapText="1"/>
    </xf>
    <xf numFmtId="14" fontId="15" fillId="4" borderId="12" xfId="0" applyNumberFormat="1" applyFont="1" applyFill="1" applyBorder="1" applyAlignment="1">
      <alignment horizontal="center"/>
    </xf>
    <xf numFmtId="14" fontId="15" fillId="4" borderId="13" xfId="0" applyNumberFormat="1" applyFont="1" applyFill="1" applyBorder="1" applyAlignment="1">
      <alignment horizontal="center"/>
    </xf>
    <xf numFmtId="14" fontId="15" fillId="4" borderId="14" xfId="0" applyNumberFormat="1" applyFont="1" applyFill="1" applyBorder="1" applyAlignment="1">
      <alignment horizontal="center"/>
    </xf>
    <xf numFmtId="14" fontId="15" fillId="0" borderId="15" xfId="0" applyNumberFormat="1" applyFont="1" applyFill="1" applyBorder="1" applyAlignment="1">
      <alignment horizontal="center"/>
    </xf>
    <xf numFmtId="0" fontId="4" fillId="2" borderId="0" xfId="0" applyFont="1" applyFill="1" applyAlignment="1">
      <alignment horizontal="left" vertical="top" wrapText="1"/>
    </xf>
    <xf numFmtId="0" fontId="5" fillId="4" borderId="0" xfId="0" applyFont="1" applyFill="1" applyAlignment="1">
      <alignment horizontal="left" vertical="top" wrapText="1"/>
    </xf>
    <xf numFmtId="0" fontId="29" fillId="4" borderId="0" xfId="0" applyFont="1" applyFill="1" applyAlignment="1">
      <alignment horizontal="left" vertical="top" wrapText="1"/>
    </xf>
    <xf numFmtId="0" fontId="4" fillId="2" borderId="0" xfId="3" applyFont="1" applyFill="1" applyAlignment="1">
      <alignment horizontal="left" vertical="top" wrapText="1"/>
    </xf>
  </cellXfs>
  <cellStyles count="4">
    <cellStyle name="Hipervínculo 2" xfId="1"/>
    <cellStyle name="Lien hypertexte" xfId="2" builtinId="8"/>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covid19stats" TargetMode="External"/><Relationship Id="rId4" Type="http://schemas.openxmlformats.org/officeDocument/2006/relationships/hyperlink" Target="https://www.gov.scot/publications/coronavirus-covid-19-trends-in-daily-data/"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gov.scot/publications/coronavirus-covid-19-trends-in-daily-data/" TargetMode="External"/><Relationship Id="rId4"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 x14ac:dyDescent="0.3"/>
  <cols>
    <col min="1" max="1025" width="10" style="2" bestFit="1" customWidth="1"/>
    <col min="1026" max="1026" width="8" style="1" bestFit="1"/>
    <col min="1027" max="16384" width="8" style="1"/>
  </cols>
  <sheetData>
    <row r="1" spans="1:10" s="3" customFormat="1" ht="15.5" x14ac:dyDescent="0.35">
      <c r="A1" s="4" t="s">
        <v>0</v>
      </c>
    </row>
    <row r="3" spans="1:10" x14ac:dyDescent="0.3">
      <c r="A3" s="5" t="s">
        <v>1</v>
      </c>
    </row>
    <row r="4" spans="1:10" x14ac:dyDescent="0.3">
      <c r="A4" s="6" t="s">
        <v>2</v>
      </c>
    </row>
    <row r="5" spans="1:10" x14ac:dyDescent="0.3">
      <c r="A5" s="7" t="s">
        <v>3</v>
      </c>
      <c r="B5" s="263" t="s">
        <v>4</v>
      </c>
      <c r="C5" s="263"/>
      <c r="D5" s="263"/>
      <c r="E5" s="263"/>
      <c r="F5" s="263"/>
      <c r="G5" s="263"/>
      <c r="H5" s="263"/>
      <c r="I5" s="263"/>
      <c r="J5" s="263"/>
    </row>
    <row r="6" spans="1:10" x14ac:dyDescent="0.3">
      <c r="A6" s="7"/>
      <c r="B6" s="263"/>
      <c r="C6" s="263"/>
      <c r="D6" s="263"/>
      <c r="E6" s="263"/>
      <c r="F6" s="263"/>
      <c r="G6" s="263"/>
      <c r="H6" s="263"/>
      <c r="I6" s="263"/>
      <c r="J6" s="263"/>
    </row>
    <row r="7" spans="1:10" x14ac:dyDescent="0.3">
      <c r="A7" s="3" t="s">
        <v>5</v>
      </c>
      <c r="B7" s="2" t="s">
        <v>6</v>
      </c>
    </row>
    <row r="8" spans="1:10" x14ac:dyDescent="0.3">
      <c r="B8" s="1" t="s">
        <v>7</v>
      </c>
    </row>
    <row r="9" spans="1:10" x14ac:dyDescent="0.3">
      <c r="B9" s="2" t="s">
        <v>8</v>
      </c>
      <c r="E9" s="8" t="s">
        <v>9</v>
      </c>
    </row>
    <row r="10" spans="1:10" x14ac:dyDescent="0.3">
      <c r="E10" s="8"/>
    </row>
    <row r="11" spans="1:10" x14ac:dyDescent="0.3">
      <c r="A11" s="5" t="s">
        <v>10</v>
      </c>
    </row>
    <row r="12" spans="1:10" x14ac:dyDescent="0.3">
      <c r="A12" s="6" t="s">
        <v>11</v>
      </c>
    </row>
    <row r="13" spans="1:10" x14ac:dyDescent="0.3">
      <c r="A13" s="7" t="s">
        <v>12</v>
      </c>
      <c r="B13" s="263" t="s">
        <v>4</v>
      </c>
      <c r="C13" s="263"/>
      <c r="D13" s="263"/>
      <c r="E13" s="263"/>
      <c r="F13" s="263"/>
      <c r="G13" s="263"/>
      <c r="H13" s="263"/>
      <c r="I13" s="263"/>
      <c r="J13" s="263"/>
    </row>
    <row r="14" spans="1:10" x14ac:dyDescent="0.3">
      <c r="A14" s="7"/>
      <c r="B14" s="263"/>
      <c r="C14" s="263"/>
      <c r="D14" s="263"/>
      <c r="E14" s="263"/>
      <c r="F14" s="263"/>
      <c r="G14" s="263"/>
      <c r="H14" s="263"/>
      <c r="I14" s="263"/>
      <c r="J14" s="263"/>
    </row>
    <row r="15" spans="1:10" x14ac:dyDescent="0.3">
      <c r="A15" s="3" t="s">
        <v>5</v>
      </c>
      <c r="B15" s="2" t="s">
        <v>6</v>
      </c>
    </row>
    <row r="16" spans="1:10" x14ac:dyDescent="0.3">
      <c r="B16" s="1" t="s">
        <v>7</v>
      </c>
    </row>
    <row r="17" spans="1:14" x14ac:dyDescent="0.3">
      <c r="B17" s="2" t="s">
        <v>8</v>
      </c>
      <c r="E17" s="8" t="s">
        <v>9</v>
      </c>
    </row>
    <row r="18" spans="1:14" x14ac:dyDescent="0.3">
      <c r="E18" s="8"/>
    </row>
    <row r="19" spans="1:14" x14ac:dyDescent="0.3">
      <c r="A19" s="5" t="s">
        <v>13</v>
      </c>
      <c r="E19" s="8"/>
    </row>
    <row r="20" spans="1:14" x14ac:dyDescent="0.3">
      <c r="A20" s="3" t="s">
        <v>14</v>
      </c>
      <c r="E20" s="8"/>
    </row>
    <row r="21" spans="1:14" x14ac:dyDescent="0.3">
      <c r="A21" s="7" t="s">
        <v>12</v>
      </c>
      <c r="B21" s="9" t="s">
        <v>15</v>
      </c>
      <c r="C21" s="10"/>
      <c r="D21" s="10"/>
      <c r="E21" s="10"/>
      <c r="F21" s="10"/>
      <c r="G21" s="10"/>
      <c r="H21" s="10"/>
      <c r="I21" s="10"/>
      <c r="J21" s="10"/>
    </row>
    <row r="22" spans="1:14" x14ac:dyDescent="0.3">
      <c r="A22" s="3" t="s">
        <v>5</v>
      </c>
      <c r="B22" s="2" t="s">
        <v>16</v>
      </c>
      <c r="C22" s="10"/>
      <c r="D22" s="10"/>
      <c r="E22" s="10"/>
      <c r="F22" s="10"/>
      <c r="G22" s="10"/>
      <c r="H22" s="10"/>
      <c r="I22" s="10"/>
      <c r="J22" s="10"/>
    </row>
    <row r="23" spans="1:14" x14ac:dyDescent="0.3">
      <c r="B23" s="2" t="s">
        <v>17</v>
      </c>
      <c r="E23" s="264" t="s">
        <v>18</v>
      </c>
      <c r="F23" s="264"/>
      <c r="G23" s="264"/>
      <c r="H23" s="264"/>
      <c r="I23" s="264"/>
      <c r="J23" s="264"/>
      <c r="K23" s="264"/>
      <c r="L23" s="264"/>
      <c r="M23" s="264"/>
      <c r="N23" s="264"/>
    </row>
    <row r="24" spans="1:14" x14ac:dyDescent="0.3">
      <c r="E24" s="264"/>
      <c r="F24" s="264"/>
      <c r="G24" s="264"/>
      <c r="H24" s="264"/>
      <c r="I24" s="264"/>
      <c r="J24" s="264"/>
      <c r="K24" s="264"/>
      <c r="L24" s="264"/>
      <c r="M24" s="264"/>
      <c r="N24" s="264"/>
    </row>
    <row r="25" spans="1:14" x14ac:dyDescent="0.3">
      <c r="E25" s="5"/>
    </row>
    <row r="26" spans="1:14" x14ac:dyDescent="0.3">
      <c r="A26" s="5" t="s">
        <v>19</v>
      </c>
    </row>
    <row r="27" spans="1:14" x14ac:dyDescent="0.3">
      <c r="A27" s="3" t="s">
        <v>20</v>
      </c>
    </row>
    <row r="28" spans="1:14" x14ac:dyDescent="0.3">
      <c r="A28" s="7" t="s">
        <v>12</v>
      </c>
      <c r="B28" s="2" t="s">
        <v>21</v>
      </c>
    </row>
    <row r="29" spans="1:14" x14ac:dyDescent="0.3">
      <c r="A29" s="1"/>
      <c r="B29" s="1" t="s">
        <v>22</v>
      </c>
      <c r="C29" s="1"/>
    </row>
    <row r="30" spans="1:14" x14ac:dyDescent="0.3">
      <c r="A30" s="1"/>
      <c r="B30" s="1" t="s">
        <v>23</v>
      </c>
      <c r="C30" s="1"/>
    </row>
    <row r="31" spans="1:14" x14ac:dyDescent="0.3">
      <c r="A31" s="3" t="s">
        <v>24</v>
      </c>
      <c r="B31" s="12" t="s">
        <v>25</v>
      </c>
      <c r="G31" s="5" t="s">
        <v>26</v>
      </c>
    </row>
    <row r="32" spans="1:14" x14ac:dyDescent="0.3">
      <c r="B32" s="1" t="s">
        <v>27</v>
      </c>
      <c r="C32" s="1"/>
      <c r="D32" s="1"/>
      <c r="E32" s="1"/>
      <c r="F32" s="1"/>
      <c r="G32" s="1"/>
      <c r="H32" s="1"/>
      <c r="I32" s="1"/>
      <c r="J32" s="1"/>
    </row>
    <row r="33" spans="1:9" x14ac:dyDescent="0.3">
      <c r="B33" s="2" t="s">
        <v>28</v>
      </c>
      <c r="I33" s="8" t="s">
        <v>9</v>
      </c>
    </row>
    <row r="34" spans="1:9" x14ac:dyDescent="0.3">
      <c r="B34" s="1" t="s">
        <v>29</v>
      </c>
    </row>
    <row r="36" spans="1:9" x14ac:dyDescent="0.3">
      <c r="A36" s="5" t="s">
        <v>30</v>
      </c>
    </row>
    <row r="37" spans="1:9" x14ac:dyDescent="0.3">
      <c r="A37" s="3" t="s">
        <v>31</v>
      </c>
    </row>
    <row r="38" spans="1:9" x14ac:dyDescent="0.3">
      <c r="A38" s="7" t="s">
        <v>12</v>
      </c>
      <c r="B38" s="9" t="s">
        <v>15</v>
      </c>
    </row>
    <row r="39" spans="1:9" x14ac:dyDescent="0.3">
      <c r="A39" s="3" t="s">
        <v>24</v>
      </c>
      <c r="B39" s="2" t="s">
        <v>32</v>
      </c>
    </row>
    <row r="40" spans="1:9" x14ac:dyDescent="0.3">
      <c r="B40" s="1" t="s">
        <v>29</v>
      </c>
      <c r="C40" s="1"/>
    </row>
    <row r="42" spans="1:9" x14ac:dyDescent="0.3">
      <c r="B42" s="1"/>
    </row>
    <row r="43" spans="1:9" x14ac:dyDescent="0.3">
      <c r="B43" s="1"/>
    </row>
  </sheetData>
  <mergeCells count="3">
    <mergeCell ref="B5:J6"/>
    <mergeCell ref="B13:J14"/>
    <mergeCell ref="E23:N24"/>
  </mergeCells>
  <hyperlinks>
    <hyperlink ref="A3" location="'NRS_Age_&amp;_Sex'!A1" display="Sheet &quot;NRS_Age_&amp;_Sex&quot;"/>
    <hyperlink ref="E9" r:id="rId1"/>
    <hyperlink ref="A11" location="NRS_Place_of_death_WeekRegistr!A1" display="Sheet &quot;NRS_Place_of_death_WeekRegistr&quot;"/>
    <hyperlink ref="E17" r:id="rId2"/>
    <hyperlink ref="A19" location="NRS_Place_of_death_DateOccurr!A1" display="Sheet &quot;NRS_Place_of_death_DateOccurr&quot;"/>
    <hyperlink ref="E23" r:id="rId3"/>
    <hyperlink ref="A26" location="'NRS_&amp;_SG_DailyTotal_DateRegistr'!A1" display="Sheet &quot;NRS_&amp;_SG_DailyTotal_DateRegistr&quot;"/>
    <hyperlink ref="G31" r:id="rId4"/>
    <hyperlink ref="I33" r:id="rId5"/>
    <hyperlink ref="A36" location="NRS_DailyTotal_DateOccurrence!A1" display="Sheet &quot;NRS_&amp;_SG_DailyTotal_DateOccurrence&quot;"/>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K54"/>
  <sheetViews>
    <sheetView zoomScale="90" zoomScaleNormal="90" workbookViewId="0">
      <pane xSplit="1" ySplit="7" topLeftCell="B8" activePane="bottomRight" state="frozen"/>
      <selection pane="topRight"/>
      <selection pane="bottomLeft"/>
      <selection pane="bottomRight"/>
    </sheetView>
  </sheetViews>
  <sheetFormatPr baseColWidth="10" defaultColWidth="10.5" defaultRowHeight="15.5" x14ac:dyDescent="0.35"/>
  <cols>
    <col min="1" max="1" width="13.5" style="13" bestFit="1" customWidth="1"/>
    <col min="2" max="7" width="10.5" style="13" bestFit="1"/>
    <col min="8" max="42" width="10.5" style="13"/>
    <col min="43" max="448" width="10.5" style="13" bestFit="1"/>
    <col min="449" max="469" width="9.5" style="13" bestFit="1" customWidth="1"/>
    <col min="470" max="470" width="10.5" style="13" bestFit="1"/>
    <col min="471" max="16384" width="10.5" style="13"/>
  </cols>
  <sheetData>
    <row r="1" spans="1:1467" s="14" customFormat="1" ht="18.5" x14ac:dyDescent="0.45">
      <c r="A1" s="15" t="s">
        <v>2</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c r="IX1" s="16"/>
      <c r="IY1" s="16"/>
      <c r="IZ1" s="16"/>
      <c r="JA1" s="16"/>
      <c r="JB1" s="16"/>
      <c r="JC1" s="16"/>
      <c r="JD1" s="16"/>
      <c r="JE1" s="16"/>
      <c r="JF1" s="16"/>
      <c r="JG1" s="16"/>
      <c r="JH1" s="16"/>
      <c r="JI1" s="16"/>
      <c r="JJ1" s="16"/>
      <c r="JK1" s="16"/>
      <c r="JL1" s="16"/>
      <c r="JM1" s="16"/>
      <c r="JN1" s="16"/>
      <c r="JO1" s="16"/>
      <c r="JP1" s="16"/>
      <c r="JQ1" s="16"/>
      <c r="JR1" s="16"/>
      <c r="JS1" s="16"/>
      <c r="JT1" s="16"/>
      <c r="JU1" s="16"/>
      <c r="JV1" s="16"/>
      <c r="JW1" s="16"/>
      <c r="JX1" s="16"/>
      <c r="JY1" s="16"/>
      <c r="JZ1" s="16"/>
      <c r="KA1" s="16"/>
      <c r="KB1" s="16"/>
      <c r="KC1" s="16"/>
      <c r="KD1" s="16"/>
      <c r="KE1" s="16"/>
      <c r="KF1" s="16"/>
      <c r="KG1" s="16"/>
      <c r="KH1" s="16"/>
      <c r="KI1" s="16"/>
      <c r="KJ1" s="16"/>
      <c r="KK1" s="16"/>
      <c r="KL1" s="16"/>
      <c r="KM1" s="16"/>
      <c r="KN1" s="16"/>
      <c r="KO1" s="16"/>
      <c r="KP1" s="16"/>
      <c r="KQ1" s="16"/>
      <c r="KR1" s="16"/>
      <c r="KS1" s="16"/>
      <c r="KT1" s="16"/>
      <c r="KU1" s="16"/>
      <c r="KV1" s="16"/>
      <c r="KW1" s="16"/>
      <c r="KX1" s="16"/>
      <c r="KY1" s="16"/>
      <c r="KZ1" s="16"/>
      <c r="LA1" s="16"/>
      <c r="LB1" s="16"/>
      <c r="LC1" s="16"/>
      <c r="LD1" s="16"/>
      <c r="LE1" s="16"/>
      <c r="LF1" s="16"/>
      <c r="LG1" s="16"/>
      <c r="LH1" s="16"/>
      <c r="LI1" s="16"/>
      <c r="LJ1" s="16"/>
      <c r="LK1" s="16"/>
      <c r="LL1" s="16"/>
      <c r="LM1" s="16"/>
      <c r="LN1" s="16"/>
      <c r="LO1" s="16"/>
      <c r="LP1" s="16"/>
      <c r="LQ1" s="16"/>
      <c r="LR1" s="16"/>
      <c r="LS1" s="16"/>
      <c r="LT1" s="16"/>
      <c r="LU1" s="16"/>
      <c r="LV1" s="16"/>
      <c r="LW1" s="16"/>
      <c r="LX1" s="16"/>
      <c r="LY1" s="16"/>
      <c r="LZ1" s="16"/>
      <c r="MA1" s="16"/>
      <c r="MB1" s="16"/>
      <c r="MC1" s="16"/>
      <c r="MD1" s="16"/>
      <c r="ME1" s="16"/>
      <c r="MF1" s="16"/>
      <c r="MG1" s="16"/>
      <c r="MH1" s="16"/>
      <c r="MI1" s="16"/>
      <c r="MJ1" s="16"/>
      <c r="MK1" s="16"/>
      <c r="ML1" s="16"/>
      <c r="MM1" s="16"/>
      <c r="MN1" s="16"/>
      <c r="MO1" s="16"/>
      <c r="MP1" s="16"/>
      <c r="MQ1" s="16"/>
      <c r="MR1" s="16"/>
      <c r="MS1" s="16"/>
      <c r="MT1" s="16"/>
      <c r="MU1" s="16"/>
      <c r="MV1" s="16"/>
      <c r="MW1" s="16"/>
      <c r="MX1" s="16"/>
      <c r="MY1" s="16"/>
      <c r="MZ1" s="16"/>
      <c r="NA1" s="16"/>
      <c r="NB1" s="16"/>
      <c r="NC1" s="16"/>
      <c r="ND1" s="16"/>
      <c r="NE1" s="16"/>
      <c r="NF1" s="16"/>
      <c r="NG1" s="16"/>
      <c r="NH1" s="16"/>
      <c r="NI1" s="16"/>
      <c r="NJ1" s="16"/>
      <c r="NK1" s="16"/>
      <c r="NL1" s="16"/>
      <c r="NM1" s="16"/>
      <c r="NN1" s="16"/>
      <c r="NO1" s="16"/>
      <c r="NP1" s="16"/>
      <c r="NQ1" s="16"/>
      <c r="NR1" s="16"/>
      <c r="NS1" s="16"/>
      <c r="NT1" s="16"/>
      <c r="NU1" s="16"/>
      <c r="NV1" s="16"/>
      <c r="NW1" s="16"/>
      <c r="NX1" s="16"/>
      <c r="NY1" s="16"/>
      <c r="NZ1" s="16"/>
      <c r="OA1" s="16"/>
      <c r="OB1" s="16"/>
      <c r="OC1" s="16"/>
      <c r="OD1" s="16"/>
      <c r="OE1" s="16"/>
      <c r="OF1" s="16"/>
      <c r="OG1" s="16"/>
      <c r="OH1" s="16"/>
      <c r="OI1" s="16"/>
      <c r="OJ1" s="16"/>
      <c r="OK1" s="16"/>
      <c r="OL1" s="16"/>
      <c r="OM1" s="16"/>
      <c r="ON1" s="16"/>
      <c r="OO1" s="16"/>
      <c r="OP1" s="16"/>
      <c r="OQ1" s="16"/>
      <c r="OR1" s="16"/>
      <c r="OS1" s="16"/>
      <c r="OT1" s="16"/>
      <c r="OU1" s="16"/>
      <c r="OV1" s="16"/>
      <c r="OW1" s="16"/>
      <c r="OX1" s="16"/>
      <c r="OY1" s="16"/>
      <c r="OZ1" s="16"/>
      <c r="PA1" s="16"/>
      <c r="PB1" s="16"/>
      <c r="PC1" s="16"/>
      <c r="PD1" s="16"/>
      <c r="PE1" s="16"/>
      <c r="PF1" s="16"/>
      <c r="PG1" s="16"/>
      <c r="PH1" s="16"/>
      <c r="PI1" s="16"/>
      <c r="PJ1" s="16"/>
      <c r="PK1" s="16"/>
      <c r="PL1" s="16"/>
      <c r="PM1" s="16"/>
      <c r="PN1" s="16"/>
      <c r="PO1" s="16"/>
      <c r="PP1" s="16"/>
      <c r="PQ1" s="16"/>
      <c r="PR1" s="16"/>
      <c r="PS1" s="16"/>
      <c r="PT1" s="16"/>
      <c r="PU1" s="16"/>
      <c r="PV1" s="16"/>
      <c r="PW1" s="16"/>
      <c r="PX1" s="16"/>
      <c r="PY1" s="16"/>
      <c r="PZ1" s="16"/>
      <c r="QA1" s="16"/>
      <c r="QB1" s="16"/>
      <c r="QC1" s="16"/>
      <c r="QD1" s="16"/>
      <c r="QE1" s="16"/>
      <c r="QF1" s="16"/>
      <c r="QG1" s="16"/>
      <c r="QH1" s="16"/>
      <c r="QI1" s="16"/>
      <c r="QJ1" s="16"/>
      <c r="QK1" s="16"/>
      <c r="QL1" s="16"/>
      <c r="QM1" s="16"/>
      <c r="QN1" s="16"/>
      <c r="QO1" s="16"/>
      <c r="QP1" s="16"/>
      <c r="QQ1" s="16"/>
      <c r="QR1" s="16"/>
      <c r="QS1" s="16"/>
      <c r="QT1" s="16"/>
      <c r="QU1" s="16"/>
      <c r="QV1" s="16"/>
      <c r="QW1" s="16"/>
      <c r="QX1" s="16"/>
      <c r="QY1" s="16"/>
      <c r="QZ1" s="16"/>
      <c r="RA1" s="16"/>
      <c r="RB1" s="16"/>
      <c r="RC1" s="16"/>
      <c r="RD1" s="16"/>
      <c r="RE1" s="16"/>
      <c r="RF1" s="16"/>
      <c r="RG1" s="16"/>
      <c r="RH1" s="16"/>
      <c r="RI1" s="16"/>
      <c r="RJ1" s="16"/>
      <c r="RK1" s="16"/>
      <c r="RL1" s="16"/>
      <c r="RM1" s="16"/>
      <c r="RN1" s="16"/>
      <c r="RO1" s="16"/>
      <c r="RP1" s="16"/>
      <c r="RQ1" s="16"/>
      <c r="RR1" s="16"/>
      <c r="RS1" s="16"/>
      <c r="RT1" s="16"/>
      <c r="RU1" s="16"/>
      <c r="RV1" s="16"/>
      <c r="RW1" s="16"/>
      <c r="RX1" s="16"/>
      <c r="RY1" s="16"/>
      <c r="RZ1" s="16"/>
      <c r="SA1" s="16"/>
      <c r="SB1" s="16"/>
      <c r="SC1" s="16"/>
      <c r="SD1" s="16"/>
      <c r="SE1" s="16"/>
      <c r="SF1" s="16"/>
      <c r="SG1" s="16"/>
      <c r="SH1" s="16"/>
      <c r="SI1" s="16"/>
      <c r="SJ1" s="16"/>
      <c r="SK1" s="16"/>
      <c r="SL1" s="16"/>
      <c r="SM1" s="16"/>
      <c r="SN1" s="16"/>
      <c r="SO1" s="16"/>
      <c r="SP1" s="16"/>
      <c r="SQ1" s="16"/>
      <c r="SR1" s="16"/>
      <c r="SS1" s="16"/>
      <c r="ST1" s="16"/>
      <c r="SU1" s="16"/>
      <c r="SV1" s="16"/>
      <c r="SW1" s="16"/>
      <c r="SX1" s="16"/>
      <c r="SY1" s="16"/>
      <c r="SZ1" s="16"/>
      <c r="TA1" s="16"/>
      <c r="TB1" s="16"/>
      <c r="TC1" s="16"/>
      <c r="TD1" s="16"/>
      <c r="TE1" s="16"/>
      <c r="TF1" s="16"/>
      <c r="TG1" s="16"/>
      <c r="TH1" s="16"/>
      <c r="TI1" s="16"/>
      <c r="TJ1" s="16"/>
      <c r="TK1" s="16"/>
      <c r="TL1" s="16"/>
      <c r="TM1" s="16"/>
      <c r="TN1" s="16"/>
      <c r="TO1" s="16"/>
      <c r="TP1" s="16"/>
      <c r="TQ1" s="16"/>
      <c r="TR1" s="16"/>
      <c r="TS1" s="16"/>
      <c r="TT1" s="16"/>
      <c r="TU1" s="16"/>
      <c r="TV1" s="16"/>
      <c r="TW1" s="16"/>
      <c r="TX1" s="16"/>
      <c r="TY1" s="16"/>
      <c r="TZ1" s="16"/>
      <c r="UA1" s="16"/>
      <c r="UB1" s="16"/>
      <c r="UC1" s="16"/>
      <c r="UD1" s="16"/>
      <c r="UE1" s="16"/>
      <c r="UF1" s="16"/>
      <c r="UG1" s="16"/>
      <c r="UH1" s="16"/>
      <c r="UI1" s="16"/>
      <c r="UJ1" s="16"/>
      <c r="UK1" s="16"/>
      <c r="UL1" s="16"/>
      <c r="UM1" s="16"/>
      <c r="UN1" s="16"/>
      <c r="UO1" s="16"/>
      <c r="UP1" s="16"/>
      <c r="UQ1" s="16"/>
      <c r="UR1" s="16"/>
      <c r="US1" s="16"/>
      <c r="UT1" s="16"/>
      <c r="UU1" s="16"/>
      <c r="UV1" s="16"/>
      <c r="UW1" s="16"/>
      <c r="UX1" s="16"/>
      <c r="UY1" s="16"/>
      <c r="UZ1" s="16"/>
      <c r="VA1" s="16"/>
      <c r="VB1" s="16"/>
      <c r="VC1" s="16"/>
      <c r="VD1" s="16"/>
      <c r="VE1" s="16"/>
      <c r="VF1" s="16"/>
      <c r="VG1" s="16"/>
      <c r="VH1" s="16"/>
      <c r="VI1" s="16"/>
      <c r="VJ1" s="16"/>
      <c r="VK1" s="16"/>
      <c r="VL1" s="16"/>
      <c r="VM1" s="16"/>
      <c r="VN1" s="16"/>
      <c r="VO1" s="16"/>
      <c r="VP1" s="16"/>
      <c r="VQ1" s="16"/>
      <c r="VR1" s="16"/>
      <c r="VS1" s="16"/>
      <c r="VT1" s="16"/>
      <c r="VU1" s="16"/>
      <c r="VV1" s="16"/>
      <c r="VW1" s="16"/>
      <c r="VX1" s="16"/>
      <c r="VY1" s="16"/>
      <c r="VZ1" s="16"/>
      <c r="WA1" s="16"/>
      <c r="WB1" s="16"/>
      <c r="WC1" s="16"/>
      <c r="WD1" s="16"/>
      <c r="WE1" s="16"/>
      <c r="WF1" s="16"/>
      <c r="WG1" s="16"/>
      <c r="WH1" s="16"/>
      <c r="WI1" s="16"/>
      <c r="WJ1" s="16"/>
      <c r="WK1" s="16"/>
      <c r="WL1" s="16"/>
      <c r="WM1" s="16"/>
      <c r="WN1" s="16"/>
      <c r="WO1" s="16"/>
      <c r="WP1" s="16"/>
      <c r="WQ1" s="16"/>
      <c r="WR1" s="16"/>
      <c r="WS1" s="16"/>
      <c r="WT1" s="16"/>
      <c r="WU1" s="16"/>
      <c r="WV1" s="16"/>
      <c r="WW1" s="16"/>
      <c r="WX1" s="16"/>
      <c r="WY1" s="16"/>
      <c r="WZ1" s="16"/>
      <c r="XA1" s="16"/>
      <c r="XB1" s="16"/>
      <c r="XC1" s="16"/>
      <c r="XD1" s="16"/>
      <c r="XE1" s="16"/>
      <c r="XF1" s="16"/>
      <c r="XG1" s="16"/>
      <c r="XH1" s="16"/>
      <c r="XI1" s="16"/>
      <c r="XJ1" s="16"/>
      <c r="XK1" s="16"/>
      <c r="XL1" s="16"/>
      <c r="XM1" s="16"/>
      <c r="XN1" s="16"/>
      <c r="XO1" s="16"/>
      <c r="XP1" s="16"/>
      <c r="XQ1" s="16"/>
      <c r="XR1" s="16"/>
      <c r="XS1" s="16"/>
      <c r="XT1" s="16"/>
      <c r="XU1" s="16"/>
      <c r="XV1" s="16"/>
      <c r="XW1" s="16"/>
      <c r="XX1" s="16"/>
      <c r="XY1" s="16"/>
      <c r="XZ1" s="16"/>
      <c r="YA1" s="16"/>
      <c r="YB1" s="16"/>
      <c r="YC1" s="16"/>
      <c r="YD1" s="16"/>
      <c r="YE1" s="16"/>
      <c r="YF1" s="16"/>
      <c r="YG1" s="16"/>
      <c r="YH1" s="16"/>
      <c r="YI1" s="16"/>
      <c r="YJ1" s="16"/>
      <c r="YK1" s="16"/>
      <c r="YL1" s="16"/>
      <c r="YM1" s="16"/>
      <c r="YN1" s="16"/>
      <c r="YO1" s="16"/>
      <c r="YP1" s="16"/>
      <c r="YQ1" s="16"/>
      <c r="YR1" s="16"/>
      <c r="YS1" s="16"/>
      <c r="YT1" s="16"/>
      <c r="YU1" s="16"/>
      <c r="YV1" s="16"/>
      <c r="YW1" s="16"/>
      <c r="YX1" s="16"/>
      <c r="YY1" s="16"/>
      <c r="YZ1" s="16"/>
      <c r="ZA1" s="16"/>
      <c r="ZB1" s="16"/>
      <c r="ZC1" s="16"/>
      <c r="ZD1" s="16"/>
      <c r="ZE1" s="16"/>
      <c r="ZF1" s="16"/>
      <c r="ZG1" s="16"/>
      <c r="ZH1" s="16"/>
      <c r="ZI1" s="16"/>
      <c r="ZJ1" s="16"/>
      <c r="ZK1" s="16"/>
      <c r="ZL1" s="16"/>
      <c r="ZM1" s="16"/>
      <c r="ZN1" s="16"/>
      <c r="ZO1" s="16"/>
      <c r="ZP1" s="16"/>
      <c r="ZQ1" s="16"/>
      <c r="ZR1" s="16"/>
      <c r="ZS1" s="16"/>
      <c r="ZT1" s="16"/>
      <c r="ZU1" s="16"/>
      <c r="ZV1" s="16"/>
      <c r="ZW1" s="16"/>
      <c r="ZX1" s="16"/>
      <c r="ZY1" s="16"/>
      <c r="ZZ1" s="16"/>
      <c r="AAA1" s="16"/>
      <c r="AAB1" s="16"/>
      <c r="AAC1" s="16"/>
      <c r="AAD1" s="16"/>
      <c r="AAE1" s="16"/>
      <c r="AAF1" s="16"/>
      <c r="AAG1" s="16"/>
      <c r="AAH1" s="16"/>
      <c r="AAI1" s="16"/>
      <c r="AAJ1" s="16"/>
      <c r="AAK1" s="16"/>
      <c r="AAL1" s="16"/>
      <c r="AAM1" s="16"/>
      <c r="AAN1" s="16"/>
      <c r="AAO1" s="16"/>
      <c r="AAP1" s="16"/>
      <c r="AAQ1" s="16"/>
      <c r="AAR1" s="16"/>
      <c r="AAS1" s="16"/>
      <c r="AAT1" s="16"/>
      <c r="AAU1" s="16"/>
      <c r="AAV1" s="16"/>
      <c r="AAW1" s="16"/>
      <c r="AAX1" s="16"/>
      <c r="AAY1" s="16"/>
      <c r="AAZ1" s="16"/>
      <c r="ABA1" s="16"/>
      <c r="ABB1" s="16"/>
      <c r="ABC1" s="16"/>
      <c r="ABD1" s="16"/>
      <c r="ABE1" s="16"/>
      <c r="ABF1" s="16"/>
      <c r="ABG1" s="16"/>
      <c r="ABH1" s="16"/>
      <c r="ABI1" s="16"/>
      <c r="ABJ1" s="16"/>
      <c r="ABK1" s="16"/>
      <c r="ABL1" s="16"/>
      <c r="ABM1" s="16"/>
      <c r="ABN1" s="16"/>
      <c r="ABO1" s="16"/>
      <c r="ABP1" s="16"/>
      <c r="ABQ1" s="16"/>
      <c r="ABR1" s="16"/>
      <c r="ABS1" s="16"/>
      <c r="ABT1" s="16"/>
      <c r="ABU1" s="16"/>
      <c r="ABV1" s="16"/>
      <c r="ABW1" s="16"/>
      <c r="ABX1" s="16"/>
      <c r="ABY1" s="16"/>
      <c r="ABZ1" s="16"/>
      <c r="ACA1" s="16"/>
      <c r="ACB1" s="16"/>
      <c r="ACC1" s="16"/>
      <c r="ACD1" s="16"/>
      <c r="ACE1" s="16"/>
      <c r="ACF1" s="16"/>
      <c r="ACG1" s="16"/>
      <c r="ACH1" s="16"/>
      <c r="ACI1" s="16"/>
      <c r="ACJ1" s="16"/>
      <c r="ACK1" s="16"/>
      <c r="ACL1" s="16"/>
      <c r="ACM1" s="16"/>
      <c r="ACN1" s="16"/>
      <c r="ACO1" s="16"/>
      <c r="ACP1" s="16"/>
      <c r="ACQ1" s="16"/>
      <c r="ACR1" s="16"/>
      <c r="ACS1" s="16"/>
      <c r="ACT1" s="16"/>
      <c r="ACU1" s="16"/>
      <c r="ACV1" s="16"/>
      <c r="ACW1" s="16"/>
      <c r="ACX1" s="16"/>
      <c r="ACY1" s="16"/>
      <c r="ACZ1" s="16"/>
      <c r="ADA1" s="16"/>
      <c r="ADB1" s="16"/>
      <c r="ADC1" s="16"/>
      <c r="ADD1" s="16"/>
      <c r="ADE1" s="16"/>
      <c r="ADF1" s="16"/>
      <c r="ADG1" s="16"/>
      <c r="ADH1" s="16"/>
      <c r="ADI1" s="16"/>
      <c r="ADJ1" s="16"/>
      <c r="ADK1" s="16"/>
      <c r="ADL1" s="16"/>
      <c r="ADM1" s="16"/>
      <c r="ADN1" s="16"/>
      <c r="ADO1" s="16"/>
      <c r="ADP1" s="16"/>
      <c r="ADQ1" s="16"/>
      <c r="ADR1" s="16"/>
      <c r="ADS1" s="16"/>
      <c r="ADT1" s="16"/>
      <c r="ADU1" s="16"/>
      <c r="ADV1" s="16"/>
      <c r="ADW1" s="16"/>
      <c r="ADX1" s="16"/>
      <c r="ADY1" s="16"/>
      <c r="ADZ1" s="16"/>
      <c r="AEA1" s="16"/>
      <c r="AEB1" s="16"/>
      <c r="AEC1" s="16"/>
      <c r="AED1" s="16"/>
      <c r="AEE1" s="16"/>
      <c r="AEF1" s="16"/>
      <c r="AEG1" s="16"/>
      <c r="AEH1" s="16"/>
      <c r="AEI1" s="16"/>
      <c r="AEJ1" s="16"/>
      <c r="AEK1" s="16"/>
      <c r="AEL1" s="16"/>
      <c r="AEM1" s="16"/>
      <c r="AEN1" s="16"/>
      <c r="AEO1" s="16"/>
      <c r="AEP1" s="16"/>
      <c r="AEQ1" s="16"/>
      <c r="AER1" s="16"/>
      <c r="AES1" s="16"/>
      <c r="AET1" s="16"/>
      <c r="AEU1" s="16"/>
      <c r="AEV1" s="16"/>
      <c r="AEW1" s="16"/>
      <c r="AEX1" s="16"/>
      <c r="AEY1" s="16"/>
      <c r="AEZ1" s="16"/>
      <c r="AFA1" s="16"/>
      <c r="AFB1" s="16"/>
      <c r="AFC1" s="16"/>
      <c r="AFD1" s="16"/>
      <c r="AFE1" s="16"/>
      <c r="AFF1" s="16"/>
      <c r="AFG1" s="16"/>
      <c r="AFH1" s="16"/>
      <c r="AFI1" s="16"/>
      <c r="AFJ1" s="16"/>
      <c r="AFK1" s="16"/>
      <c r="AFL1" s="16"/>
      <c r="AFM1" s="16"/>
      <c r="AFN1" s="16"/>
      <c r="AFO1" s="16"/>
      <c r="AFP1" s="16"/>
      <c r="AFQ1" s="16"/>
      <c r="AFR1" s="16"/>
      <c r="AFS1" s="16"/>
      <c r="AFT1" s="16"/>
      <c r="AFU1" s="16"/>
      <c r="AFV1" s="16"/>
      <c r="AFW1" s="16"/>
      <c r="AFX1" s="16"/>
      <c r="AFY1" s="16"/>
      <c r="AFZ1" s="16"/>
      <c r="AGA1" s="16"/>
      <c r="AGB1" s="16"/>
      <c r="AGC1" s="16"/>
      <c r="AGD1" s="16"/>
      <c r="AGE1" s="16"/>
      <c r="AGF1" s="16"/>
      <c r="AGG1" s="16"/>
      <c r="AGH1" s="16"/>
      <c r="AGI1" s="16"/>
      <c r="AGJ1" s="16"/>
      <c r="AGK1" s="16"/>
      <c r="AGL1" s="16"/>
      <c r="AGM1" s="16"/>
      <c r="AGN1" s="16"/>
      <c r="AGO1" s="16"/>
      <c r="AGP1" s="16"/>
      <c r="AGQ1" s="16"/>
      <c r="AGR1" s="16"/>
      <c r="AGS1" s="16"/>
      <c r="AGT1" s="16"/>
      <c r="AGU1" s="16"/>
      <c r="AGV1" s="16"/>
      <c r="AGW1" s="16"/>
      <c r="AGX1" s="16"/>
      <c r="AGY1" s="16"/>
      <c r="AGZ1" s="16"/>
      <c r="AHA1" s="16"/>
      <c r="AHB1" s="16"/>
      <c r="AHC1" s="16"/>
      <c r="AHD1" s="16"/>
      <c r="AHE1" s="16"/>
      <c r="AHF1" s="16"/>
      <c r="AHG1" s="16"/>
      <c r="AHH1" s="16"/>
      <c r="AHI1" s="16"/>
      <c r="AHJ1" s="16"/>
      <c r="AHK1" s="16"/>
      <c r="AHL1" s="16"/>
      <c r="AHM1" s="16"/>
      <c r="AHN1" s="16"/>
      <c r="AHO1" s="16"/>
      <c r="AHP1" s="16"/>
      <c r="AHQ1" s="16"/>
      <c r="AHR1" s="16"/>
      <c r="AHS1" s="16"/>
      <c r="AHT1" s="16"/>
      <c r="AHU1" s="16"/>
      <c r="AHV1" s="16"/>
      <c r="AHW1" s="16"/>
      <c r="AHX1" s="16"/>
      <c r="AHY1" s="16"/>
      <c r="AHZ1" s="16"/>
      <c r="AIA1" s="16"/>
      <c r="AIB1" s="16"/>
      <c r="AIC1" s="16"/>
      <c r="AID1" s="16"/>
      <c r="AIE1" s="16"/>
      <c r="AIF1" s="16"/>
      <c r="AIG1" s="16"/>
      <c r="AIH1" s="16"/>
      <c r="AII1" s="16"/>
      <c r="AIJ1" s="16"/>
      <c r="AIK1" s="16"/>
      <c r="AIL1" s="16"/>
      <c r="AIM1" s="16"/>
      <c r="AIN1" s="16"/>
      <c r="AIO1" s="16"/>
      <c r="AIP1" s="16"/>
      <c r="AIQ1" s="16"/>
      <c r="AIR1" s="16"/>
      <c r="AIS1" s="16"/>
      <c r="AIT1" s="16"/>
      <c r="AIU1" s="16"/>
      <c r="AIV1" s="16"/>
      <c r="AIW1" s="16"/>
      <c r="AIX1" s="16"/>
      <c r="AIY1" s="16"/>
      <c r="AIZ1" s="16"/>
      <c r="AJA1" s="16"/>
      <c r="AJB1" s="16"/>
      <c r="AJC1" s="16"/>
      <c r="AJD1" s="16"/>
      <c r="AJE1" s="16"/>
      <c r="AJF1" s="16"/>
      <c r="AJG1" s="16"/>
      <c r="AJH1" s="16"/>
      <c r="AJI1" s="16"/>
      <c r="AJJ1" s="16"/>
      <c r="AJK1" s="16"/>
      <c r="AJL1" s="16"/>
      <c r="AJM1" s="16"/>
      <c r="AJN1" s="16"/>
      <c r="AJO1" s="16"/>
      <c r="AJP1" s="16"/>
      <c r="AJQ1" s="16"/>
      <c r="AJR1" s="16"/>
      <c r="AJS1" s="16"/>
      <c r="AJT1" s="16"/>
      <c r="AJU1" s="16"/>
      <c r="AJV1" s="16"/>
      <c r="AJW1" s="16"/>
      <c r="AJX1" s="16"/>
      <c r="AJY1" s="16"/>
      <c r="AJZ1" s="16"/>
      <c r="AKA1" s="16"/>
      <c r="AKB1" s="16"/>
      <c r="AKC1" s="16"/>
      <c r="AKD1" s="16"/>
      <c r="AKE1" s="16"/>
      <c r="AKF1" s="16"/>
      <c r="AKG1" s="16"/>
      <c r="AKH1" s="16"/>
      <c r="AKI1" s="16"/>
      <c r="AKJ1" s="16"/>
      <c r="AKK1" s="16"/>
      <c r="AKL1" s="16"/>
      <c r="AKM1" s="16"/>
      <c r="AKN1" s="16"/>
      <c r="AKO1" s="16"/>
      <c r="AKP1" s="16"/>
      <c r="AKQ1" s="16"/>
      <c r="AKR1" s="16"/>
      <c r="AKS1" s="16"/>
      <c r="AKT1" s="16"/>
      <c r="AKU1" s="16"/>
      <c r="AKV1" s="16"/>
      <c r="AKW1" s="16"/>
      <c r="AKX1" s="16"/>
      <c r="AKY1" s="16"/>
      <c r="AKZ1" s="16"/>
      <c r="ALA1" s="16"/>
      <c r="ALB1" s="16"/>
      <c r="ALC1" s="16"/>
      <c r="ALD1" s="16"/>
      <c r="ALE1" s="16"/>
      <c r="ALF1" s="16"/>
      <c r="ALG1" s="16"/>
      <c r="ALH1" s="16"/>
      <c r="ALI1" s="16"/>
      <c r="ALJ1" s="16"/>
      <c r="ALK1" s="16"/>
      <c r="ALL1" s="16"/>
      <c r="ALM1" s="16"/>
      <c r="ALN1" s="16"/>
      <c r="ALO1" s="16"/>
      <c r="ALP1" s="16"/>
      <c r="ALQ1" s="16"/>
      <c r="ALR1" s="16"/>
      <c r="ALS1" s="16"/>
      <c r="ALT1" s="16"/>
      <c r="ALU1" s="16"/>
      <c r="ALV1" s="16"/>
      <c r="ALW1" s="16"/>
      <c r="ALX1" s="16"/>
      <c r="ALY1" s="16"/>
      <c r="ALZ1" s="16"/>
      <c r="AMA1" s="16"/>
      <c r="AMB1" s="16"/>
      <c r="AMC1" s="16"/>
      <c r="AMD1" s="16"/>
      <c r="AME1" s="16"/>
      <c r="AMF1" s="16"/>
      <c r="AMG1" s="16"/>
      <c r="AMH1" s="16"/>
      <c r="AMI1" s="16"/>
      <c r="AMJ1" s="16"/>
      <c r="AMK1" s="16"/>
      <c r="AML1" s="16"/>
      <c r="AMM1" s="16"/>
      <c r="AMN1" s="16"/>
      <c r="AMO1" s="16"/>
      <c r="AMP1" s="16"/>
      <c r="AMQ1" s="16"/>
      <c r="AMR1" s="16"/>
      <c r="AMS1" s="16"/>
      <c r="AMT1" s="16"/>
      <c r="AMU1" s="16"/>
      <c r="AMV1" s="16"/>
      <c r="AMW1" s="16"/>
      <c r="AMX1" s="16"/>
      <c r="AMY1" s="16"/>
      <c r="AMZ1" s="16"/>
      <c r="ANA1" s="16"/>
      <c r="ANB1" s="16"/>
      <c r="ANC1" s="16"/>
      <c r="AND1" s="16"/>
      <c r="ANE1" s="16"/>
      <c r="ANF1" s="16"/>
      <c r="ANG1" s="16"/>
      <c r="ANH1" s="16"/>
      <c r="ANI1" s="16"/>
      <c r="ANJ1" s="16"/>
      <c r="ANK1" s="16"/>
      <c r="ANL1" s="16"/>
      <c r="ANM1" s="16"/>
      <c r="ANN1" s="16"/>
      <c r="ANO1" s="16"/>
      <c r="ANP1" s="16"/>
      <c r="ANQ1" s="16"/>
      <c r="ANR1" s="16"/>
      <c r="ANS1" s="16"/>
      <c r="ANT1" s="16"/>
      <c r="ANU1" s="16"/>
      <c r="ANV1" s="16"/>
      <c r="ANW1" s="16"/>
      <c r="ANX1" s="16"/>
      <c r="ANY1" s="16"/>
      <c r="ANZ1" s="16"/>
      <c r="AOA1" s="16"/>
      <c r="AOB1" s="16"/>
      <c r="AOC1" s="16"/>
      <c r="AOD1" s="16"/>
      <c r="AOE1" s="16"/>
      <c r="AOF1" s="16"/>
      <c r="AOG1" s="16"/>
      <c r="AOH1" s="16"/>
      <c r="AOI1" s="16"/>
      <c r="AOJ1" s="16"/>
      <c r="AOK1" s="16"/>
      <c r="AOL1" s="16"/>
      <c r="AOM1" s="16"/>
      <c r="AON1" s="16"/>
      <c r="AOO1" s="16"/>
      <c r="AOP1" s="16"/>
      <c r="AOQ1" s="16"/>
      <c r="AOR1" s="16"/>
      <c r="AOS1" s="16"/>
      <c r="AOT1" s="16"/>
      <c r="AOU1" s="16"/>
      <c r="AOV1" s="16"/>
      <c r="AOW1" s="16"/>
      <c r="AOX1" s="16"/>
      <c r="AOY1" s="16"/>
      <c r="AOZ1" s="16"/>
      <c r="APA1" s="16"/>
      <c r="APB1" s="16"/>
      <c r="APC1" s="16"/>
      <c r="APD1" s="16"/>
      <c r="APE1" s="16"/>
      <c r="APF1" s="16"/>
      <c r="APG1" s="16"/>
      <c r="APH1" s="16"/>
      <c r="API1" s="16"/>
      <c r="APJ1" s="16"/>
      <c r="APK1" s="16"/>
      <c r="APL1" s="16"/>
      <c r="APM1" s="16"/>
      <c r="APN1" s="16"/>
      <c r="APO1" s="16"/>
      <c r="APP1" s="16"/>
      <c r="APQ1" s="16"/>
      <c r="APR1" s="16"/>
      <c r="APS1" s="16"/>
      <c r="APT1" s="16"/>
      <c r="APU1" s="16"/>
      <c r="APV1" s="16"/>
      <c r="APW1" s="16"/>
      <c r="APX1" s="16"/>
      <c r="APY1" s="16"/>
      <c r="APZ1" s="16"/>
      <c r="AQA1" s="16"/>
      <c r="AQB1" s="16"/>
      <c r="AQC1" s="16"/>
      <c r="AQD1" s="16"/>
      <c r="AQE1" s="16"/>
      <c r="AQF1" s="16"/>
      <c r="AQG1" s="16"/>
      <c r="AQH1" s="16"/>
      <c r="AQI1" s="16"/>
      <c r="AQJ1" s="16"/>
      <c r="AQK1" s="16"/>
      <c r="AQL1" s="16"/>
      <c r="AQM1" s="16"/>
      <c r="AQN1" s="16"/>
      <c r="AQO1" s="16"/>
      <c r="AQP1" s="16"/>
      <c r="AQQ1" s="16"/>
      <c r="AQR1" s="16"/>
      <c r="AQS1" s="16"/>
      <c r="AQT1" s="16"/>
      <c r="AQU1" s="16"/>
      <c r="AQV1" s="16"/>
      <c r="AQW1" s="16"/>
      <c r="AQX1" s="16"/>
      <c r="AQY1" s="16"/>
      <c r="AQZ1" s="16"/>
      <c r="ARA1" s="16"/>
      <c r="ARB1" s="16"/>
      <c r="ARC1" s="16"/>
      <c r="ARD1" s="16"/>
      <c r="ARE1" s="16"/>
      <c r="ARF1" s="16"/>
      <c r="ARG1" s="16"/>
      <c r="ARH1" s="16"/>
      <c r="ARI1" s="16"/>
      <c r="ARJ1" s="16"/>
      <c r="ARK1" s="16"/>
      <c r="ARL1" s="16"/>
      <c r="ARM1" s="16"/>
      <c r="ARN1" s="16"/>
      <c r="ARO1" s="16"/>
      <c r="ARP1" s="16"/>
      <c r="ARQ1" s="16"/>
      <c r="ARR1" s="16"/>
      <c r="ARS1" s="16"/>
      <c r="ART1" s="16"/>
      <c r="ARU1" s="16"/>
      <c r="ARV1" s="16"/>
      <c r="ARW1" s="16"/>
      <c r="ARX1" s="16"/>
      <c r="ARY1" s="16"/>
      <c r="ARZ1" s="16"/>
      <c r="ASA1" s="16"/>
      <c r="ASB1" s="16"/>
      <c r="ASC1" s="16"/>
      <c r="ASD1" s="16"/>
      <c r="ASE1" s="16"/>
      <c r="ASF1" s="16"/>
      <c r="ASG1" s="16"/>
      <c r="ASH1" s="16"/>
      <c r="ASI1" s="16"/>
      <c r="ASJ1" s="16"/>
      <c r="ASK1" s="16"/>
      <c r="ASL1" s="16"/>
      <c r="ASM1" s="16"/>
      <c r="ASN1" s="16"/>
      <c r="ASO1" s="16"/>
      <c r="ASP1" s="16"/>
      <c r="ASQ1" s="16"/>
      <c r="ASR1" s="16"/>
      <c r="ASS1" s="16"/>
      <c r="AST1" s="16"/>
      <c r="ASU1" s="16"/>
      <c r="ASV1" s="16"/>
      <c r="ASW1" s="16"/>
      <c r="ASX1" s="16"/>
      <c r="ASY1" s="16"/>
      <c r="ASZ1" s="16"/>
      <c r="ATA1" s="16"/>
      <c r="ATB1" s="16"/>
      <c r="ATC1" s="16"/>
      <c r="ATD1" s="16"/>
      <c r="ATE1" s="16"/>
      <c r="ATF1" s="16"/>
      <c r="ATG1" s="16"/>
      <c r="ATH1" s="16"/>
      <c r="ATI1" s="16"/>
      <c r="ATJ1" s="16"/>
      <c r="ATK1" s="16"/>
      <c r="ATL1" s="16"/>
      <c r="ATM1" s="16"/>
      <c r="ATN1" s="16"/>
      <c r="ATO1" s="16"/>
      <c r="ATP1" s="16"/>
      <c r="ATQ1" s="16"/>
      <c r="ATR1" s="16"/>
      <c r="ATS1" s="16"/>
      <c r="ATT1" s="16"/>
      <c r="ATU1" s="16"/>
      <c r="ATV1" s="16"/>
      <c r="ATW1" s="16"/>
      <c r="ATX1" s="16"/>
      <c r="ATY1" s="16"/>
      <c r="ATZ1" s="16"/>
      <c r="AUA1" s="16"/>
      <c r="AUB1" s="16"/>
      <c r="AUC1" s="16"/>
      <c r="AUD1" s="16"/>
      <c r="AUE1" s="16"/>
      <c r="AUF1" s="16"/>
      <c r="AUG1" s="16"/>
      <c r="AUH1" s="16"/>
      <c r="AUI1" s="16"/>
      <c r="AUJ1" s="16"/>
      <c r="AUK1" s="16"/>
      <c r="AUL1" s="16"/>
      <c r="AUM1" s="16"/>
      <c r="AUN1" s="16"/>
      <c r="AUO1" s="16"/>
      <c r="AUP1" s="16"/>
      <c r="AUQ1" s="16"/>
      <c r="AUR1" s="16"/>
      <c r="AUS1" s="16"/>
      <c r="AUT1" s="16"/>
      <c r="AUU1" s="16"/>
      <c r="AUV1" s="16"/>
      <c r="AUW1" s="16"/>
      <c r="AUX1" s="16"/>
      <c r="AUY1" s="16"/>
      <c r="AUZ1" s="16"/>
      <c r="AVA1" s="16"/>
      <c r="AVB1" s="16"/>
      <c r="AVC1" s="16"/>
      <c r="AVD1" s="16"/>
      <c r="AVE1" s="16"/>
      <c r="AVF1" s="16"/>
      <c r="AVG1" s="16"/>
      <c r="AVH1" s="16"/>
      <c r="AVI1" s="16"/>
      <c r="AVJ1" s="16"/>
      <c r="AVK1" s="16"/>
      <c r="AVL1" s="16"/>
      <c r="AVM1" s="16"/>
      <c r="AVN1" s="16"/>
      <c r="AVO1" s="16"/>
      <c r="AVP1" s="16"/>
      <c r="AVQ1" s="16"/>
      <c r="AVR1" s="16"/>
      <c r="AVS1" s="16"/>
      <c r="AVT1" s="16"/>
      <c r="AVU1" s="16"/>
      <c r="AVV1" s="16"/>
      <c r="AVW1" s="16"/>
      <c r="AVX1" s="16"/>
      <c r="AVY1" s="16"/>
      <c r="AVZ1" s="16"/>
      <c r="AWA1" s="16"/>
      <c r="AWB1" s="16"/>
      <c r="AWC1" s="16"/>
      <c r="AWD1" s="16"/>
      <c r="AWE1" s="16"/>
      <c r="AWF1" s="16"/>
      <c r="AWG1" s="16"/>
      <c r="AWH1" s="16"/>
      <c r="AWI1" s="16"/>
      <c r="AWJ1" s="16"/>
      <c r="AWK1" s="16"/>
      <c r="AWL1" s="16"/>
      <c r="AWM1" s="16"/>
      <c r="AWN1" s="16"/>
      <c r="AWO1" s="16"/>
      <c r="AWP1" s="16"/>
      <c r="AWQ1" s="16"/>
      <c r="AWR1" s="16"/>
      <c r="AWS1" s="16"/>
      <c r="AWT1" s="16"/>
      <c r="AWU1" s="16"/>
      <c r="AWV1" s="16"/>
      <c r="AWW1" s="16"/>
      <c r="AWX1" s="16"/>
      <c r="AWY1" s="16"/>
      <c r="AWZ1" s="16"/>
      <c r="AXA1" s="16"/>
      <c r="AXB1" s="16"/>
      <c r="AXC1" s="16"/>
      <c r="AXD1" s="16"/>
      <c r="AXE1" s="16"/>
      <c r="AXF1" s="16"/>
      <c r="AXG1" s="16"/>
      <c r="AXH1" s="16"/>
      <c r="AXI1" s="16"/>
      <c r="AXJ1" s="16"/>
      <c r="AXK1" s="16"/>
      <c r="AXL1" s="16"/>
      <c r="AXM1" s="16"/>
      <c r="AXN1" s="16"/>
      <c r="AXO1" s="16"/>
      <c r="AXP1" s="16"/>
      <c r="AXQ1" s="16"/>
      <c r="AXR1" s="16"/>
      <c r="AXS1" s="16"/>
      <c r="AXT1" s="16"/>
      <c r="AXU1" s="16"/>
      <c r="AXV1" s="16"/>
      <c r="AXW1" s="16"/>
      <c r="AXX1" s="16"/>
      <c r="AXY1" s="16"/>
      <c r="AXZ1" s="16"/>
      <c r="AYA1" s="16"/>
      <c r="AYB1" s="16"/>
      <c r="AYC1" s="16"/>
      <c r="AYD1" s="16"/>
      <c r="AYE1" s="16"/>
      <c r="AYF1" s="16"/>
      <c r="AYG1" s="16"/>
      <c r="AYH1" s="16"/>
      <c r="AYI1" s="16"/>
      <c r="AYJ1" s="16"/>
      <c r="AYK1" s="16"/>
      <c r="AYL1" s="16"/>
      <c r="AYM1" s="16"/>
      <c r="AYN1" s="16"/>
      <c r="AYO1" s="16"/>
      <c r="AYP1" s="16"/>
      <c r="AYQ1" s="16"/>
      <c r="AYR1" s="16"/>
      <c r="AYS1" s="16"/>
      <c r="AYT1" s="16"/>
      <c r="AYU1" s="16"/>
      <c r="AYV1" s="16"/>
      <c r="AYW1" s="16"/>
      <c r="AYX1" s="16"/>
      <c r="AYY1" s="16"/>
      <c r="AYZ1" s="16"/>
      <c r="AZA1" s="16"/>
      <c r="AZB1" s="16"/>
      <c r="AZC1" s="16"/>
      <c r="AZD1" s="16"/>
      <c r="AZE1" s="16"/>
      <c r="AZF1" s="16"/>
      <c r="AZG1" s="16"/>
      <c r="AZH1" s="16"/>
      <c r="AZI1" s="16"/>
      <c r="AZJ1" s="16"/>
      <c r="AZK1" s="16"/>
      <c r="AZL1" s="16"/>
      <c r="AZM1" s="16"/>
      <c r="AZN1" s="16"/>
      <c r="AZO1" s="16"/>
      <c r="AZP1" s="16"/>
      <c r="AZQ1" s="16"/>
      <c r="AZR1" s="16"/>
      <c r="AZS1" s="16"/>
      <c r="AZT1" s="16"/>
      <c r="AZU1" s="16"/>
      <c r="AZV1" s="16"/>
      <c r="AZW1" s="16"/>
      <c r="AZX1" s="16"/>
      <c r="AZY1" s="16"/>
      <c r="AZZ1" s="16"/>
      <c r="BAA1" s="16"/>
      <c r="BAB1" s="16"/>
      <c r="BAC1" s="16"/>
      <c r="BAD1" s="16"/>
      <c r="BAE1" s="16"/>
      <c r="BAF1" s="16"/>
      <c r="BAG1" s="16"/>
      <c r="BAH1" s="16"/>
      <c r="BAI1" s="16"/>
      <c r="BAJ1" s="16"/>
      <c r="BAK1" s="16"/>
      <c r="BAL1" s="16"/>
      <c r="BAM1" s="16"/>
      <c r="BAN1" s="16"/>
      <c r="BAO1" s="16"/>
      <c r="BAP1" s="16"/>
      <c r="BAQ1" s="16"/>
      <c r="BAR1" s="16"/>
      <c r="BAS1" s="16"/>
      <c r="BAT1" s="16"/>
      <c r="BAU1" s="16"/>
      <c r="BAV1" s="16"/>
      <c r="BAW1" s="16"/>
      <c r="BAX1" s="16"/>
      <c r="BAY1" s="16"/>
      <c r="BAZ1" s="16"/>
      <c r="BBA1" s="16"/>
      <c r="BBB1" s="16"/>
      <c r="BBC1" s="16"/>
      <c r="BBD1" s="16"/>
      <c r="BBE1" s="16"/>
      <c r="BBF1" s="16"/>
      <c r="BBG1" s="16"/>
      <c r="BBH1" s="16"/>
      <c r="BBI1" s="16"/>
      <c r="BBJ1" s="16"/>
      <c r="BBK1" s="16"/>
      <c r="BBL1" s="16"/>
      <c r="BBM1" s="16"/>
      <c r="BBN1" s="16"/>
      <c r="BBO1" s="16"/>
      <c r="BBP1" s="16"/>
      <c r="BBQ1" s="16"/>
      <c r="BBR1" s="16"/>
      <c r="BBS1" s="16"/>
      <c r="BBT1" s="16"/>
      <c r="BBU1" s="16"/>
      <c r="BBV1" s="16"/>
      <c r="BBW1" s="16"/>
      <c r="BBX1" s="16"/>
      <c r="BBY1" s="16"/>
      <c r="BBZ1" s="16"/>
      <c r="BCA1" s="16"/>
      <c r="BCB1" s="16"/>
      <c r="BCC1" s="16"/>
      <c r="BCD1" s="16"/>
      <c r="BCE1" s="16"/>
      <c r="BCF1" s="16"/>
      <c r="BCG1" s="16"/>
      <c r="BCH1" s="16"/>
      <c r="BCI1" s="16"/>
      <c r="BCJ1" s="16"/>
      <c r="BCK1" s="16"/>
      <c r="BCL1" s="16"/>
      <c r="BCM1" s="16"/>
      <c r="BCN1" s="16"/>
      <c r="BCO1" s="16"/>
      <c r="BCP1" s="16"/>
      <c r="BCQ1" s="16"/>
      <c r="BCR1" s="16"/>
      <c r="BCS1" s="16"/>
    </row>
    <row r="2" spans="1:1467" s="14" customFormat="1" ht="18.5" x14ac:dyDescent="0.45">
      <c r="A2" s="16" t="s">
        <v>33</v>
      </c>
      <c r="B2" s="16" t="s">
        <v>34</v>
      </c>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c r="IW2" s="16"/>
      <c r="IX2" s="16"/>
      <c r="IY2" s="16"/>
      <c r="IZ2" s="16"/>
      <c r="JA2" s="16"/>
      <c r="JB2" s="16"/>
      <c r="JC2" s="16"/>
      <c r="JD2" s="16"/>
      <c r="JE2" s="16"/>
      <c r="JF2" s="16"/>
      <c r="JG2" s="16"/>
      <c r="JH2" s="16"/>
      <c r="JI2" s="16"/>
      <c r="JJ2" s="16"/>
      <c r="JK2" s="16"/>
      <c r="JL2" s="16"/>
      <c r="JM2" s="16"/>
      <c r="JN2" s="16"/>
      <c r="JO2" s="16"/>
      <c r="JP2" s="16"/>
      <c r="JQ2" s="16"/>
      <c r="JR2" s="16"/>
      <c r="JS2" s="16"/>
      <c r="JT2" s="16"/>
      <c r="JU2" s="16"/>
      <c r="JV2" s="16"/>
      <c r="JW2" s="16"/>
      <c r="JX2" s="16"/>
      <c r="JY2" s="16"/>
      <c r="JZ2" s="16"/>
      <c r="KA2" s="16"/>
      <c r="KB2" s="16"/>
      <c r="KC2" s="16"/>
      <c r="KD2" s="16"/>
      <c r="KE2" s="16"/>
      <c r="KF2" s="16"/>
      <c r="KG2" s="16"/>
      <c r="KH2" s="16"/>
      <c r="KI2" s="16"/>
      <c r="KJ2" s="16"/>
      <c r="KK2" s="16"/>
      <c r="KL2" s="16"/>
      <c r="KM2" s="16"/>
      <c r="KN2" s="16"/>
      <c r="KO2" s="16"/>
      <c r="KP2" s="16"/>
      <c r="KQ2" s="16"/>
      <c r="KR2" s="16"/>
      <c r="KS2" s="16"/>
      <c r="KT2" s="16"/>
      <c r="KU2" s="16"/>
      <c r="KV2" s="16"/>
      <c r="KW2" s="16"/>
      <c r="KX2" s="16"/>
      <c r="KY2" s="16"/>
      <c r="KZ2" s="16"/>
      <c r="LA2" s="16"/>
      <c r="LB2" s="16"/>
      <c r="LC2" s="16"/>
      <c r="LD2" s="16"/>
      <c r="LE2" s="16"/>
      <c r="LF2" s="16"/>
      <c r="LG2" s="16"/>
      <c r="LH2" s="16"/>
      <c r="LI2" s="16"/>
      <c r="LJ2" s="16"/>
      <c r="LK2" s="16"/>
      <c r="LL2" s="16"/>
      <c r="LM2" s="16"/>
      <c r="LN2" s="16"/>
      <c r="LO2" s="16"/>
      <c r="LP2" s="16"/>
      <c r="LQ2" s="16"/>
      <c r="LR2" s="16"/>
      <c r="LS2" s="16"/>
      <c r="LT2" s="16"/>
      <c r="LU2" s="16"/>
      <c r="LV2" s="16"/>
      <c r="LW2" s="16"/>
      <c r="LX2" s="16"/>
      <c r="LY2" s="16"/>
      <c r="LZ2" s="16"/>
      <c r="MA2" s="16"/>
      <c r="MB2" s="16"/>
      <c r="MC2" s="16"/>
      <c r="MD2" s="16"/>
      <c r="ME2" s="16"/>
      <c r="MF2" s="16"/>
      <c r="MG2" s="16"/>
      <c r="MH2" s="16"/>
      <c r="MI2" s="16"/>
      <c r="MJ2" s="16"/>
      <c r="MK2" s="16"/>
      <c r="ML2" s="16"/>
      <c r="MM2" s="16"/>
      <c r="MN2" s="16"/>
      <c r="MO2" s="16"/>
      <c r="MP2" s="16"/>
      <c r="MQ2" s="16"/>
      <c r="MR2" s="16"/>
      <c r="MS2" s="16"/>
      <c r="MT2" s="16"/>
      <c r="MU2" s="16"/>
      <c r="MV2" s="16"/>
      <c r="MW2" s="16"/>
      <c r="MX2" s="16"/>
      <c r="MY2" s="16"/>
      <c r="MZ2" s="16"/>
      <c r="NA2" s="16"/>
      <c r="NB2" s="16"/>
      <c r="NC2" s="16"/>
      <c r="ND2" s="16"/>
      <c r="NE2" s="16"/>
      <c r="NF2" s="16"/>
      <c r="NG2" s="16"/>
      <c r="NH2" s="16"/>
      <c r="NI2" s="16"/>
      <c r="NJ2" s="16"/>
      <c r="NK2" s="16"/>
      <c r="NL2" s="16"/>
      <c r="NM2" s="16"/>
      <c r="NN2" s="16"/>
      <c r="NO2" s="16"/>
      <c r="NP2" s="16"/>
      <c r="NQ2" s="16"/>
      <c r="NR2" s="16"/>
      <c r="NS2" s="16"/>
      <c r="NT2" s="16"/>
      <c r="NU2" s="16"/>
      <c r="NV2" s="16"/>
      <c r="NW2" s="16"/>
      <c r="NX2" s="16"/>
      <c r="NY2" s="16"/>
      <c r="NZ2" s="16"/>
      <c r="OA2" s="16"/>
      <c r="OB2" s="16"/>
      <c r="OC2" s="16"/>
      <c r="OD2" s="16"/>
      <c r="OE2" s="16"/>
      <c r="OF2" s="16"/>
      <c r="OG2" s="16"/>
      <c r="OH2" s="16"/>
      <c r="OI2" s="16"/>
      <c r="OJ2" s="16"/>
      <c r="OK2" s="16"/>
      <c r="OL2" s="16"/>
      <c r="OM2" s="16"/>
      <c r="ON2" s="16"/>
      <c r="OO2" s="16"/>
      <c r="OP2" s="16"/>
      <c r="OQ2" s="16"/>
      <c r="OR2" s="16"/>
      <c r="OS2" s="16"/>
      <c r="OT2" s="16"/>
      <c r="OU2" s="16"/>
      <c r="OV2" s="16"/>
      <c r="OW2" s="16"/>
      <c r="OX2" s="16"/>
      <c r="OY2" s="16"/>
      <c r="OZ2" s="16"/>
      <c r="PA2" s="16"/>
      <c r="PB2" s="16"/>
      <c r="PC2" s="16"/>
      <c r="PD2" s="16"/>
      <c r="PE2" s="16"/>
      <c r="PF2" s="16"/>
      <c r="PG2" s="16"/>
      <c r="PH2" s="16"/>
      <c r="PI2" s="16"/>
      <c r="PJ2" s="16"/>
      <c r="PK2" s="16"/>
      <c r="PL2" s="16"/>
      <c r="PM2" s="16"/>
      <c r="PN2" s="16"/>
      <c r="PO2" s="16"/>
      <c r="PP2" s="16"/>
      <c r="PQ2" s="16"/>
      <c r="PR2" s="16"/>
      <c r="PS2" s="16"/>
      <c r="PT2" s="16"/>
      <c r="PU2" s="16"/>
      <c r="PV2" s="16"/>
      <c r="PW2" s="16"/>
      <c r="PX2" s="16"/>
      <c r="PY2" s="16"/>
      <c r="PZ2" s="16"/>
      <c r="QA2" s="16"/>
      <c r="QB2" s="16"/>
      <c r="QC2" s="16"/>
      <c r="QD2" s="16"/>
      <c r="QE2" s="16"/>
      <c r="QF2" s="16"/>
      <c r="QG2" s="16"/>
      <c r="QH2" s="16"/>
      <c r="QI2" s="16"/>
      <c r="QJ2" s="16"/>
      <c r="QK2" s="16"/>
      <c r="QL2" s="16"/>
      <c r="QM2" s="16"/>
      <c r="QN2" s="16"/>
      <c r="QO2" s="16"/>
      <c r="QP2" s="16"/>
      <c r="QQ2" s="16"/>
      <c r="QR2" s="16"/>
      <c r="QS2" s="16"/>
      <c r="QT2" s="16"/>
      <c r="QU2" s="16"/>
      <c r="QV2" s="16"/>
      <c r="QW2" s="16"/>
      <c r="QX2" s="16"/>
      <c r="QY2" s="16"/>
      <c r="QZ2" s="16"/>
      <c r="RA2" s="16"/>
      <c r="RB2" s="16"/>
      <c r="RC2" s="16"/>
      <c r="RD2" s="16"/>
      <c r="RE2" s="16"/>
      <c r="RF2" s="16"/>
      <c r="RG2" s="16"/>
      <c r="RH2" s="16"/>
      <c r="RI2" s="16"/>
      <c r="RJ2" s="16"/>
      <c r="RK2" s="16"/>
      <c r="RL2" s="16"/>
      <c r="RM2" s="16"/>
      <c r="RN2" s="16"/>
      <c r="RO2" s="16"/>
      <c r="RP2" s="16"/>
      <c r="RQ2" s="16"/>
      <c r="RR2" s="16"/>
      <c r="RS2" s="16"/>
      <c r="RT2" s="16"/>
      <c r="RU2" s="16"/>
      <c r="RV2" s="16"/>
      <c r="RW2" s="16"/>
      <c r="RX2" s="16"/>
      <c r="RY2" s="16"/>
      <c r="RZ2" s="16"/>
      <c r="SA2" s="16"/>
      <c r="SB2" s="16"/>
      <c r="SC2" s="16"/>
      <c r="SD2" s="16"/>
      <c r="SE2" s="16"/>
      <c r="SF2" s="16"/>
      <c r="SG2" s="16"/>
      <c r="SH2" s="16"/>
      <c r="SI2" s="16"/>
      <c r="SJ2" s="16"/>
      <c r="SK2" s="16"/>
      <c r="SL2" s="16"/>
      <c r="SM2" s="16"/>
      <c r="SN2" s="16"/>
      <c r="SO2" s="16"/>
      <c r="SP2" s="16"/>
      <c r="SQ2" s="16"/>
      <c r="SR2" s="16"/>
      <c r="SS2" s="16"/>
      <c r="ST2" s="16"/>
      <c r="SU2" s="16"/>
      <c r="SV2" s="16"/>
      <c r="SW2" s="16"/>
      <c r="SX2" s="16"/>
      <c r="SY2" s="16"/>
      <c r="SZ2" s="16"/>
      <c r="TA2" s="16"/>
      <c r="TB2" s="16"/>
      <c r="TC2" s="16"/>
      <c r="TD2" s="16"/>
      <c r="TE2" s="16"/>
      <c r="TF2" s="16"/>
      <c r="TG2" s="16"/>
      <c r="TH2" s="16"/>
      <c r="TI2" s="16"/>
      <c r="TJ2" s="16"/>
      <c r="TK2" s="16"/>
      <c r="TL2" s="16"/>
      <c r="TM2" s="16"/>
      <c r="TN2" s="16"/>
      <c r="TO2" s="16"/>
      <c r="TP2" s="16"/>
      <c r="TQ2" s="16"/>
      <c r="TR2" s="16"/>
      <c r="TS2" s="16"/>
      <c r="TT2" s="16"/>
      <c r="TU2" s="16"/>
      <c r="TV2" s="16"/>
      <c r="TW2" s="16"/>
      <c r="TX2" s="16"/>
      <c r="TY2" s="16"/>
      <c r="TZ2" s="16"/>
      <c r="UA2" s="16"/>
      <c r="UB2" s="16"/>
      <c r="UC2" s="16"/>
      <c r="UD2" s="16"/>
      <c r="UE2" s="16"/>
      <c r="UF2" s="16"/>
      <c r="UG2" s="16"/>
      <c r="UH2" s="16"/>
      <c r="UI2" s="16"/>
      <c r="UJ2" s="16"/>
      <c r="UK2" s="16"/>
      <c r="UL2" s="16"/>
      <c r="UM2" s="16"/>
      <c r="UN2" s="16"/>
      <c r="UO2" s="16"/>
      <c r="UP2" s="16"/>
      <c r="UQ2" s="16"/>
      <c r="UR2" s="16"/>
      <c r="US2" s="16"/>
      <c r="UT2" s="16"/>
      <c r="UU2" s="16"/>
      <c r="UV2" s="16"/>
      <c r="UW2" s="16"/>
      <c r="UX2" s="16"/>
      <c r="UY2" s="16"/>
      <c r="UZ2" s="16"/>
      <c r="VA2" s="16"/>
      <c r="VB2" s="16"/>
      <c r="VC2" s="16"/>
      <c r="VD2" s="16"/>
      <c r="VE2" s="16"/>
      <c r="VF2" s="16"/>
      <c r="VG2" s="16"/>
      <c r="VH2" s="16"/>
      <c r="VI2" s="16"/>
      <c r="VJ2" s="16"/>
      <c r="VK2" s="16"/>
      <c r="VL2" s="16"/>
      <c r="VM2" s="16"/>
      <c r="VN2" s="16"/>
      <c r="VO2" s="16"/>
      <c r="VP2" s="16"/>
      <c r="VQ2" s="16"/>
      <c r="VR2" s="16"/>
      <c r="VS2" s="16"/>
      <c r="VT2" s="16"/>
      <c r="VU2" s="16"/>
      <c r="VV2" s="16"/>
      <c r="VW2" s="16"/>
      <c r="VX2" s="16"/>
      <c r="VY2" s="16"/>
      <c r="VZ2" s="16"/>
      <c r="WA2" s="16"/>
      <c r="WB2" s="16"/>
      <c r="WC2" s="16"/>
      <c r="WD2" s="16"/>
      <c r="WE2" s="16"/>
      <c r="WF2" s="16"/>
      <c r="WG2" s="16"/>
      <c r="WH2" s="16"/>
      <c r="WI2" s="16"/>
      <c r="WJ2" s="16"/>
      <c r="WK2" s="16"/>
      <c r="WL2" s="16"/>
      <c r="WM2" s="16"/>
      <c r="WN2" s="16"/>
      <c r="WO2" s="16"/>
      <c r="WP2" s="16"/>
      <c r="WQ2" s="16"/>
      <c r="WR2" s="16"/>
      <c r="WS2" s="16"/>
      <c r="WT2" s="16"/>
      <c r="WU2" s="16"/>
      <c r="WV2" s="16"/>
      <c r="WW2" s="16"/>
      <c r="WX2" s="16"/>
      <c r="WY2" s="16"/>
      <c r="WZ2" s="16"/>
      <c r="XA2" s="16"/>
      <c r="XB2" s="16"/>
      <c r="XC2" s="16"/>
      <c r="XD2" s="16"/>
      <c r="XE2" s="16"/>
      <c r="XF2" s="16"/>
      <c r="XG2" s="16"/>
      <c r="XH2" s="16"/>
      <c r="XI2" s="16"/>
      <c r="XJ2" s="16"/>
      <c r="XK2" s="16"/>
      <c r="XL2" s="16"/>
      <c r="XM2" s="16"/>
      <c r="XN2" s="16"/>
      <c r="XO2" s="16"/>
      <c r="XP2" s="16"/>
      <c r="XQ2" s="16"/>
      <c r="XR2" s="16"/>
      <c r="XS2" s="16"/>
      <c r="XT2" s="16"/>
      <c r="XU2" s="16"/>
      <c r="XV2" s="16"/>
      <c r="XW2" s="16"/>
      <c r="XX2" s="16"/>
      <c r="XY2" s="16"/>
      <c r="XZ2" s="16"/>
      <c r="YA2" s="16"/>
      <c r="YB2" s="16"/>
      <c r="YC2" s="16"/>
      <c r="YD2" s="16"/>
      <c r="YE2" s="16"/>
      <c r="YF2" s="16"/>
      <c r="YG2" s="16"/>
      <c r="YH2" s="16"/>
      <c r="YI2" s="16"/>
      <c r="YJ2" s="16"/>
      <c r="YK2" s="16"/>
      <c r="YL2" s="16"/>
      <c r="YM2" s="16"/>
      <c r="YN2" s="16"/>
      <c r="YO2" s="16"/>
      <c r="YP2" s="16"/>
      <c r="YQ2" s="16"/>
      <c r="YR2" s="16"/>
      <c r="YS2" s="16"/>
      <c r="YT2" s="16"/>
      <c r="YU2" s="16"/>
      <c r="YV2" s="16"/>
      <c r="YW2" s="16"/>
      <c r="YX2" s="16"/>
      <c r="YY2" s="16"/>
      <c r="YZ2" s="16"/>
      <c r="ZA2" s="16"/>
      <c r="ZB2" s="16"/>
      <c r="ZC2" s="16"/>
      <c r="ZD2" s="16"/>
      <c r="ZE2" s="16"/>
      <c r="ZF2" s="16"/>
      <c r="ZG2" s="16"/>
      <c r="ZH2" s="16"/>
      <c r="ZI2" s="16"/>
      <c r="ZJ2" s="16"/>
      <c r="ZK2" s="16"/>
      <c r="ZL2" s="16"/>
      <c r="ZM2" s="16"/>
      <c r="ZN2" s="16"/>
      <c r="ZO2" s="16"/>
      <c r="ZP2" s="16"/>
      <c r="ZQ2" s="16"/>
      <c r="ZR2" s="16"/>
      <c r="ZS2" s="16"/>
      <c r="ZT2" s="16"/>
      <c r="ZU2" s="16"/>
      <c r="ZV2" s="16"/>
      <c r="ZW2" s="16"/>
      <c r="ZX2" s="16"/>
      <c r="ZY2" s="16"/>
      <c r="ZZ2" s="16"/>
      <c r="AAA2" s="16"/>
      <c r="AAB2" s="16"/>
      <c r="AAC2" s="16"/>
      <c r="AAD2" s="16"/>
      <c r="AAE2" s="16"/>
      <c r="AAF2" s="16"/>
      <c r="AAG2" s="16"/>
      <c r="AAH2" s="16"/>
      <c r="AAI2" s="16"/>
      <c r="AAJ2" s="16"/>
      <c r="AAK2" s="16"/>
      <c r="AAL2" s="16"/>
      <c r="AAM2" s="16"/>
      <c r="AAN2" s="16"/>
      <c r="AAO2" s="16"/>
      <c r="AAP2" s="16"/>
      <c r="AAQ2" s="16"/>
      <c r="AAR2" s="16"/>
      <c r="AAS2" s="16"/>
      <c r="AAT2" s="16"/>
      <c r="AAU2" s="16"/>
      <c r="AAV2" s="16"/>
      <c r="AAW2" s="16"/>
      <c r="AAX2" s="16"/>
      <c r="AAY2" s="16"/>
      <c r="AAZ2" s="16"/>
      <c r="ABA2" s="16"/>
      <c r="ABB2" s="16"/>
      <c r="ABC2" s="16"/>
      <c r="ABD2" s="16"/>
      <c r="ABE2" s="16"/>
      <c r="ABF2" s="16"/>
      <c r="ABG2" s="16"/>
      <c r="ABH2" s="16"/>
      <c r="ABI2" s="16"/>
      <c r="ABJ2" s="16"/>
      <c r="ABK2" s="16"/>
      <c r="ABL2" s="16"/>
      <c r="ABM2" s="16"/>
      <c r="ABN2" s="16"/>
      <c r="ABO2" s="16"/>
      <c r="ABP2" s="16"/>
      <c r="ABQ2" s="16"/>
      <c r="ABR2" s="16"/>
      <c r="ABS2" s="16"/>
      <c r="ABT2" s="16"/>
      <c r="ABU2" s="16"/>
      <c r="ABV2" s="16"/>
      <c r="ABW2" s="16"/>
      <c r="ABX2" s="16"/>
      <c r="ABY2" s="16"/>
      <c r="ABZ2" s="16"/>
      <c r="ACA2" s="16"/>
      <c r="ACB2" s="16"/>
      <c r="ACC2" s="16"/>
      <c r="ACD2" s="16"/>
      <c r="ACE2" s="16"/>
      <c r="ACF2" s="16"/>
      <c r="ACG2" s="16"/>
      <c r="ACH2" s="16"/>
      <c r="ACI2" s="16"/>
      <c r="ACJ2" s="16"/>
      <c r="ACK2" s="16"/>
      <c r="ACL2" s="16"/>
      <c r="ACM2" s="16"/>
      <c r="ACN2" s="16"/>
      <c r="ACO2" s="16"/>
      <c r="ACP2" s="16"/>
      <c r="ACQ2" s="16"/>
      <c r="ACR2" s="16"/>
      <c r="ACS2" s="16"/>
      <c r="ACT2" s="16"/>
      <c r="ACU2" s="16"/>
      <c r="ACV2" s="16"/>
      <c r="ACW2" s="16"/>
      <c r="ACX2" s="16"/>
      <c r="ACY2" s="16"/>
      <c r="ACZ2" s="16"/>
      <c r="ADA2" s="16"/>
      <c r="ADB2" s="16"/>
      <c r="ADC2" s="16"/>
      <c r="ADD2" s="16"/>
      <c r="ADE2" s="16"/>
      <c r="ADF2" s="16"/>
      <c r="ADG2" s="16"/>
      <c r="ADH2" s="16"/>
      <c r="ADI2" s="16"/>
      <c r="ADJ2" s="16"/>
      <c r="ADK2" s="16"/>
      <c r="ADL2" s="16"/>
      <c r="ADM2" s="16"/>
      <c r="ADN2" s="16"/>
      <c r="ADO2" s="16"/>
      <c r="ADP2" s="16"/>
      <c r="ADQ2" s="16"/>
      <c r="ADR2" s="16"/>
      <c r="ADS2" s="16"/>
      <c r="ADT2" s="16"/>
      <c r="ADU2" s="16"/>
      <c r="ADV2" s="16"/>
      <c r="ADW2" s="16"/>
      <c r="ADX2" s="16"/>
      <c r="ADY2" s="16"/>
      <c r="ADZ2" s="16"/>
      <c r="AEA2" s="16"/>
      <c r="AEB2" s="16"/>
      <c r="AEC2" s="16"/>
      <c r="AED2" s="16"/>
      <c r="AEE2" s="16"/>
      <c r="AEF2" s="16"/>
      <c r="AEG2" s="16"/>
      <c r="AEH2" s="16"/>
      <c r="AEI2" s="16"/>
      <c r="AEJ2" s="16"/>
      <c r="AEK2" s="16"/>
      <c r="AEL2" s="16"/>
      <c r="AEM2" s="16"/>
      <c r="AEN2" s="16"/>
      <c r="AEO2" s="16"/>
      <c r="AEP2" s="16"/>
      <c r="AEQ2" s="16"/>
      <c r="AER2" s="16"/>
      <c r="AES2" s="16"/>
      <c r="AET2" s="16"/>
      <c r="AEU2" s="16"/>
      <c r="AEV2" s="16"/>
      <c r="AEW2" s="16"/>
      <c r="AEX2" s="16"/>
      <c r="AEY2" s="16"/>
      <c r="AEZ2" s="16"/>
      <c r="AFA2" s="16"/>
      <c r="AFB2" s="16"/>
      <c r="AFC2" s="16"/>
      <c r="AFD2" s="16"/>
      <c r="AFE2" s="16"/>
      <c r="AFF2" s="16"/>
      <c r="AFG2" s="16"/>
      <c r="AFH2" s="16"/>
      <c r="AFI2" s="16"/>
      <c r="AFJ2" s="16"/>
      <c r="AFK2" s="16"/>
      <c r="AFL2" s="16"/>
      <c r="AFM2" s="16"/>
      <c r="AFN2" s="16"/>
      <c r="AFO2" s="16"/>
      <c r="AFP2" s="16"/>
      <c r="AFQ2" s="16"/>
      <c r="AFR2" s="16"/>
      <c r="AFS2" s="16"/>
      <c r="AFT2" s="16"/>
      <c r="AFU2" s="16"/>
      <c r="AFV2" s="16"/>
      <c r="AFW2" s="16"/>
      <c r="AFX2" s="16"/>
      <c r="AFY2" s="16"/>
      <c r="AFZ2" s="16"/>
      <c r="AGA2" s="16"/>
      <c r="AGB2" s="16"/>
      <c r="AGC2" s="16"/>
      <c r="AGD2" s="16"/>
      <c r="AGE2" s="16"/>
      <c r="AGF2" s="16"/>
      <c r="AGG2" s="16"/>
      <c r="AGH2" s="16"/>
      <c r="AGI2" s="16"/>
      <c r="AGJ2" s="16"/>
      <c r="AGK2" s="16"/>
      <c r="AGL2" s="16"/>
      <c r="AGM2" s="16"/>
      <c r="AGN2" s="16"/>
      <c r="AGO2" s="16"/>
      <c r="AGP2" s="16"/>
      <c r="AGQ2" s="16"/>
      <c r="AGR2" s="16"/>
      <c r="AGS2" s="16"/>
      <c r="AGT2" s="16"/>
      <c r="AGU2" s="16"/>
      <c r="AGV2" s="16"/>
      <c r="AGW2" s="16"/>
      <c r="AGX2" s="16"/>
      <c r="AGY2" s="16"/>
      <c r="AGZ2" s="16"/>
      <c r="AHA2" s="16"/>
      <c r="AHB2" s="16"/>
      <c r="AHC2" s="16"/>
      <c r="AHD2" s="16"/>
      <c r="AHE2" s="16"/>
      <c r="AHF2" s="16"/>
      <c r="AHG2" s="16"/>
      <c r="AHH2" s="16"/>
      <c r="AHI2" s="16"/>
      <c r="AHJ2" s="16"/>
      <c r="AHK2" s="16"/>
      <c r="AHL2" s="16"/>
      <c r="AHM2" s="16"/>
      <c r="AHN2" s="16"/>
      <c r="AHO2" s="16"/>
      <c r="AHP2" s="16"/>
      <c r="AHQ2" s="16"/>
      <c r="AHR2" s="16"/>
      <c r="AHS2" s="16"/>
      <c r="AHT2" s="16"/>
      <c r="AHU2" s="16"/>
      <c r="AHV2" s="16"/>
      <c r="AHW2" s="16"/>
      <c r="AHX2" s="16"/>
      <c r="AHY2" s="16"/>
      <c r="AHZ2" s="16"/>
      <c r="AIA2" s="16"/>
      <c r="AIB2" s="16"/>
      <c r="AIC2" s="16"/>
      <c r="AID2" s="16"/>
      <c r="AIE2" s="16"/>
      <c r="AIF2" s="16"/>
      <c r="AIG2" s="16"/>
      <c r="AIH2" s="16"/>
      <c r="AII2" s="16"/>
      <c r="AIJ2" s="16"/>
      <c r="AIK2" s="16"/>
      <c r="AIL2" s="16"/>
      <c r="AIM2" s="16"/>
      <c r="AIN2" s="16"/>
      <c r="AIO2" s="16"/>
      <c r="AIP2" s="16"/>
      <c r="AIQ2" s="16"/>
      <c r="AIR2" s="16"/>
      <c r="AIS2" s="16"/>
      <c r="AIT2" s="16"/>
      <c r="AIU2" s="16"/>
      <c r="AIV2" s="16"/>
      <c r="AIW2" s="16"/>
      <c r="AIX2" s="16"/>
      <c r="AIY2" s="16"/>
      <c r="AIZ2" s="16"/>
      <c r="AJA2" s="16"/>
      <c r="AJB2" s="16"/>
      <c r="AJC2" s="16"/>
      <c r="AJD2" s="16"/>
      <c r="AJE2" s="16"/>
      <c r="AJF2" s="16"/>
      <c r="AJG2" s="16"/>
      <c r="AJH2" s="16"/>
      <c r="AJI2" s="16"/>
      <c r="AJJ2" s="16"/>
      <c r="AJK2" s="16"/>
      <c r="AJL2" s="16"/>
      <c r="AJM2" s="16"/>
      <c r="AJN2" s="16"/>
      <c r="AJO2" s="16"/>
      <c r="AJP2" s="16"/>
      <c r="AJQ2" s="16"/>
      <c r="AJR2" s="16"/>
      <c r="AJS2" s="16"/>
      <c r="AJT2" s="16"/>
      <c r="AJU2" s="16"/>
      <c r="AJV2" s="16"/>
      <c r="AJW2" s="16"/>
      <c r="AJX2" s="16"/>
      <c r="AJY2" s="16"/>
      <c r="AJZ2" s="16"/>
      <c r="AKA2" s="16"/>
      <c r="AKB2" s="16"/>
      <c r="AKC2" s="16"/>
      <c r="AKD2" s="16"/>
      <c r="AKE2" s="16"/>
      <c r="AKF2" s="16"/>
      <c r="AKG2" s="16"/>
      <c r="AKH2" s="16"/>
      <c r="AKI2" s="16"/>
      <c r="AKJ2" s="16"/>
      <c r="AKK2" s="16"/>
      <c r="AKL2" s="16"/>
      <c r="AKM2" s="16"/>
      <c r="AKN2" s="16"/>
      <c r="AKO2" s="16"/>
      <c r="AKP2" s="16"/>
      <c r="AKQ2" s="16"/>
      <c r="AKR2" s="16"/>
      <c r="AKS2" s="16"/>
      <c r="AKT2" s="16"/>
      <c r="AKU2" s="16"/>
      <c r="AKV2" s="16"/>
      <c r="AKW2" s="16"/>
      <c r="AKX2" s="16"/>
      <c r="AKY2" s="16"/>
      <c r="AKZ2" s="16"/>
      <c r="ALA2" s="16"/>
      <c r="ALB2" s="16"/>
      <c r="ALC2" s="16"/>
      <c r="ALD2" s="16"/>
      <c r="ALE2" s="16"/>
      <c r="ALF2" s="16"/>
      <c r="ALG2" s="16"/>
      <c r="ALH2" s="16"/>
      <c r="ALI2" s="16"/>
      <c r="ALJ2" s="16"/>
      <c r="ALK2" s="16"/>
      <c r="ALL2" s="16"/>
      <c r="ALM2" s="16"/>
      <c r="ALN2" s="16"/>
      <c r="ALO2" s="16"/>
      <c r="ALP2" s="16"/>
      <c r="ALQ2" s="16"/>
      <c r="ALR2" s="16"/>
      <c r="ALS2" s="16"/>
      <c r="ALT2" s="16"/>
      <c r="ALU2" s="16"/>
      <c r="ALV2" s="16"/>
      <c r="ALW2" s="16"/>
      <c r="ALX2" s="16"/>
      <c r="ALY2" s="16"/>
      <c r="ALZ2" s="16"/>
      <c r="AMA2" s="16"/>
      <c r="AMB2" s="16"/>
      <c r="AMC2" s="16"/>
      <c r="AMD2" s="16"/>
      <c r="AME2" s="16"/>
      <c r="AMF2" s="16"/>
      <c r="AMG2" s="16"/>
      <c r="AMH2" s="16"/>
      <c r="AMI2" s="16"/>
      <c r="AMJ2" s="16"/>
      <c r="AMK2" s="16"/>
      <c r="AML2" s="16"/>
      <c r="AMM2" s="16"/>
      <c r="AMN2" s="16"/>
      <c r="AMO2" s="16"/>
      <c r="AMP2" s="16"/>
      <c r="AMQ2" s="16"/>
      <c r="AMR2" s="16"/>
      <c r="AMS2" s="16"/>
      <c r="AMT2" s="16"/>
      <c r="AMU2" s="16"/>
      <c r="AMV2" s="16"/>
      <c r="AMW2" s="16"/>
      <c r="AMX2" s="16"/>
      <c r="AMY2" s="16"/>
      <c r="AMZ2" s="16"/>
      <c r="ANA2" s="16"/>
      <c r="ANB2" s="16"/>
      <c r="ANC2" s="16"/>
      <c r="AND2" s="16"/>
      <c r="ANE2" s="16"/>
      <c r="ANF2" s="16"/>
      <c r="ANG2" s="16"/>
      <c r="ANH2" s="16"/>
      <c r="ANI2" s="16"/>
      <c r="ANJ2" s="16"/>
      <c r="ANK2" s="16"/>
      <c r="ANL2" s="16"/>
      <c r="ANM2" s="16"/>
      <c r="ANN2" s="16"/>
      <c r="ANO2" s="16"/>
      <c r="ANP2" s="16"/>
      <c r="ANQ2" s="16"/>
      <c r="ANR2" s="16"/>
      <c r="ANS2" s="16"/>
      <c r="ANT2" s="16"/>
      <c r="ANU2" s="16"/>
      <c r="ANV2" s="16"/>
      <c r="ANW2" s="16"/>
      <c r="ANX2" s="16"/>
      <c r="ANY2" s="16"/>
      <c r="ANZ2" s="16"/>
      <c r="AOA2" s="16"/>
      <c r="AOB2" s="16"/>
      <c r="AOC2" s="16"/>
      <c r="AOD2" s="16"/>
      <c r="AOE2" s="16"/>
      <c r="AOF2" s="16"/>
      <c r="AOG2" s="16"/>
      <c r="AOH2" s="16"/>
      <c r="AOI2" s="16"/>
      <c r="AOJ2" s="16"/>
      <c r="AOK2" s="16"/>
      <c r="AOL2" s="16"/>
      <c r="AOM2" s="16"/>
      <c r="AON2" s="16"/>
      <c r="AOO2" s="16"/>
      <c r="AOP2" s="16"/>
      <c r="AOQ2" s="16"/>
      <c r="AOR2" s="16"/>
      <c r="AOS2" s="16"/>
      <c r="AOT2" s="16"/>
      <c r="AOU2" s="16"/>
      <c r="AOV2" s="16"/>
      <c r="AOW2" s="16"/>
      <c r="AOX2" s="16"/>
      <c r="AOY2" s="16"/>
      <c r="AOZ2" s="16"/>
      <c r="APA2" s="16"/>
      <c r="APB2" s="16"/>
      <c r="APC2" s="16"/>
      <c r="APD2" s="16"/>
      <c r="APE2" s="16"/>
      <c r="APF2" s="16"/>
      <c r="APG2" s="16"/>
      <c r="APH2" s="16"/>
      <c r="API2" s="16"/>
      <c r="APJ2" s="16"/>
      <c r="APK2" s="16"/>
      <c r="APL2" s="16"/>
      <c r="APM2" s="16"/>
      <c r="APN2" s="16"/>
      <c r="APO2" s="16"/>
      <c r="APP2" s="16"/>
      <c r="APQ2" s="16"/>
      <c r="APR2" s="16"/>
      <c r="APS2" s="16"/>
      <c r="APT2" s="16"/>
      <c r="APU2" s="16"/>
      <c r="APV2" s="16"/>
      <c r="APW2" s="16"/>
      <c r="APX2" s="16"/>
      <c r="APY2" s="16"/>
      <c r="APZ2" s="16"/>
      <c r="AQA2" s="16"/>
      <c r="AQB2" s="16"/>
      <c r="AQC2" s="16"/>
      <c r="AQD2" s="16"/>
      <c r="AQE2" s="16"/>
      <c r="AQF2" s="16"/>
      <c r="AQG2" s="16"/>
      <c r="AQH2" s="16"/>
      <c r="AQI2" s="16"/>
      <c r="AQJ2" s="16"/>
      <c r="AQK2" s="16"/>
      <c r="AQL2" s="16"/>
      <c r="AQM2" s="16"/>
      <c r="AQN2" s="16"/>
      <c r="AQO2" s="16"/>
      <c r="AQP2" s="16"/>
      <c r="AQQ2" s="16"/>
      <c r="AQR2" s="16"/>
      <c r="AQS2" s="16"/>
      <c r="AQT2" s="16"/>
      <c r="AQU2" s="16"/>
      <c r="AQV2" s="16"/>
      <c r="AQW2" s="16"/>
      <c r="AQX2" s="16"/>
      <c r="AQY2" s="16"/>
      <c r="AQZ2" s="16"/>
      <c r="ARA2" s="16"/>
      <c r="ARB2" s="16"/>
      <c r="ARC2" s="16"/>
      <c r="ARD2" s="16"/>
      <c r="ARE2" s="16"/>
      <c r="ARF2" s="16"/>
      <c r="ARG2" s="16"/>
      <c r="ARH2" s="16"/>
      <c r="ARI2" s="16"/>
      <c r="ARJ2" s="16"/>
      <c r="ARK2" s="16"/>
      <c r="ARL2" s="16"/>
      <c r="ARM2" s="16"/>
      <c r="ARN2" s="16"/>
      <c r="ARO2" s="16"/>
      <c r="ARP2" s="16"/>
      <c r="ARQ2" s="16"/>
      <c r="ARR2" s="16"/>
      <c r="ARS2" s="16"/>
      <c r="ART2" s="16"/>
      <c r="ARU2" s="16"/>
      <c r="ARV2" s="16"/>
      <c r="ARW2" s="16"/>
      <c r="ARX2" s="16"/>
      <c r="ARY2" s="16"/>
      <c r="ARZ2" s="16"/>
      <c r="ASA2" s="16"/>
      <c r="ASB2" s="16"/>
      <c r="ASC2" s="16"/>
      <c r="ASD2" s="16"/>
      <c r="ASE2" s="16"/>
      <c r="ASF2" s="16"/>
      <c r="ASG2" s="16"/>
      <c r="ASH2" s="16"/>
      <c r="ASI2" s="16"/>
      <c r="ASJ2" s="16"/>
      <c r="ASK2" s="16"/>
      <c r="ASL2" s="16"/>
      <c r="ASM2" s="16"/>
      <c r="ASN2" s="16"/>
      <c r="ASO2" s="16"/>
      <c r="ASP2" s="16"/>
      <c r="ASQ2" s="16"/>
      <c r="ASR2" s="16"/>
      <c r="ASS2" s="16"/>
      <c r="AST2" s="16"/>
      <c r="ASU2" s="16"/>
      <c r="ASV2" s="16"/>
      <c r="ASW2" s="16"/>
      <c r="ASX2" s="16"/>
      <c r="ASY2" s="16"/>
      <c r="ASZ2" s="16"/>
      <c r="ATA2" s="16"/>
      <c r="ATB2" s="16"/>
      <c r="ATC2" s="16"/>
      <c r="ATD2" s="16"/>
      <c r="ATE2" s="16"/>
      <c r="ATF2" s="16"/>
      <c r="ATG2" s="16"/>
      <c r="ATH2" s="16"/>
      <c r="ATI2" s="16"/>
      <c r="ATJ2" s="16"/>
      <c r="ATK2" s="16"/>
      <c r="ATL2" s="16"/>
      <c r="ATM2" s="16"/>
      <c r="ATN2" s="16"/>
      <c r="ATO2" s="16"/>
      <c r="ATP2" s="16"/>
      <c r="ATQ2" s="16"/>
      <c r="ATR2" s="16"/>
      <c r="ATS2" s="16"/>
      <c r="ATT2" s="16"/>
      <c r="ATU2" s="16"/>
      <c r="ATV2" s="16"/>
      <c r="ATW2" s="16"/>
      <c r="ATX2" s="16"/>
      <c r="ATY2" s="16"/>
      <c r="ATZ2" s="16"/>
      <c r="AUA2" s="16"/>
      <c r="AUB2" s="16"/>
      <c r="AUC2" s="16"/>
      <c r="AUD2" s="16"/>
      <c r="AUE2" s="16"/>
      <c r="AUF2" s="16"/>
      <c r="AUG2" s="16"/>
      <c r="AUH2" s="16"/>
      <c r="AUI2" s="16"/>
      <c r="AUJ2" s="16"/>
      <c r="AUK2" s="16"/>
      <c r="AUL2" s="16"/>
      <c r="AUM2" s="16"/>
      <c r="AUN2" s="16"/>
      <c r="AUO2" s="16"/>
      <c r="AUP2" s="16"/>
      <c r="AUQ2" s="16"/>
      <c r="AUR2" s="16"/>
      <c r="AUS2" s="16"/>
      <c r="AUT2" s="16"/>
      <c r="AUU2" s="16"/>
      <c r="AUV2" s="16"/>
      <c r="AUW2" s="16"/>
      <c r="AUX2" s="16"/>
      <c r="AUY2" s="16"/>
      <c r="AUZ2" s="16"/>
      <c r="AVA2" s="16"/>
      <c r="AVB2" s="16"/>
      <c r="AVC2" s="16"/>
      <c r="AVD2" s="16"/>
      <c r="AVE2" s="16"/>
      <c r="AVF2" s="16"/>
      <c r="AVG2" s="16"/>
      <c r="AVH2" s="16"/>
      <c r="AVI2" s="16"/>
      <c r="AVJ2" s="16"/>
      <c r="AVK2" s="16"/>
      <c r="AVL2" s="16"/>
      <c r="AVM2" s="16"/>
      <c r="AVN2" s="16"/>
      <c r="AVO2" s="16"/>
      <c r="AVP2" s="16"/>
      <c r="AVQ2" s="16"/>
      <c r="AVR2" s="16"/>
      <c r="AVS2" s="16"/>
      <c r="AVT2" s="16"/>
      <c r="AVU2" s="16"/>
      <c r="AVV2" s="16"/>
      <c r="AVW2" s="16"/>
      <c r="AVX2" s="16"/>
      <c r="AVY2" s="16"/>
      <c r="AVZ2" s="16"/>
      <c r="AWA2" s="16"/>
      <c r="AWB2" s="16"/>
      <c r="AWC2" s="16"/>
      <c r="AWD2" s="16"/>
      <c r="AWE2" s="16"/>
      <c r="AWF2" s="16"/>
      <c r="AWG2" s="16"/>
      <c r="AWH2" s="16"/>
      <c r="AWI2" s="16"/>
      <c r="AWJ2" s="16"/>
      <c r="AWK2" s="16"/>
      <c r="AWL2" s="16"/>
      <c r="AWM2" s="16"/>
      <c r="AWN2" s="16"/>
      <c r="AWO2" s="16"/>
      <c r="AWP2" s="16"/>
      <c r="AWQ2" s="16"/>
      <c r="AWR2" s="16"/>
      <c r="AWS2" s="16"/>
      <c r="AWT2" s="16"/>
      <c r="AWU2" s="16"/>
      <c r="AWV2" s="16"/>
      <c r="AWW2" s="16"/>
      <c r="AWX2" s="16"/>
      <c r="AWY2" s="16"/>
      <c r="AWZ2" s="16"/>
      <c r="AXA2" s="16"/>
      <c r="AXB2" s="16"/>
      <c r="AXC2" s="16"/>
      <c r="AXD2" s="16"/>
      <c r="AXE2" s="16"/>
      <c r="AXF2" s="16"/>
      <c r="AXG2" s="16"/>
      <c r="AXH2" s="16"/>
      <c r="AXI2" s="16"/>
      <c r="AXJ2" s="16"/>
      <c r="AXK2" s="16"/>
      <c r="AXL2" s="16"/>
      <c r="AXM2" s="16"/>
      <c r="AXN2" s="16"/>
      <c r="AXO2" s="16"/>
      <c r="AXP2" s="16"/>
      <c r="AXQ2" s="16"/>
      <c r="AXR2" s="16"/>
      <c r="AXS2" s="16"/>
      <c r="AXT2" s="16"/>
      <c r="AXU2" s="16"/>
      <c r="AXV2" s="16"/>
      <c r="AXW2" s="16"/>
      <c r="AXX2" s="16"/>
      <c r="AXY2" s="16"/>
      <c r="AXZ2" s="16"/>
      <c r="AYA2" s="16"/>
      <c r="AYB2" s="16"/>
      <c r="AYC2" s="16"/>
      <c r="AYD2" s="16"/>
      <c r="AYE2" s="16"/>
      <c r="AYF2" s="16"/>
      <c r="AYG2" s="16"/>
      <c r="AYH2" s="16"/>
      <c r="AYI2" s="16"/>
      <c r="AYJ2" s="16"/>
      <c r="AYK2" s="16"/>
      <c r="AYL2" s="16"/>
      <c r="AYM2" s="16"/>
      <c r="AYN2" s="16"/>
      <c r="AYO2" s="16"/>
      <c r="AYP2" s="16"/>
      <c r="AYQ2" s="16"/>
      <c r="AYR2" s="16"/>
      <c r="AYS2" s="16"/>
      <c r="AYT2" s="16"/>
      <c r="AYU2" s="16"/>
      <c r="AYV2" s="16"/>
      <c r="AYW2" s="16"/>
      <c r="AYX2" s="16"/>
      <c r="AYY2" s="16"/>
      <c r="AYZ2" s="16"/>
      <c r="AZA2" s="16"/>
      <c r="AZB2" s="16"/>
      <c r="AZC2" s="16"/>
      <c r="AZD2" s="16"/>
      <c r="AZE2" s="16"/>
      <c r="AZF2" s="16"/>
      <c r="AZG2" s="16"/>
      <c r="AZH2" s="16"/>
      <c r="AZI2" s="16"/>
      <c r="AZJ2" s="16"/>
      <c r="AZK2" s="16"/>
      <c r="AZL2" s="16"/>
      <c r="AZM2" s="16"/>
      <c r="AZN2" s="16"/>
      <c r="AZO2" s="16"/>
      <c r="AZP2" s="16"/>
      <c r="AZQ2" s="16"/>
      <c r="AZR2" s="16"/>
      <c r="AZS2" s="16"/>
      <c r="AZT2" s="16"/>
      <c r="AZU2" s="16"/>
      <c r="AZV2" s="16"/>
      <c r="AZW2" s="16"/>
      <c r="AZX2" s="16"/>
      <c r="AZY2" s="16"/>
      <c r="AZZ2" s="16"/>
      <c r="BAA2" s="16"/>
      <c r="BAB2" s="16"/>
      <c r="BAC2" s="16"/>
      <c r="BAD2" s="16"/>
      <c r="BAE2" s="16"/>
      <c r="BAF2" s="16"/>
      <c r="BAG2" s="16"/>
      <c r="BAH2" s="16"/>
      <c r="BAI2" s="16"/>
      <c r="BAJ2" s="16"/>
      <c r="BAK2" s="16"/>
      <c r="BAL2" s="16"/>
      <c r="BAM2" s="16"/>
      <c r="BAN2" s="16"/>
      <c r="BAO2" s="16"/>
      <c r="BAP2" s="16"/>
      <c r="BAQ2" s="16"/>
      <c r="BAR2" s="16"/>
      <c r="BAS2" s="16"/>
      <c r="BAT2" s="16"/>
      <c r="BAU2" s="16"/>
      <c r="BAV2" s="16"/>
      <c r="BAW2" s="16"/>
      <c r="BAX2" s="16"/>
      <c r="BAY2" s="16"/>
      <c r="BAZ2" s="16"/>
      <c r="BBA2" s="16"/>
      <c r="BBB2" s="16"/>
      <c r="BBC2" s="16"/>
      <c r="BBD2" s="16"/>
      <c r="BBE2" s="16"/>
      <c r="BBF2" s="16"/>
      <c r="BBG2" s="16"/>
      <c r="BBH2" s="16"/>
      <c r="BBI2" s="16"/>
      <c r="BBJ2" s="16"/>
      <c r="BBK2" s="16"/>
      <c r="BBL2" s="16"/>
      <c r="BBM2" s="16"/>
      <c r="BBN2" s="16"/>
      <c r="BBO2" s="16"/>
      <c r="BBP2" s="16"/>
      <c r="BBQ2" s="16"/>
      <c r="BBR2" s="16"/>
      <c r="BBS2" s="16"/>
      <c r="BBT2" s="16"/>
      <c r="BBU2" s="16"/>
      <c r="BBV2" s="16"/>
      <c r="BBW2" s="16"/>
      <c r="BBX2" s="16"/>
      <c r="BBY2" s="16"/>
      <c r="BBZ2" s="16"/>
      <c r="BCA2" s="16"/>
      <c r="BCB2" s="16"/>
      <c r="BCC2" s="16"/>
      <c r="BCD2" s="16"/>
      <c r="BCE2" s="16"/>
      <c r="BCF2" s="16"/>
      <c r="BCG2" s="16"/>
      <c r="BCH2" s="16"/>
      <c r="BCI2" s="16"/>
      <c r="BCJ2" s="16"/>
      <c r="BCK2" s="16"/>
      <c r="BCL2" s="16"/>
      <c r="BCM2" s="16"/>
      <c r="BCN2" s="16"/>
      <c r="BCO2" s="16"/>
      <c r="BCP2" s="16"/>
      <c r="BCQ2" s="16"/>
      <c r="BCR2" s="16"/>
      <c r="BCS2" s="16"/>
      <c r="BCT2" s="16"/>
      <c r="BCU2" s="16"/>
      <c r="BCV2" s="16"/>
      <c r="BCW2" s="16"/>
      <c r="BCX2" s="16"/>
      <c r="BCY2" s="16"/>
      <c r="BCZ2" s="16"/>
      <c r="BDA2" s="16"/>
      <c r="BDB2" s="16"/>
      <c r="BDC2" s="16"/>
      <c r="BDD2" s="16"/>
      <c r="BDE2" s="16"/>
      <c r="BDF2" s="16"/>
      <c r="BDG2" s="16"/>
      <c r="BDH2" s="16"/>
      <c r="BDI2" s="16"/>
      <c r="BDJ2" s="16"/>
      <c r="BDK2" s="16"/>
    </row>
    <row r="3" spans="1:1467" s="17" customFormat="1" ht="28.5" customHeight="1" x14ac:dyDescent="0.3">
      <c r="A3" s="18" t="s">
        <v>35</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c r="AMK3" s="2"/>
      <c r="AML3" s="2"/>
      <c r="AMM3" s="2"/>
      <c r="AMN3" s="2"/>
      <c r="AMO3" s="2"/>
      <c r="AMP3" s="2"/>
      <c r="AMQ3" s="2"/>
      <c r="AMR3" s="2"/>
      <c r="AMS3" s="2"/>
      <c r="AMT3" s="2"/>
      <c r="AMU3" s="2"/>
      <c r="AMV3" s="2"/>
      <c r="AMW3" s="2"/>
      <c r="AMX3" s="2"/>
      <c r="AMY3" s="2"/>
      <c r="AMZ3" s="2"/>
      <c r="ANA3" s="2"/>
      <c r="ANB3" s="2"/>
      <c r="ANC3" s="2"/>
      <c r="AND3" s="2"/>
      <c r="ANE3" s="2"/>
      <c r="ANF3" s="2"/>
      <c r="ANG3" s="2"/>
      <c r="ANH3" s="2"/>
      <c r="ANI3" s="2"/>
      <c r="ANJ3" s="2"/>
      <c r="ANK3" s="2"/>
      <c r="ANL3" s="2"/>
      <c r="ANM3" s="2"/>
      <c r="ANN3" s="2"/>
      <c r="ANO3" s="2"/>
      <c r="ANP3" s="2"/>
      <c r="ANQ3" s="2"/>
      <c r="ANR3" s="2"/>
      <c r="ANS3" s="2"/>
      <c r="ANT3" s="2"/>
      <c r="ANU3" s="2"/>
      <c r="ANV3" s="2"/>
      <c r="ANW3" s="2"/>
      <c r="ANX3" s="2"/>
      <c r="ANY3" s="2"/>
      <c r="ANZ3" s="2"/>
      <c r="AOA3" s="2"/>
      <c r="AOB3" s="2"/>
      <c r="AOC3" s="2"/>
      <c r="AOD3" s="2"/>
      <c r="AOE3" s="2"/>
      <c r="AOF3" s="2"/>
      <c r="AOG3" s="2"/>
      <c r="AOH3" s="2"/>
      <c r="AOI3" s="2"/>
      <c r="AOJ3" s="2"/>
      <c r="AOK3" s="2"/>
      <c r="AOL3" s="2"/>
      <c r="AOM3" s="2"/>
      <c r="AON3" s="2"/>
      <c r="AOO3" s="2"/>
      <c r="AOP3" s="2"/>
      <c r="AOQ3" s="2"/>
      <c r="AOR3" s="2"/>
      <c r="AOS3" s="2"/>
      <c r="AOT3" s="2"/>
      <c r="AOU3" s="2"/>
      <c r="AOV3" s="2"/>
      <c r="AOW3" s="2"/>
      <c r="AOX3" s="2"/>
      <c r="AOY3" s="2"/>
      <c r="AOZ3" s="2"/>
      <c r="APA3" s="2"/>
      <c r="APB3" s="2"/>
      <c r="APC3" s="2"/>
      <c r="APD3" s="2"/>
      <c r="APE3" s="2"/>
      <c r="APF3" s="2"/>
      <c r="APG3" s="2"/>
      <c r="APH3" s="2"/>
      <c r="API3" s="2"/>
      <c r="APJ3" s="2"/>
      <c r="APK3" s="2"/>
      <c r="APL3" s="2"/>
      <c r="APM3" s="2"/>
      <c r="APN3" s="2"/>
      <c r="APO3" s="2"/>
      <c r="APP3" s="2"/>
      <c r="APQ3" s="2"/>
      <c r="APR3" s="2"/>
      <c r="APS3" s="2"/>
      <c r="APT3" s="2"/>
      <c r="APU3" s="2"/>
      <c r="APV3" s="2"/>
      <c r="APW3" s="2"/>
      <c r="APX3" s="2"/>
      <c r="APY3" s="2"/>
      <c r="APZ3" s="2"/>
      <c r="AQA3" s="2"/>
      <c r="AQB3" s="2"/>
      <c r="AQC3" s="2"/>
      <c r="AQD3" s="2"/>
      <c r="AQE3" s="2"/>
      <c r="AQF3" s="2"/>
      <c r="AQG3" s="2"/>
      <c r="AQH3" s="2"/>
      <c r="AQI3" s="2"/>
      <c r="AQJ3" s="2"/>
      <c r="AQK3" s="2"/>
      <c r="AQL3" s="2"/>
      <c r="AQM3" s="2"/>
      <c r="AQN3" s="2"/>
      <c r="AQO3" s="2"/>
      <c r="AQP3" s="2"/>
      <c r="AQQ3" s="2"/>
      <c r="AQR3" s="2"/>
      <c r="AQS3" s="2"/>
      <c r="AQT3" s="2"/>
      <c r="AQU3" s="2"/>
      <c r="AQV3" s="2"/>
      <c r="AQW3" s="2"/>
      <c r="AQX3" s="2"/>
      <c r="AQY3" s="2"/>
      <c r="AQZ3" s="2"/>
      <c r="ARA3" s="2"/>
      <c r="ARB3" s="2"/>
      <c r="ARC3" s="2"/>
      <c r="ARD3" s="2"/>
      <c r="ARE3" s="2"/>
      <c r="ARF3" s="2"/>
      <c r="ARG3" s="2"/>
      <c r="ARH3" s="2"/>
      <c r="ARI3" s="2"/>
      <c r="ARJ3" s="2"/>
      <c r="ARK3" s="2"/>
      <c r="ARL3" s="2"/>
      <c r="ARM3" s="2"/>
      <c r="ARN3" s="2"/>
      <c r="ARO3" s="2"/>
      <c r="ARP3" s="2"/>
      <c r="ARQ3" s="2"/>
      <c r="ARR3" s="2"/>
      <c r="ARS3" s="2"/>
      <c r="ART3" s="2"/>
      <c r="ARU3" s="2"/>
      <c r="ARV3" s="2"/>
      <c r="ARW3" s="2"/>
      <c r="ARX3" s="2"/>
      <c r="ARY3" s="2"/>
      <c r="ARZ3" s="2"/>
      <c r="ASA3" s="2"/>
      <c r="ASB3" s="2"/>
      <c r="ASC3" s="2"/>
      <c r="ASD3" s="2"/>
      <c r="ASE3" s="2"/>
      <c r="ASF3" s="2"/>
      <c r="ASG3" s="2"/>
      <c r="ASH3" s="2"/>
      <c r="ASI3" s="2"/>
      <c r="ASJ3" s="2"/>
      <c r="ASK3" s="2"/>
      <c r="ASL3" s="2"/>
      <c r="ASM3" s="2"/>
      <c r="ASN3" s="2"/>
      <c r="ASO3" s="2"/>
      <c r="ASP3" s="2"/>
      <c r="ASQ3" s="2"/>
      <c r="ASR3" s="2"/>
      <c r="ASS3" s="2"/>
      <c r="AST3" s="2"/>
      <c r="ASU3" s="2"/>
      <c r="ASV3" s="2"/>
      <c r="ASW3" s="2"/>
      <c r="ASX3" s="2"/>
      <c r="ASY3" s="2"/>
      <c r="ASZ3" s="2"/>
      <c r="ATA3" s="2"/>
      <c r="ATB3" s="2"/>
      <c r="ATC3" s="2"/>
      <c r="ATD3" s="2"/>
      <c r="ATE3" s="2"/>
      <c r="ATF3" s="2"/>
      <c r="ATG3" s="2"/>
      <c r="ATH3" s="2"/>
      <c r="ATI3" s="2"/>
      <c r="ATJ3" s="2"/>
      <c r="ATK3" s="2"/>
      <c r="ATL3" s="2"/>
      <c r="ATM3" s="2"/>
      <c r="ATN3" s="2"/>
      <c r="ATO3" s="2"/>
      <c r="ATP3" s="2"/>
      <c r="ATQ3" s="2"/>
      <c r="ATR3" s="2"/>
      <c r="ATS3" s="2"/>
      <c r="ATT3" s="2"/>
      <c r="ATU3" s="2"/>
      <c r="ATV3" s="2"/>
      <c r="ATW3" s="2"/>
      <c r="ATX3" s="2"/>
      <c r="ATY3" s="2"/>
      <c r="ATZ3" s="2"/>
      <c r="AUA3" s="2"/>
      <c r="AUB3" s="2"/>
      <c r="AUC3" s="2"/>
      <c r="AUD3" s="2"/>
      <c r="AUE3" s="2"/>
      <c r="AUF3" s="2"/>
      <c r="AUG3" s="2"/>
      <c r="AUH3" s="2"/>
      <c r="AUI3" s="2"/>
      <c r="AUJ3" s="2"/>
      <c r="AUK3" s="2"/>
      <c r="AUL3" s="2"/>
      <c r="AUM3" s="2"/>
      <c r="AUN3" s="2"/>
      <c r="AUO3" s="2"/>
      <c r="AUP3" s="2"/>
      <c r="AUQ3" s="2"/>
      <c r="AUR3" s="2"/>
      <c r="AUS3" s="2"/>
      <c r="AUT3" s="2"/>
      <c r="AUU3" s="2"/>
      <c r="AUV3" s="2"/>
      <c r="AUW3" s="2"/>
      <c r="AUX3" s="2"/>
      <c r="AUY3" s="2"/>
      <c r="AUZ3" s="2"/>
      <c r="AVA3" s="2"/>
      <c r="AVB3" s="2"/>
      <c r="AVC3" s="2"/>
      <c r="AVD3" s="2"/>
      <c r="AVE3" s="2"/>
      <c r="AVF3" s="2"/>
      <c r="AVG3" s="2"/>
      <c r="AVH3" s="2"/>
      <c r="AVI3" s="2"/>
      <c r="AVJ3" s="2"/>
      <c r="AVK3" s="2"/>
      <c r="AVL3" s="2"/>
      <c r="AVM3" s="2"/>
      <c r="AVN3" s="2"/>
      <c r="AVO3" s="2"/>
      <c r="AVP3" s="2"/>
      <c r="AVQ3" s="2"/>
      <c r="AVR3" s="2"/>
      <c r="AVS3" s="2"/>
      <c r="AVT3" s="2"/>
      <c r="AVU3" s="2"/>
      <c r="AVV3" s="2"/>
      <c r="AVW3" s="2"/>
      <c r="AVX3" s="2"/>
      <c r="AVY3" s="2"/>
      <c r="AVZ3" s="2"/>
      <c r="AWA3" s="2"/>
      <c r="AWB3" s="2"/>
      <c r="AWC3" s="2"/>
      <c r="AWD3" s="2"/>
      <c r="AWE3" s="2"/>
      <c r="AWF3" s="2"/>
      <c r="AWG3" s="2"/>
      <c r="AWH3" s="2"/>
      <c r="AWI3" s="2"/>
      <c r="AWJ3" s="2"/>
      <c r="AWK3" s="2"/>
      <c r="AWL3" s="2"/>
      <c r="AWM3" s="2"/>
      <c r="AWN3" s="2"/>
      <c r="AWO3" s="2"/>
      <c r="AWP3" s="2"/>
      <c r="AWQ3" s="2"/>
      <c r="AWR3" s="2"/>
      <c r="AWS3" s="2"/>
      <c r="AWT3" s="2"/>
      <c r="AWU3" s="2"/>
      <c r="AWV3" s="2"/>
      <c r="AWW3" s="2"/>
      <c r="AWX3" s="2"/>
      <c r="AWY3" s="2"/>
      <c r="AWZ3" s="2"/>
      <c r="AXA3" s="2"/>
      <c r="AXB3" s="2"/>
      <c r="AXC3" s="2"/>
      <c r="AXD3" s="2"/>
      <c r="AXE3" s="2"/>
      <c r="AXF3" s="2"/>
      <c r="AXG3" s="2"/>
      <c r="AXH3" s="2"/>
      <c r="AXI3" s="2"/>
      <c r="AXJ3" s="2"/>
      <c r="AXK3" s="2"/>
      <c r="AXL3" s="2"/>
      <c r="AXM3" s="2"/>
      <c r="AXN3" s="2"/>
      <c r="AXO3" s="2"/>
      <c r="AXP3" s="2"/>
      <c r="AXQ3" s="2"/>
      <c r="AXR3" s="2"/>
      <c r="AXS3" s="2"/>
      <c r="AXT3" s="2"/>
      <c r="AXU3" s="2"/>
      <c r="AXV3" s="2"/>
      <c r="AXW3" s="2"/>
      <c r="AXX3" s="2"/>
      <c r="AXY3" s="2"/>
      <c r="AXZ3" s="2"/>
      <c r="AYA3" s="2"/>
      <c r="AYB3" s="2"/>
      <c r="AYC3" s="2"/>
      <c r="AYD3" s="2"/>
      <c r="AYE3" s="2"/>
      <c r="AYF3" s="2"/>
      <c r="AYG3" s="2"/>
      <c r="AYH3" s="2"/>
      <c r="AYI3" s="2"/>
      <c r="AYJ3" s="2"/>
      <c r="AYK3" s="2"/>
      <c r="AYL3" s="2"/>
      <c r="AYM3" s="2"/>
      <c r="AYN3" s="2"/>
      <c r="AYO3" s="2"/>
      <c r="AYP3" s="2"/>
      <c r="AYQ3" s="2"/>
      <c r="AYR3" s="2"/>
      <c r="AYS3" s="2"/>
      <c r="AYT3" s="2"/>
      <c r="AYU3" s="2"/>
      <c r="AYV3" s="2"/>
      <c r="AYW3" s="2"/>
      <c r="AYX3" s="2"/>
      <c r="AYY3" s="2"/>
      <c r="AYZ3" s="2"/>
      <c r="AZA3" s="2"/>
      <c r="AZB3" s="2"/>
      <c r="AZC3" s="2"/>
      <c r="AZD3" s="2"/>
      <c r="AZE3" s="2"/>
      <c r="AZF3" s="2"/>
      <c r="AZG3" s="2"/>
      <c r="AZH3" s="2"/>
      <c r="AZI3" s="2"/>
      <c r="AZJ3" s="2"/>
      <c r="AZK3" s="2"/>
      <c r="AZL3" s="2"/>
      <c r="AZM3" s="2"/>
      <c r="AZN3" s="2"/>
      <c r="AZO3" s="2"/>
      <c r="AZP3" s="2"/>
      <c r="AZQ3" s="2"/>
      <c r="AZR3" s="2"/>
      <c r="AZS3" s="2"/>
      <c r="AZT3" s="2"/>
      <c r="AZU3" s="2"/>
      <c r="AZV3" s="2"/>
      <c r="AZW3" s="2"/>
      <c r="AZX3" s="2"/>
      <c r="AZY3" s="2"/>
      <c r="AZZ3" s="2"/>
      <c r="BAA3" s="2"/>
      <c r="BAB3" s="2"/>
      <c r="BAC3" s="2"/>
      <c r="BAD3" s="2"/>
      <c r="BAE3" s="2"/>
      <c r="BAF3" s="2"/>
      <c r="BAG3" s="2"/>
      <c r="BAH3" s="2"/>
      <c r="BAI3" s="2"/>
      <c r="BAJ3" s="2"/>
      <c r="BAK3" s="2"/>
      <c r="BAL3" s="2"/>
      <c r="BAM3" s="2"/>
      <c r="BAN3" s="2"/>
      <c r="BAO3" s="2"/>
      <c r="BAP3" s="2"/>
      <c r="BAQ3" s="2"/>
      <c r="BAR3" s="2"/>
      <c r="BAS3" s="2"/>
      <c r="BAT3" s="2"/>
      <c r="BAU3" s="2"/>
      <c r="BAV3" s="2"/>
      <c r="BAW3" s="2"/>
      <c r="BAX3" s="2"/>
      <c r="BAY3" s="2"/>
      <c r="BAZ3" s="2"/>
      <c r="BBA3" s="2"/>
      <c r="BBB3" s="2"/>
      <c r="BBC3" s="2"/>
      <c r="BBD3" s="2"/>
      <c r="BBE3" s="2"/>
      <c r="BBF3" s="2"/>
      <c r="BBG3" s="2"/>
      <c r="BBH3" s="2"/>
      <c r="BBI3" s="2"/>
      <c r="BBJ3" s="2"/>
      <c r="BBK3" s="2"/>
      <c r="BBL3" s="2"/>
      <c r="BBM3" s="2"/>
      <c r="BBN3" s="2"/>
      <c r="BBO3" s="2"/>
      <c r="BBP3" s="2"/>
      <c r="BBQ3" s="2"/>
      <c r="BBR3" s="2"/>
      <c r="BBS3" s="2"/>
      <c r="BBT3" s="2"/>
      <c r="BBU3" s="2"/>
      <c r="BBV3" s="2"/>
      <c r="BBW3" s="2"/>
      <c r="BBX3" s="2"/>
      <c r="BBY3" s="2"/>
      <c r="BBZ3" s="2"/>
      <c r="BCA3" s="2"/>
      <c r="BCB3" s="2"/>
      <c r="BCC3" s="2"/>
      <c r="BCD3" s="2"/>
      <c r="BCE3" s="2"/>
      <c r="BCF3" s="2"/>
      <c r="BCG3" s="2"/>
      <c r="BCH3" s="2"/>
      <c r="BCI3" s="2"/>
      <c r="BCJ3" s="2"/>
      <c r="BCK3" s="2"/>
      <c r="BCL3" s="2"/>
      <c r="BCM3" s="2"/>
      <c r="BCN3" s="2"/>
      <c r="BCO3" s="2"/>
      <c r="BCP3" s="2"/>
      <c r="BCQ3" s="2"/>
      <c r="BCR3" s="2"/>
      <c r="BCS3" s="2"/>
      <c r="BCT3" s="2"/>
      <c r="BCU3" s="2"/>
      <c r="BCV3" s="2"/>
      <c r="BCW3" s="2"/>
      <c r="BCX3" s="2"/>
      <c r="BCY3" s="2"/>
      <c r="BCZ3" s="2"/>
      <c r="BDA3" s="2"/>
      <c r="BDB3" s="2"/>
      <c r="BDC3" s="2"/>
      <c r="BDD3" s="2"/>
      <c r="BDE3" s="2"/>
      <c r="BDF3" s="2"/>
      <c r="BDG3" s="2"/>
      <c r="BDH3" s="2"/>
      <c r="BDI3" s="2"/>
      <c r="BDJ3" s="2"/>
      <c r="BDK3" s="2"/>
    </row>
    <row r="4" spans="1:1467" s="17" customFormat="1" ht="16.5" customHeight="1" x14ac:dyDescent="0.35">
      <c r="A4" s="19" t="s">
        <v>36</v>
      </c>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0"/>
      <c r="IE4" s="20"/>
      <c r="IF4" s="20"/>
      <c r="IG4" s="20"/>
      <c r="IH4" s="21">
        <v>2</v>
      </c>
      <c r="II4" s="20"/>
      <c r="IJ4" s="20"/>
      <c r="IK4" s="20"/>
      <c r="IL4" s="20"/>
      <c r="IM4" s="20"/>
      <c r="IN4" s="20"/>
      <c r="IO4" s="20"/>
      <c r="IP4" s="20"/>
      <c r="IQ4" s="20"/>
      <c r="IR4" s="20"/>
      <c r="IS4" s="20"/>
      <c r="IT4" s="20"/>
      <c r="IU4" s="20"/>
      <c r="IV4" s="20"/>
      <c r="IW4" s="20"/>
      <c r="IX4" s="20"/>
      <c r="IY4" s="20"/>
      <c r="IZ4" s="20"/>
      <c r="JA4" s="20"/>
      <c r="JB4" s="20"/>
      <c r="JC4" s="20"/>
      <c r="JD4" s="20"/>
      <c r="JE4" s="20"/>
      <c r="JF4" s="20"/>
      <c r="JG4" s="20"/>
      <c r="JH4" s="20"/>
      <c r="JI4" s="20"/>
      <c r="JJ4" s="20"/>
      <c r="JK4" s="20"/>
      <c r="JL4" s="20"/>
      <c r="JM4" s="20"/>
      <c r="JN4" s="20"/>
      <c r="JO4" s="20"/>
      <c r="JP4" s="20"/>
      <c r="JQ4" s="20"/>
      <c r="JR4" s="20"/>
      <c r="JS4" s="20"/>
      <c r="JT4" s="20"/>
      <c r="JU4" s="20"/>
      <c r="JV4" s="20"/>
      <c r="JW4" s="20"/>
      <c r="JX4" s="20"/>
      <c r="JY4" s="20"/>
      <c r="JZ4" s="20"/>
      <c r="KA4" s="20"/>
      <c r="KB4" s="20"/>
      <c r="KC4" s="20"/>
      <c r="KD4" s="20"/>
      <c r="KE4" s="20"/>
      <c r="KF4" s="20"/>
      <c r="KG4" s="20"/>
      <c r="KH4" s="20"/>
      <c r="KI4" s="20"/>
      <c r="KJ4" s="20"/>
      <c r="KK4" s="20"/>
      <c r="KL4" s="20"/>
      <c r="KM4" s="20"/>
      <c r="KN4" s="20"/>
      <c r="KO4" s="20"/>
      <c r="KP4" s="20"/>
      <c r="KQ4" s="20"/>
      <c r="KR4" s="20"/>
      <c r="KS4" s="20"/>
      <c r="KT4" s="20"/>
      <c r="KU4" s="20"/>
      <c r="KV4" s="20"/>
      <c r="KW4" s="20"/>
      <c r="KX4" s="20"/>
      <c r="KY4" s="20"/>
      <c r="KZ4" s="20"/>
      <c r="LA4" s="20"/>
      <c r="LB4" s="20"/>
      <c r="LC4" s="20"/>
      <c r="LD4" s="20"/>
      <c r="LE4" s="20"/>
      <c r="LF4" s="20"/>
      <c r="LG4" s="20"/>
      <c r="LH4" s="20"/>
      <c r="LI4" s="20"/>
      <c r="LJ4" s="20"/>
      <c r="LK4" s="20"/>
      <c r="LL4" s="20"/>
      <c r="LM4" s="20"/>
      <c r="LN4" s="21">
        <v>1</v>
      </c>
      <c r="LO4" s="20"/>
      <c r="LP4" s="20"/>
      <c r="LQ4" s="20"/>
      <c r="LR4" s="20"/>
      <c r="LS4" s="20"/>
      <c r="LT4" s="20"/>
      <c r="LU4" s="20"/>
      <c r="LV4" s="20"/>
      <c r="LW4" s="20"/>
      <c r="LX4" s="20"/>
      <c r="LY4" s="20"/>
      <c r="LZ4" s="20"/>
      <c r="MA4" s="20"/>
      <c r="MB4" s="20"/>
      <c r="MC4" s="20"/>
      <c r="MD4" s="20"/>
      <c r="ME4" s="20"/>
      <c r="MF4" s="20"/>
      <c r="MG4" s="20"/>
      <c r="MH4" s="20"/>
      <c r="MI4" s="20"/>
      <c r="MJ4" s="20"/>
      <c r="MK4" s="20"/>
      <c r="ML4" s="20"/>
      <c r="MM4" s="22"/>
      <c r="MN4" s="20"/>
      <c r="MO4" s="20"/>
      <c r="MP4" s="20"/>
      <c r="MQ4" s="20"/>
      <c r="MR4" s="20"/>
      <c r="MS4" s="20"/>
      <c r="MT4" s="20"/>
      <c r="MU4" s="20"/>
      <c r="MV4" s="20"/>
      <c r="MW4" s="20"/>
      <c r="MX4" s="20"/>
      <c r="MY4" s="20"/>
      <c r="MZ4" s="20"/>
      <c r="NA4" s="20"/>
      <c r="NB4" s="20"/>
      <c r="NC4" s="20"/>
      <c r="ND4" s="20"/>
      <c r="NE4" s="20"/>
      <c r="NF4" s="20"/>
      <c r="NG4" s="20"/>
      <c r="NH4" s="20"/>
      <c r="NI4" s="20"/>
      <c r="NJ4" s="20"/>
      <c r="NK4" s="20"/>
      <c r="NL4" s="20"/>
      <c r="NM4" s="20"/>
      <c r="NN4" s="20"/>
      <c r="NO4" s="20"/>
      <c r="NP4" s="20"/>
      <c r="NQ4" s="20"/>
      <c r="NR4" s="20"/>
      <c r="NS4" s="20"/>
      <c r="NT4" s="20"/>
      <c r="NU4" s="20"/>
      <c r="NV4" s="20"/>
      <c r="NW4" s="20"/>
      <c r="NX4" s="20"/>
      <c r="NY4" s="20"/>
      <c r="NZ4" s="20"/>
      <c r="OA4" s="20"/>
      <c r="OB4" s="20"/>
      <c r="OC4" s="20"/>
      <c r="OD4" s="20"/>
      <c r="OE4" s="20"/>
      <c r="OF4" s="20"/>
      <c r="OG4" s="20"/>
      <c r="OH4" s="20"/>
      <c r="OI4" s="20"/>
      <c r="OJ4" s="20"/>
      <c r="OK4" s="20"/>
      <c r="OL4" s="20"/>
      <c r="OM4" s="23"/>
      <c r="ON4" s="20"/>
      <c r="OO4" s="20"/>
      <c r="OP4" s="20"/>
      <c r="OQ4" s="20"/>
      <c r="OR4" s="20"/>
      <c r="OS4" s="20"/>
      <c r="OT4" s="23"/>
      <c r="OU4" s="20"/>
      <c r="OV4" s="20"/>
      <c r="OW4" s="20"/>
      <c r="OX4" s="20"/>
      <c r="OY4" s="20"/>
      <c r="OZ4" s="20"/>
      <c r="PA4" s="23"/>
      <c r="PB4" s="20"/>
      <c r="PC4" s="20"/>
      <c r="PD4" s="20"/>
      <c r="PE4" s="20"/>
      <c r="PF4" s="20"/>
      <c r="PG4" s="20"/>
      <c r="PH4" s="23"/>
      <c r="PI4" s="20"/>
      <c r="PJ4" s="20"/>
      <c r="PK4" s="20"/>
      <c r="PL4" s="20"/>
      <c r="PM4" s="20"/>
      <c r="PN4" s="20"/>
      <c r="PO4" s="23"/>
      <c r="PP4" s="20"/>
      <c r="PQ4" s="20"/>
      <c r="PR4" s="20"/>
      <c r="PS4" s="20"/>
      <c r="PT4" s="20"/>
      <c r="PU4" s="20"/>
      <c r="PV4" s="23"/>
      <c r="PW4" s="20"/>
      <c r="PX4" s="20"/>
      <c r="PY4" s="20"/>
      <c r="PZ4" s="20"/>
      <c r="QA4" s="20"/>
      <c r="QB4" s="20"/>
      <c r="QC4" s="23"/>
      <c r="QD4" s="20"/>
      <c r="QE4" s="20"/>
      <c r="QF4" s="20"/>
      <c r="QG4" s="20"/>
      <c r="QH4" s="20"/>
      <c r="QI4" s="20"/>
      <c r="QJ4" s="22"/>
      <c r="QK4" s="20"/>
      <c r="QL4" s="20"/>
      <c r="QM4" s="20"/>
      <c r="QN4" s="20"/>
      <c r="QO4" s="20"/>
      <c r="QP4" s="20"/>
      <c r="QQ4" s="23"/>
      <c r="QR4" s="20"/>
      <c r="QS4" s="20"/>
      <c r="QT4" s="20"/>
      <c r="QU4" s="20"/>
      <c r="QV4" s="20"/>
      <c r="QW4" s="20"/>
      <c r="QX4" s="23"/>
      <c r="QY4" s="20"/>
      <c r="QZ4" s="20"/>
      <c r="RA4" s="24"/>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c r="AMK4" s="2"/>
      <c r="AML4" s="2"/>
      <c r="AMM4" s="2"/>
      <c r="AMN4" s="2"/>
      <c r="AMO4" s="2"/>
      <c r="AMP4" s="2"/>
      <c r="AMQ4" s="2"/>
      <c r="AMR4" s="2"/>
      <c r="AMS4" s="2"/>
      <c r="AMT4" s="2"/>
      <c r="AMU4" s="2"/>
      <c r="AMV4" s="2"/>
      <c r="AMW4" s="2"/>
      <c r="AMX4" s="2"/>
      <c r="AMY4" s="2"/>
      <c r="AMZ4" s="2"/>
      <c r="ANA4" s="2"/>
      <c r="ANB4" s="2"/>
      <c r="ANC4" s="2"/>
      <c r="AND4" s="2"/>
      <c r="ANE4" s="2"/>
      <c r="ANF4" s="2"/>
      <c r="ANG4" s="2"/>
      <c r="ANH4" s="2"/>
      <c r="ANI4" s="2"/>
      <c r="ANJ4" s="2"/>
      <c r="ANK4" s="2"/>
      <c r="ANL4" s="2"/>
      <c r="ANM4" s="2"/>
      <c r="ANN4" s="2"/>
      <c r="ANO4" s="2"/>
      <c r="ANP4" s="2"/>
      <c r="ANQ4" s="2"/>
      <c r="ANR4" s="2"/>
      <c r="ANS4" s="2"/>
      <c r="ANT4" s="2"/>
      <c r="ANU4" s="2"/>
      <c r="ANV4" s="2"/>
      <c r="ANW4" s="2"/>
      <c r="ANX4" s="2"/>
      <c r="ANY4" s="2"/>
      <c r="ANZ4" s="2"/>
      <c r="AOA4" s="2"/>
      <c r="AOB4" s="2"/>
      <c r="AOC4" s="2"/>
      <c r="AOD4" s="2"/>
      <c r="AOE4" s="2"/>
      <c r="AOF4" s="2"/>
      <c r="AOG4" s="2"/>
      <c r="AOH4" s="2"/>
      <c r="AOI4" s="2"/>
      <c r="AOJ4" s="2"/>
      <c r="AOK4" s="2"/>
      <c r="AOL4" s="2"/>
      <c r="AOM4" s="2"/>
      <c r="AON4" s="2"/>
      <c r="AOO4" s="2"/>
      <c r="AOP4" s="2"/>
      <c r="AOQ4" s="2"/>
      <c r="AOR4" s="2"/>
      <c r="AOS4" s="2"/>
      <c r="AOT4" s="2"/>
      <c r="AOU4" s="2"/>
      <c r="AOV4" s="2"/>
      <c r="AOW4" s="2"/>
      <c r="AOX4" s="2"/>
      <c r="AOY4" s="2"/>
      <c r="AOZ4" s="2"/>
      <c r="APA4" s="2"/>
      <c r="APB4" s="2"/>
      <c r="APC4" s="2"/>
      <c r="APD4" s="2"/>
      <c r="APE4" s="2"/>
      <c r="APF4" s="2"/>
      <c r="APG4" s="2"/>
      <c r="APH4" s="2"/>
      <c r="API4" s="2"/>
      <c r="APJ4" s="2"/>
      <c r="APK4" s="2"/>
      <c r="APL4" s="2"/>
      <c r="APM4" s="2"/>
      <c r="APN4" s="2"/>
      <c r="APO4" s="2"/>
      <c r="APP4" s="2"/>
      <c r="APQ4" s="2"/>
      <c r="APR4" s="2"/>
      <c r="APS4" s="2"/>
      <c r="APT4" s="2"/>
      <c r="APU4" s="2"/>
      <c r="APV4" s="2"/>
      <c r="APW4" s="2"/>
      <c r="APX4" s="2"/>
      <c r="APY4" s="2"/>
      <c r="APZ4" s="2"/>
      <c r="AQA4" s="2"/>
      <c r="AQB4" s="2"/>
      <c r="AQC4" s="2"/>
      <c r="AQD4" s="2"/>
      <c r="AQE4" s="2"/>
      <c r="AQF4" s="2"/>
      <c r="AQG4" s="2"/>
      <c r="AQH4" s="2"/>
      <c r="AQI4" s="2"/>
      <c r="AQJ4" s="2"/>
      <c r="AQK4" s="2"/>
      <c r="AQL4" s="2"/>
      <c r="AQM4" s="2"/>
      <c r="AQN4" s="2"/>
      <c r="AQO4" s="2"/>
      <c r="AQP4" s="2"/>
      <c r="AQQ4" s="2"/>
      <c r="AQR4" s="2"/>
      <c r="AQS4" s="2"/>
      <c r="AQT4" s="2"/>
      <c r="AQU4" s="2"/>
      <c r="AQV4" s="2"/>
      <c r="AQW4" s="2"/>
      <c r="AQX4" s="2"/>
      <c r="AQY4" s="2"/>
      <c r="AQZ4" s="2"/>
      <c r="ARA4" s="2"/>
      <c r="ARB4" s="2"/>
      <c r="ARC4" s="2"/>
      <c r="ARD4" s="2"/>
      <c r="ARE4" s="2"/>
      <c r="ARF4" s="2"/>
      <c r="ARG4" s="2"/>
      <c r="ARH4" s="2"/>
      <c r="ARI4" s="2"/>
      <c r="ARJ4" s="2"/>
      <c r="ARK4" s="2"/>
      <c r="ARL4" s="2"/>
      <c r="ARM4" s="2"/>
      <c r="ARN4" s="2"/>
      <c r="ARO4" s="2"/>
      <c r="ARP4" s="2"/>
      <c r="ARQ4" s="2"/>
      <c r="ARR4" s="2"/>
      <c r="ARS4" s="2"/>
      <c r="ART4" s="2"/>
      <c r="ARU4" s="2"/>
      <c r="ARV4" s="2"/>
      <c r="ARW4" s="2"/>
      <c r="ARX4" s="2"/>
      <c r="ARY4" s="2"/>
      <c r="ARZ4" s="2"/>
      <c r="ASA4" s="2"/>
      <c r="ASB4" s="2"/>
      <c r="ASC4" s="2"/>
      <c r="ASD4" s="2"/>
      <c r="ASE4" s="2"/>
      <c r="ASF4" s="2"/>
      <c r="ASG4" s="2"/>
      <c r="ASH4" s="2"/>
      <c r="ASI4" s="2"/>
      <c r="ASJ4" s="2"/>
      <c r="ASK4" s="2"/>
      <c r="ASL4" s="2"/>
      <c r="ASM4" s="2"/>
      <c r="ASN4" s="2"/>
      <c r="ASO4" s="2"/>
      <c r="ASP4" s="2"/>
      <c r="ASQ4" s="2"/>
      <c r="ASR4" s="2"/>
      <c r="ASS4" s="2"/>
      <c r="AST4" s="2"/>
      <c r="ASU4" s="2"/>
      <c r="ASV4" s="2"/>
      <c r="ASW4" s="2"/>
      <c r="ASX4" s="2"/>
      <c r="ASY4" s="2"/>
      <c r="ASZ4" s="2"/>
      <c r="ATA4" s="2"/>
      <c r="ATB4" s="2"/>
      <c r="ATC4" s="2"/>
      <c r="ATD4" s="2"/>
      <c r="ATE4" s="2"/>
      <c r="ATF4" s="2"/>
      <c r="ATG4" s="2"/>
      <c r="ATH4" s="2"/>
      <c r="ATI4" s="2"/>
      <c r="ATJ4" s="2"/>
      <c r="ATK4" s="2"/>
      <c r="ATL4" s="2"/>
      <c r="ATM4" s="2"/>
      <c r="ATN4" s="2"/>
      <c r="ATO4" s="2"/>
      <c r="ATP4" s="2"/>
      <c r="ATQ4" s="2"/>
      <c r="ATR4" s="2"/>
      <c r="ATS4" s="2"/>
      <c r="ATT4" s="2"/>
      <c r="ATU4" s="2"/>
      <c r="ATV4" s="2"/>
      <c r="ATW4" s="2"/>
      <c r="ATX4" s="2"/>
      <c r="ATY4" s="2"/>
      <c r="ATZ4" s="2"/>
      <c r="AUA4" s="2"/>
      <c r="AUB4" s="2"/>
      <c r="AUC4" s="2"/>
      <c r="AUD4" s="2"/>
      <c r="AUE4" s="2"/>
      <c r="AUF4" s="2"/>
      <c r="AUG4" s="2"/>
      <c r="AUH4" s="2"/>
      <c r="AUI4" s="2"/>
      <c r="AUJ4" s="2"/>
      <c r="AUK4" s="2"/>
      <c r="AUL4" s="2"/>
      <c r="AUM4" s="2"/>
      <c r="AUN4" s="2"/>
      <c r="AUO4" s="2"/>
      <c r="AUP4" s="2"/>
      <c r="AUQ4" s="2"/>
      <c r="AUR4" s="2"/>
      <c r="AUS4" s="2"/>
      <c r="AUT4" s="2"/>
      <c r="AUU4" s="2"/>
      <c r="AUV4" s="2"/>
      <c r="AUW4" s="2"/>
      <c r="AUX4" s="2"/>
      <c r="AUY4" s="2"/>
      <c r="AUZ4" s="2"/>
      <c r="AVA4" s="2"/>
      <c r="AVB4" s="2"/>
      <c r="AVC4" s="2"/>
      <c r="AVD4" s="2"/>
      <c r="AVE4" s="2"/>
      <c r="AVF4" s="2"/>
      <c r="AVG4" s="2"/>
      <c r="AVH4" s="2"/>
      <c r="AVI4" s="2"/>
      <c r="AVJ4" s="2"/>
      <c r="AVK4" s="2"/>
      <c r="AVL4" s="2"/>
      <c r="AVM4" s="2"/>
      <c r="AVN4" s="2"/>
      <c r="AVO4" s="2"/>
      <c r="AVP4" s="2"/>
      <c r="AVQ4" s="2"/>
      <c r="AVR4" s="2"/>
      <c r="AVS4" s="2"/>
      <c r="AVT4" s="2"/>
      <c r="AVU4" s="2"/>
      <c r="AVV4" s="2"/>
      <c r="AVW4" s="2"/>
      <c r="AVX4" s="2"/>
      <c r="AVY4" s="2"/>
      <c r="AVZ4" s="2"/>
      <c r="AWA4" s="2"/>
      <c r="AWB4" s="2"/>
      <c r="AWC4" s="2"/>
      <c r="AWD4" s="2"/>
      <c r="AWE4" s="2"/>
      <c r="AWF4" s="2"/>
      <c r="AWG4" s="2"/>
      <c r="AWH4" s="2"/>
      <c r="AWI4" s="2"/>
      <c r="AWJ4" s="2"/>
      <c r="AWK4" s="2"/>
      <c r="AWL4" s="2"/>
      <c r="AWM4" s="2"/>
      <c r="AWN4" s="2"/>
      <c r="AWO4" s="2"/>
      <c r="AWP4" s="2"/>
      <c r="AWQ4" s="2"/>
      <c r="AWR4" s="2"/>
      <c r="AWS4" s="2"/>
      <c r="AWT4" s="2"/>
      <c r="AWU4" s="2"/>
      <c r="AWV4" s="2"/>
      <c r="AWW4" s="2"/>
      <c r="AWX4" s="2"/>
      <c r="AWY4" s="2"/>
      <c r="AWZ4" s="2"/>
      <c r="AXA4" s="2"/>
      <c r="AXB4" s="2"/>
      <c r="AXC4" s="2"/>
      <c r="AXD4" s="2"/>
      <c r="AXE4" s="2"/>
      <c r="AXF4" s="2"/>
      <c r="AXG4" s="2"/>
      <c r="AXH4" s="2"/>
      <c r="AXI4" s="2"/>
      <c r="AXJ4" s="2"/>
      <c r="AXK4" s="2"/>
      <c r="AXL4" s="2"/>
      <c r="AXM4" s="2"/>
      <c r="AXN4" s="2"/>
      <c r="AXO4" s="2"/>
      <c r="AXP4" s="2"/>
      <c r="AXQ4" s="2"/>
      <c r="AXR4" s="2"/>
      <c r="AXS4" s="2"/>
      <c r="AXT4" s="2"/>
      <c r="AXU4" s="2"/>
      <c r="AXV4" s="2"/>
      <c r="AXW4" s="2"/>
      <c r="AXX4" s="2"/>
      <c r="AXY4" s="2"/>
      <c r="AXZ4" s="2"/>
      <c r="AYA4" s="2"/>
      <c r="AYB4" s="2"/>
      <c r="AYC4" s="2"/>
      <c r="AYD4" s="2"/>
      <c r="AYE4" s="2"/>
      <c r="AYF4" s="2"/>
      <c r="AYG4" s="2"/>
      <c r="AYH4" s="2"/>
      <c r="AYI4" s="2"/>
      <c r="AYJ4" s="2"/>
      <c r="AYK4" s="2"/>
      <c r="AYL4" s="2"/>
      <c r="AYM4" s="2"/>
      <c r="AYN4" s="2"/>
      <c r="AYO4" s="2"/>
      <c r="AYP4" s="2"/>
      <c r="AYQ4" s="2"/>
      <c r="AYR4" s="2"/>
      <c r="AYS4" s="2"/>
      <c r="AYT4" s="2"/>
      <c r="AYU4" s="2"/>
      <c r="AYV4" s="2"/>
      <c r="AYW4" s="2"/>
      <c r="AYX4" s="2"/>
      <c r="AYY4" s="2"/>
      <c r="AYZ4" s="2"/>
      <c r="AZA4" s="2"/>
      <c r="AZB4" s="2"/>
      <c r="AZC4" s="2"/>
      <c r="AZD4" s="2"/>
      <c r="AZE4" s="2"/>
      <c r="AZF4" s="2"/>
      <c r="AZG4" s="2"/>
      <c r="AZH4" s="2"/>
      <c r="AZI4" s="2"/>
      <c r="AZJ4" s="2"/>
      <c r="AZK4" s="2"/>
      <c r="AZL4" s="2"/>
      <c r="AZM4" s="2"/>
      <c r="AZN4" s="2"/>
      <c r="AZO4" s="2"/>
      <c r="AZP4" s="2"/>
      <c r="AZQ4" s="2"/>
      <c r="AZR4" s="2"/>
      <c r="AZS4" s="2"/>
      <c r="AZT4" s="2"/>
      <c r="AZU4" s="2"/>
      <c r="AZV4" s="2"/>
      <c r="AZW4" s="2"/>
      <c r="AZX4" s="2"/>
      <c r="AZY4" s="2"/>
      <c r="AZZ4" s="2"/>
      <c r="BAA4" s="2"/>
      <c r="BAB4" s="2"/>
      <c r="BAC4" s="2"/>
      <c r="BAD4" s="2"/>
      <c r="BAE4" s="2"/>
      <c r="BAF4" s="2"/>
      <c r="BAG4" s="2"/>
      <c r="BAH4" s="2"/>
      <c r="BAI4" s="2"/>
      <c r="BAJ4" s="2"/>
      <c r="BAK4" s="2"/>
      <c r="BAL4" s="2"/>
      <c r="BAM4" s="2"/>
      <c r="BAN4" s="2"/>
      <c r="BAO4" s="2"/>
      <c r="BAP4" s="2"/>
      <c r="BAQ4" s="2"/>
      <c r="BAR4" s="2"/>
      <c r="BAS4" s="2"/>
      <c r="BAT4" s="2"/>
      <c r="BAU4" s="2"/>
      <c r="BAV4" s="2"/>
      <c r="BAW4" s="2"/>
      <c r="BAX4" s="2"/>
      <c r="BAY4" s="2"/>
      <c r="BAZ4" s="2"/>
      <c r="BBA4" s="2"/>
      <c r="BBB4" s="2"/>
      <c r="BBC4" s="2"/>
      <c r="BBD4" s="2"/>
      <c r="BBE4" s="2"/>
      <c r="BBF4" s="2"/>
      <c r="BBG4" s="2"/>
      <c r="BBH4" s="2"/>
      <c r="BBI4" s="2"/>
      <c r="BBJ4" s="2"/>
      <c r="BBK4" s="2"/>
      <c r="BBL4" s="2"/>
      <c r="BBM4" s="2"/>
      <c r="BBN4" s="2"/>
      <c r="BBO4" s="2"/>
      <c r="BBP4" s="2"/>
      <c r="BBQ4" s="2"/>
      <c r="BBR4" s="2"/>
      <c r="BBS4" s="2"/>
      <c r="BBT4" s="2"/>
      <c r="BBU4" s="2"/>
      <c r="BBV4" s="2"/>
      <c r="BBW4" s="2"/>
      <c r="BBX4" s="2"/>
      <c r="BBY4" s="2"/>
      <c r="BBZ4" s="2"/>
      <c r="BCA4" s="2"/>
      <c r="BCB4" s="2"/>
      <c r="BCC4" s="2"/>
      <c r="BCD4" s="2"/>
      <c r="BCE4" s="2"/>
      <c r="BCF4" s="2"/>
      <c r="BCG4" s="2"/>
      <c r="BCH4" s="2"/>
      <c r="BCI4" s="2"/>
      <c r="BCJ4" s="2"/>
      <c r="BCK4" s="2"/>
      <c r="BCL4" s="2"/>
      <c r="BCM4" s="2"/>
      <c r="BCN4" s="2"/>
      <c r="BCO4" s="2"/>
      <c r="BCP4" s="2"/>
      <c r="BCQ4" s="2"/>
      <c r="BCR4" s="2"/>
      <c r="BCS4" s="2"/>
    </row>
    <row r="5" spans="1:1467" s="25" customFormat="1" x14ac:dyDescent="0.35">
      <c r="A5" s="26"/>
      <c r="B5" s="27"/>
      <c r="C5" s="28"/>
      <c r="D5" s="28"/>
      <c r="E5" s="28"/>
      <c r="F5" s="28"/>
      <c r="G5" s="29"/>
      <c r="H5" s="30" t="s">
        <v>37</v>
      </c>
      <c r="I5" s="28"/>
      <c r="J5" s="28"/>
      <c r="K5" s="28"/>
      <c r="L5" s="28"/>
      <c r="M5" s="28"/>
      <c r="N5" s="256"/>
      <c r="O5" s="256"/>
      <c r="P5" s="28"/>
      <c r="Q5" s="28"/>
      <c r="R5" s="28"/>
      <c r="S5" s="28"/>
      <c r="T5" s="28"/>
      <c r="U5" s="256"/>
      <c r="V5" s="256"/>
      <c r="W5" s="28"/>
      <c r="X5" s="28"/>
      <c r="Y5" s="28"/>
      <c r="Z5" s="28"/>
      <c r="AA5" s="28"/>
      <c r="AB5" s="256"/>
      <c r="AC5" s="256"/>
      <c r="AD5" s="28"/>
      <c r="AE5" s="28"/>
      <c r="AF5" s="28"/>
      <c r="AG5" s="28"/>
      <c r="AH5" s="28"/>
      <c r="AI5" s="256"/>
      <c r="AJ5" s="256"/>
      <c r="AK5" s="28"/>
      <c r="AL5" s="28"/>
      <c r="AM5" s="28"/>
      <c r="AN5" s="28"/>
      <c r="AO5" s="28"/>
      <c r="AP5" s="256"/>
      <c r="AQ5" s="256"/>
      <c r="AR5" s="28"/>
      <c r="AS5" s="28"/>
      <c r="AT5" s="28"/>
      <c r="AU5" s="28"/>
      <c r="AV5" s="28"/>
      <c r="AW5" s="31"/>
      <c r="AX5" s="31"/>
      <c r="AY5" s="28"/>
      <c r="AZ5" s="28"/>
      <c r="BA5" s="28"/>
      <c r="BB5" s="28"/>
      <c r="BC5" s="28"/>
      <c r="BD5" s="31"/>
      <c r="BE5" s="31"/>
      <c r="BF5" s="28"/>
      <c r="BG5" s="28"/>
      <c r="BH5" s="28"/>
      <c r="BI5" s="28"/>
      <c r="BJ5" s="28"/>
      <c r="BK5" s="31"/>
      <c r="BL5" s="31"/>
      <c r="BM5" s="28"/>
      <c r="BN5" s="28"/>
      <c r="BO5" s="28"/>
      <c r="BP5" s="28"/>
      <c r="BQ5" s="28"/>
      <c r="BR5" s="31"/>
      <c r="BS5" s="31"/>
      <c r="BT5" s="28"/>
      <c r="BU5" s="28"/>
      <c r="BV5" s="28"/>
      <c r="BW5" s="28"/>
      <c r="BX5" s="28"/>
      <c r="BY5" s="31"/>
      <c r="BZ5" s="31"/>
      <c r="CA5" s="28"/>
      <c r="CB5" s="28"/>
      <c r="CC5" s="28"/>
      <c r="CD5" s="28"/>
      <c r="CE5" s="28"/>
      <c r="CF5" s="31"/>
      <c r="CG5" s="31"/>
      <c r="CH5" s="31"/>
      <c r="CI5" s="31"/>
      <c r="CJ5" s="31"/>
      <c r="CK5" s="31"/>
      <c r="CL5" s="31"/>
      <c r="CM5" s="31"/>
      <c r="CN5" s="31"/>
      <c r="CO5" s="28"/>
      <c r="CP5" s="28"/>
      <c r="CQ5" s="28"/>
      <c r="CR5" s="28"/>
      <c r="CS5" s="28"/>
      <c r="CT5" s="31"/>
      <c r="CU5" s="31"/>
      <c r="CV5" s="28"/>
      <c r="CW5" s="28"/>
      <c r="CX5" s="28"/>
      <c r="CY5" s="28"/>
      <c r="CZ5" s="28"/>
      <c r="DA5" s="31"/>
      <c r="DB5" s="31"/>
      <c r="DC5" s="28"/>
      <c r="DD5" s="28"/>
      <c r="DE5" s="28"/>
      <c r="DF5" s="28"/>
      <c r="DG5" s="28"/>
      <c r="DH5" s="31"/>
      <c r="DI5" s="31"/>
      <c r="DJ5" s="28"/>
      <c r="DK5" s="28"/>
      <c r="DL5" s="28"/>
      <c r="DM5" s="28"/>
      <c r="DN5" s="28"/>
      <c r="DO5" s="31"/>
      <c r="DP5" s="31"/>
      <c r="DQ5" s="28"/>
      <c r="DR5" s="28"/>
      <c r="DS5" s="28"/>
      <c r="DT5" s="28"/>
      <c r="DU5" s="28"/>
      <c r="DV5" s="31"/>
      <c r="DW5" s="31"/>
      <c r="DX5" s="28"/>
      <c r="DY5" s="28"/>
      <c r="DZ5" s="28"/>
      <c r="EA5" s="28"/>
      <c r="EB5" s="28"/>
      <c r="EC5" s="31"/>
      <c r="ED5" s="31"/>
      <c r="EE5" s="28"/>
      <c r="EF5" s="28"/>
      <c r="EG5" s="28"/>
      <c r="EH5" s="28"/>
      <c r="EI5" s="28"/>
      <c r="EJ5" s="31"/>
      <c r="EK5" s="31"/>
      <c r="EL5" s="28"/>
      <c r="EM5" s="28"/>
      <c r="EN5" s="28"/>
      <c r="EO5" s="28"/>
      <c r="EP5" s="28"/>
      <c r="EQ5" s="31"/>
      <c r="ER5" s="31"/>
      <c r="ES5" s="28"/>
      <c r="ET5" s="28"/>
      <c r="EU5" s="28"/>
      <c r="EV5" s="28"/>
      <c r="EW5" s="28"/>
      <c r="EX5" s="31"/>
      <c r="EY5" s="31"/>
      <c r="EZ5" s="28"/>
      <c r="FA5" s="28"/>
      <c r="FB5" s="28"/>
      <c r="FC5" s="28"/>
      <c r="FD5" s="28"/>
      <c r="FE5" s="31"/>
      <c r="FF5" s="31"/>
      <c r="FG5" s="28"/>
      <c r="FH5" s="28"/>
      <c r="FI5" s="28"/>
      <c r="FJ5" s="28"/>
      <c r="FK5" s="28"/>
      <c r="FL5" s="31"/>
      <c r="FM5" s="31"/>
      <c r="FN5" s="28"/>
      <c r="FO5" s="28"/>
      <c r="FP5" s="28"/>
      <c r="FQ5" s="28"/>
      <c r="FR5" s="28"/>
      <c r="FS5" s="31"/>
      <c r="FT5" s="31"/>
      <c r="FU5" s="28"/>
      <c r="FV5" s="28"/>
      <c r="FW5" s="28"/>
      <c r="FX5" s="28"/>
      <c r="FY5" s="28"/>
      <c r="FZ5" s="31"/>
      <c r="GA5" s="31"/>
      <c r="GB5" s="28"/>
      <c r="GC5" s="28"/>
      <c r="GD5" s="28"/>
      <c r="GE5" s="28"/>
      <c r="GF5" s="28"/>
      <c r="GG5" s="31"/>
      <c r="GH5" s="31"/>
      <c r="GI5" s="28"/>
      <c r="GJ5" s="28"/>
      <c r="GK5" s="28"/>
      <c r="GL5" s="28"/>
      <c r="GM5" s="28"/>
      <c r="GN5" s="31"/>
      <c r="GO5" s="31"/>
      <c r="GP5" s="28"/>
      <c r="GQ5" s="28"/>
      <c r="GR5" s="28"/>
      <c r="GS5" s="28"/>
      <c r="GT5" s="28"/>
      <c r="GU5" s="31"/>
      <c r="GV5" s="31"/>
      <c r="GW5" s="28"/>
      <c r="GX5" s="28"/>
      <c r="GY5" s="28"/>
      <c r="GZ5" s="28"/>
      <c r="HA5" s="28"/>
      <c r="HB5" s="31"/>
      <c r="HC5" s="31"/>
      <c r="HD5" s="28"/>
      <c r="HE5" s="28"/>
      <c r="HF5" s="28"/>
      <c r="HG5" s="28"/>
      <c r="HH5" s="28"/>
      <c r="HI5" s="31"/>
      <c r="HJ5" s="31"/>
      <c r="HK5" s="28"/>
      <c r="HL5" s="28"/>
      <c r="HM5" s="28"/>
      <c r="HN5" s="28"/>
      <c r="HO5" s="28"/>
      <c r="HP5" s="31"/>
      <c r="HQ5" s="31"/>
      <c r="HR5" s="28"/>
      <c r="HS5" s="28"/>
      <c r="HT5" s="28"/>
      <c r="HU5" s="28"/>
      <c r="HV5" s="28"/>
      <c r="HW5" s="31"/>
      <c r="HX5" s="31"/>
      <c r="HY5" s="28"/>
      <c r="HZ5" s="28"/>
      <c r="IA5" s="28"/>
      <c r="IB5" s="28"/>
      <c r="IC5" s="28"/>
      <c r="ID5" s="31"/>
      <c r="IE5" s="31"/>
      <c r="IF5" s="28"/>
      <c r="IG5" s="28"/>
      <c r="IH5" s="28"/>
      <c r="II5" s="28"/>
      <c r="IJ5" s="28"/>
      <c r="IK5" s="31"/>
      <c r="IL5" s="31"/>
      <c r="IM5" s="28"/>
      <c r="IN5" s="28"/>
      <c r="IO5" s="28"/>
      <c r="IP5" s="28"/>
      <c r="IQ5" s="28"/>
      <c r="IR5" s="31"/>
      <c r="IS5" s="31"/>
      <c r="IT5" s="28"/>
      <c r="IU5" s="28"/>
      <c r="IV5" s="28"/>
      <c r="IW5" s="28"/>
      <c r="IX5" s="28"/>
      <c r="IY5" s="31"/>
      <c r="IZ5" s="30"/>
      <c r="JA5" s="28"/>
      <c r="JB5" s="28"/>
      <c r="JC5" s="28"/>
      <c r="JD5" s="28"/>
      <c r="JE5" s="28"/>
      <c r="JF5" s="31"/>
      <c r="JG5" s="30"/>
      <c r="JH5" s="28"/>
      <c r="JI5" s="28"/>
      <c r="JJ5" s="28"/>
      <c r="JK5" s="28"/>
      <c r="JL5" s="28"/>
      <c r="JM5" s="31"/>
      <c r="JN5" s="30"/>
      <c r="JO5" s="28"/>
      <c r="JP5" s="28"/>
      <c r="JQ5" s="28"/>
      <c r="JR5" s="28"/>
      <c r="JS5" s="28"/>
      <c r="JT5" s="31"/>
      <c r="JU5" s="30"/>
      <c r="JV5" s="28"/>
      <c r="JW5" s="28"/>
      <c r="JX5" s="28"/>
      <c r="JY5" s="28"/>
      <c r="JZ5" s="28"/>
      <c r="KA5" s="31"/>
      <c r="KB5" s="30"/>
      <c r="KC5" s="28"/>
      <c r="KD5" s="28"/>
      <c r="KE5" s="28"/>
      <c r="KF5" s="28"/>
      <c r="KG5" s="28"/>
      <c r="KH5" s="31"/>
      <c r="KI5" s="31"/>
      <c r="KJ5" s="28"/>
      <c r="KK5" s="28"/>
      <c r="KL5" s="28"/>
      <c r="KM5" s="28"/>
      <c r="KN5" s="28"/>
      <c r="KO5" s="31"/>
      <c r="KP5" s="31"/>
      <c r="KQ5" s="28"/>
      <c r="KR5" s="28"/>
      <c r="KS5" s="28"/>
      <c r="KT5" s="28"/>
      <c r="KU5" s="28"/>
      <c r="KV5" s="31"/>
      <c r="KW5" s="31"/>
      <c r="KX5" s="28"/>
      <c r="KY5" s="28"/>
      <c r="KZ5" s="28"/>
      <c r="LA5" s="28"/>
      <c r="LB5" s="28"/>
      <c r="LC5" s="31"/>
      <c r="LD5" s="31"/>
      <c r="LE5" s="28"/>
      <c r="LF5" s="28"/>
      <c r="LG5" s="28"/>
      <c r="LH5" s="28"/>
      <c r="LI5" s="28"/>
      <c r="LJ5" s="31"/>
      <c r="LK5" s="31"/>
      <c r="LL5" s="28"/>
      <c r="LM5" s="28"/>
      <c r="LN5" s="28"/>
      <c r="LO5" s="28"/>
      <c r="LP5" s="28"/>
      <c r="LQ5" s="31"/>
      <c r="LR5" s="31"/>
      <c r="LS5" s="28"/>
      <c r="LT5" s="28"/>
      <c r="LU5" s="28"/>
      <c r="LV5" s="28"/>
      <c r="LW5" s="28"/>
      <c r="LX5" s="31"/>
      <c r="LY5" s="31"/>
      <c r="LZ5" s="28"/>
      <c r="MA5" s="28"/>
      <c r="MB5" s="28"/>
      <c r="MC5" s="28"/>
      <c r="MD5" s="28"/>
      <c r="ME5" s="31"/>
      <c r="MF5" s="31"/>
      <c r="MG5" s="28"/>
      <c r="MH5" s="28"/>
      <c r="MI5" s="28"/>
      <c r="MJ5" s="28"/>
      <c r="MK5" s="28"/>
      <c r="ML5" s="31"/>
      <c r="MM5" s="31"/>
      <c r="MN5" s="28"/>
      <c r="MO5" s="28"/>
      <c r="MP5" s="28"/>
      <c r="MQ5" s="28"/>
      <c r="MR5" s="28"/>
      <c r="MS5" s="31"/>
      <c r="MT5" s="28"/>
      <c r="MU5" s="28"/>
      <c r="MV5" s="28"/>
      <c r="MW5" s="28"/>
      <c r="MX5" s="28"/>
      <c r="MY5" s="28"/>
      <c r="MZ5" s="31"/>
      <c r="NA5" s="28"/>
      <c r="NB5" s="28"/>
      <c r="NC5" s="28"/>
      <c r="ND5" s="28"/>
      <c r="NE5" s="28"/>
      <c r="NF5" s="28"/>
      <c r="NG5" s="31"/>
      <c r="NH5" s="28"/>
      <c r="NI5" s="28"/>
      <c r="NJ5" s="28"/>
      <c r="NK5" s="28"/>
      <c r="NL5" s="28"/>
      <c r="NM5" s="28"/>
      <c r="NN5" s="31"/>
      <c r="NO5" s="31"/>
      <c r="NP5" s="28"/>
      <c r="NQ5" s="28"/>
      <c r="NR5" s="28"/>
      <c r="NS5" s="28"/>
      <c r="NT5" s="28"/>
      <c r="NU5" s="31"/>
      <c r="NV5" s="28"/>
      <c r="NW5" s="28"/>
      <c r="NX5" s="28"/>
      <c r="NY5" s="28"/>
      <c r="NZ5" s="28"/>
      <c r="OA5" s="28"/>
      <c r="OB5" s="31"/>
      <c r="OC5" s="28"/>
      <c r="OD5" s="28"/>
      <c r="OE5" s="28"/>
      <c r="OF5" s="28"/>
      <c r="OG5" s="28"/>
      <c r="OH5" s="28"/>
      <c r="OI5" s="31"/>
      <c r="OJ5" s="28"/>
      <c r="OK5" s="28"/>
      <c r="OL5" s="28"/>
      <c r="OM5" s="28"/>
      <c r="ON5" s="28"/>
      <c r="OO5" s="28"/>
      <c r="OP5" s="31"/>
      <c r="OQ5" s="31"/>
      <c r="OR5" s="28"/>
      <c r="OS5" s="28"/>
      <c r="OT5" s="28"/>
      <c r="OU5" s="28"/>
      <c r="OV5" s="28"/>
      <c r="OW5" s="28"/>
      <c r="OX5" s="28"/>
      <c r="OY5" s="28"/>
      <c r="OZ5" s="28"/>
      <c r="PA5" s="28"/>
      <c r="PB5" s="28"/>
      <c r="PC5" s="28"/>
      <c r="PD5" s="28"/>
      <c r="PE5" s="28"/>
      <c r="PF5" s="28"/>
      <c r="PG5" s="28"/>
      <c r="PH5" s="28"/>
      <c r="PI5" s="28"/>
      <c r="PJ5" s="28"/>
      <c r="PK5" s="28"/>
      <c r="PL5" s="28"/>
      <c r="PM5" s="28"/>
      <c r="PN5" s="28"/>
      <c r="PO5" s="28"/>
      <c r="PP5" s="28"/>
      <c r="PQ5" s="28"/>
      <c r="PR5" s="28"/>
      <c r="PS5" s="28"/>
      <c r="PT5" s="28"/>
      <c r="PU5" s="28"/>
      <c r="PV5" s="28"/>
      <c r="PW5" s="28"/>
      <c r="PX5" s="28"/>
      <c r="PY5" s="28"/>
      <c r="PZ5" s="28"/>
      <c r="QA5" s="28"/>
      <c r="QB5" s="28"/>
      <c r="QC5" s="28"/>
      <c r="QD5" s="28"/>
      <c r="QE5" s="28"/>
      <c r="QF5" s="28"/>
      <c r="QG5" s="28"/>
      <c r="QH5" s="28"/>
      <c r="QI5" s="28"/>
      <c r="QJ5" s="28"/>
      <c r="QK5" s="28"/>
      <c r="QL5" s="28"/>
      <c r="QM5" s="28"/>
      <c r="QN5" s="28"/>
      <c r="QO5" s="28"/>
      <c r="QP5" s="28"/>
      <c r="QQ5" s="28"/>
      <c r="QR5" s="28"/>
      <c r="QS5" s="28"/>
      <c r="QT5" s="28"/>
      <c r="QU5" s="28"/>
      <c r="QV5" s="28"/>
      <c r="QW5" s="28"/>
      <c r="QX5" s="28"/>
      <c r="QY5" s="28"/>
      <c r="QZ5" s="28"/>
      <c r="RA5" s="32"/>
    </row>
    <row r="6" spans="1:1467" s="25" customFormat="1" x14ac:dyDescent="0.35">
      <c r="A6" s="33" t="s">
        <v>38</v>
      </c>
      <c r="B6" s="270" t="s">
        <v>39</v>
      </c>
      <c r="C6" s="271"/>
      <c r="D6" s="271"/>
      <c r="E6" s="271"/>
      <c r="F6" s="271"/>
      <c r="G6" s="272"/>
      <c r="H6" s="273">
        <v>44367</v>
      </c>
      <c r="I6" s="273"/>
      <c r="J6" s="273"/>
      <c r="K6" s="273"/>
      <c r="L6" s="273"/>
      <c r="M6" s="273"/>
      <c r="N6" s="273"/>
      <c r="O6" s="265">
        <v>44360</v>
      </c>
      <c r="P6" s="265"/>
      <c r="Q6" s="265"/>
      <c r="R6" s="265"/>
      <c r="S6" s="265"/>
      <c r="T6" s="265"/>
      <c r="U6" s="265"/>
      <c r="V6" s="265">
        <v>44353</v>
      </c>
      <c r="W6" s="265"/>
      <c r="X6" s="265"/>
      <c r="Y6" s="265"/>
      <c r="Z6" s="265"/>
      <c r="AA6" s="265"/>
      <c r="AB6" s="265"/>
      <c r="AC6" s="265">
        <v>44346</v>
      </c>
      <c r="AD6" s="265"/>
      <c r="AE6" s="265"/>
      <c r="AF6" s="265"/>
      <c r="AG6" s="265"/>
      <c r="AH6" s="265"/>
      <c r="AI6" s="265"/>
      <c r="AJ6" s="265">
        <v>44339</v>
      </c>
      <c r="AK6" s="265"/>
      <c r="AL6" s="265"/>
      <c r="AM6" s="265"/>
      <c r="AN6" s="265"/>
      <c r="AO6" s="265"/>
      <c r="AP6" s="265"/>
      <c r="AQ6" s="265">
        <v>44332</v>
      </c>
      <c r="AR6" s="265"/>
      <c r="AS6" s="265"/>
      <c r="AT6" s="265"/>
      <c r="AU6" s="265"/>
      <c r="AV6" s="265"/>
      <c r="AW6" s="265"/>
      <c r="AX6" s="265">
        <v>44325</v>
      </c>
      <c r="AY6" s="265"/>
      <c r="AZ6" s="265"/>
      <c r="BA6" s="265"/>
      <c r="BB6" s="265"/>
      <c r="BC6" s="265"/>
      <c r="BD6" s="265"/>
      <c r="BE6" s="265">
        <v>44318</v>
      </c>
      <c r="BF6" s="265"/>
      <c r="BG6" s="265"/>
      <c r="BH6" s="265"/>
      <c r="BI6" s="265"/>
      <c r="BJ6" s="265"/>
      <c r="BK6" s="265"/>
      <c r="BL6" s="265">
        <v>44311</v>
      </c>
      <c r="BM6" s="265"/>
      <c r="BN6" s="265"/>
      <c r="BO6" s="265"/>
      <c r="BP6" s="265"/>
      <c r="BQ6" s="265"/>
      <c r="BR6" s="265"/>
      <c r="BS6" s="265">
        <v>44304</v>
      </c>
      <c r="BT6" s="265"/>
      <c r="BU6" s="265"/>
      <c r="BV6" s="265"/>
      <c r="BW6" s="265"/>
      <c r="BX6" s="265"/>
      <c r="BY6" s="265"/>
      <c r="BZ6" s="265">
        <v>44297</v>
      </c>
      <c r="CA6" s="265"/>
      <c r="CB6" s="265"/>
      <c r="CC6" s="265"/>
      <c r="CD6" s="265"/>
      <c r="CE6" s="265"/>
      <c r="CF6" s="265"/>
      <c r="CG6" s="265">
        <v>44290</v>
      </c>
      <c r="CH6" s="265"/>
      <c r="CI6" s="265"/>
      <c r="CJ6" s="265"/>
      <c r="CK6" s="265"/>
      <c r="CL6" s="265"/>
      <c r="CM6" s="265"/>
      <c r="CN6" s="265">
        <v>44283</v>
      </c>
      <c r="CO6" s="265"/>
      <c r="CP6" s="265"/>
      <c r="CQ6" s="265"/>
      <c r="CR6" s="265"/>
      <c r="CS6" s="265"/>
      <c r="CT6" s="265"/>
      <c r="CU6" s="265">
        <v>44276</v>
      </c>
      <c r="CV6" s="265"/>
      <c r="CW6" s="265"/>
      <c r="CX6" s="265"/>
      <c r="CY6" s="265"/>
      <c r="CZ6" s="265"/>
      <c r="DA6" s="265"/>
      <c r="DB6" s="265">
        <v>44269</v>
      </c>
      <c r="DC6" s="265"/>
      <c r="DD6" s="265"/>
      <c r="DE6" s="265"/>
      <c r="DF6" s="265"/>
      <c r="DG6" s="265"/>
      <c r="DH6" s="265"/>
      <c r="DI6" s="265">
        <v>44262</v>
      </c>
      <c r="DJ6" s="265"/>
      <c r="DK6" s="265"/>
      <c r="DL6" s="265"/>
      <c r="DM6" s="265"/>
      <c r="DN6" s="265"/>
      <c r="DO6" s="265"/>
      <c r="DP6" s="265">
        <v>44255</v>
      </c>
      <c r="DQ6" s="265"/>
      <c r="DR6" s="265"/>
      <c r="DS6" s="265"/>
      <c r="DT6" s="265"/>
      <c r="DU6" s="265"/>
      <c r="DV6" s="265"/>
      <c r="DW6" s="265">
        <v>44248</v>
      </c>
      <c r="DX6" s="265"/>
      <c r="DY6" s="265"/>
      <c r="DZ6" s="265"/>
      <c r="EA6" s="265"/>
      <c r="EB6" s="265"/>
      <c r="EC6" s="265"/>
      <c r="ED6" s="265">
        <v>44241</v>
      </c>
      <c r="EE6" s="265"/>
      <c r="EF6" s="265"/>
      <c r="EG6" s="265"/>
      <c r="EH6" s="265"/>
      <c r="EI6" s="265"/>
      <c r="EJ6" s="265"/>
      <c r="EK6" s="265">
        <v>44234</v>
      </c>
      <c r="EL6" s="265"/>
      <c r="EM6" s="265"/>
      <c r="EN6" s="265"/>
      <c r="EO6" s="265"/>
      <c r="EP6" s="265"/>
      <c r="EQ6" s="265"/>
      <c r="ER6" s="266">
        <v>44227</v>
      </c>
      <c r="ES6" s="266"/>
      <c r="ET6" s="266"/>
      <c r="EU6" s="266"/>
      <c r="EV6" s="266"/>
      <c r="EW6" s="266"/>
      <c r="EX6" s="266"/>
      <c r="EY6" s="266">
        <v>44220</v>
      </c>
      <c r="EZ6" s="266"/>
      <c r="FA6" s="266"/>
      <c r="FB6" s="266"/>
      <c r="FC6" s="266"/>
      <c r="FD6" s="266"/>
      <c r="FE6" s="266"/>
      <c r="FF6" s="266">
        <v>44213</v>
      </c>
      <c r="FG6" s="266"/>
      <c r="FH6" s="266"/>
      <c r="FI6" s="266"/>
      <c r="FJ6" s="266"/>
      <c r="FK6" s="266"/>
      <c r="FL6" s="266"/>
      <c r="FM6" s="266">
        <v>44206</v>
      </c>
      <c r="FN6" s="266"/>
      <c r="FO6" s="266"/>
      <c r="FP6" s="266"/>
      <c r="FQ6" s="266"/>
      <c r="FR6" s="266"/>
      <c r="FS6" s="266"/>
      <c r="FT6" s="266">
        <v>44199</v>
      </c>
      <c r="FU6" s="266"/>
      <c r="FV6" s="266"/>
      <c r="FW6" s="266"/>
      <c r="FX6" s="266"/>
      <c r="FY6" s="266"/>
      <c r="FZ6" s="266"/>
      <c r="GA6" s="266">
        <v>44192</v>
      </c>
      <c r="GB6" s="266"/>
      <c r="GC6" s="266"/>
      <c r="GD6" s="266"/>
      <c r="GE6" s="266"/>
      <c r="GF6" s="266"/>
      <c r="GG6" s="266"/>
      <c r="GH6" s="266">
        <v>44185</v>
      </c>
      <c r="GI6" s="266"/>
      <c r="GJ6" s="266"/>
      <c r="GK6" s="266"/>
      <c r="GL6" s="266"/>
      <c r="GM6" s="266"/>
      <c r="GN6" s="266"/>
      <c r="GO6" s="266">
        <v>44178</v>
      </c>
      <c r="GP6" s="266"/>
      <c r="GQ6" s="266"/>
      <c r="GR6" s="266"/>
      <c r="GS6" s="266"/>
      <c r="GT6" s="266"/>
      <c r="GU6" s="266"/>
      <c r="GV6" s="266">
        <v>44171</v>
      </c>
      <c r="GW6" s="266"/>
      <c r="GX6" s="266"/>
      <c r="GY6" s="266"/>
      <c r="GZ6" s="266"/>
      <c r="HA6" s="266"/>
      <c r="HB6" s="266"/>
      <c r="HC6" s="266">
        <v>44164</v>
      </c>
      <c r="HD6" s="266"/>
      <c r="HE6" s="266"/>
      <c r="HF6" s="266"/>
      <c r="HG6" s="266"/>
      <c r="HH6" s="266"/>
      <c r="HI6" s="266"/>
      <c r="HJ6" s="266">
        <v>44157</v>
      </c>
      <c r="HK6" s="266"/>
      <c r="HL6" s="266"/>
      <c r="HM6" s="266"/>
      <c r="HN6" s="266"/>
      <c r="HO6" s="266"/>
      <c r="HP6" s="266"/>
      <c r="HQ6" s="266">
        <v>44150</v>
      </c>
      <c r="HR6" s="266"/>
      <c r="HS6" s="266"/>
      <c r="HT6" s="266"/>
      <c r="HU6" s="266"/>
      <c r="HV6" s="266"/>
      <c r="HW6" s="266"/>
      <c r="HX6" s="266">
        <v>44143</v>
      </c>
      <c r="HY6" s="266"/>
      <c r="HZ6" s="266"/>
      <c r="IA6" s="266"/>
      <c r="IB6" s="266"/>
      <c r="IC6" s="266"/>
      <c r="ID6" s="266"/>
      <c r="IE6" s="266">
        <v>44136</v>
      </c>
      <c r="IF6" s="266"/>
      <c r="IG6" s="266"/>
      <c r="IH6" s="266"/>
      <c r="II6" s="266"/>
      <c r="IJ6" s="266"/>
      <c r="IK6" s="266"/>
      <c r="IL6" s="266">
        <v>44129</v>
      </c>
      <c r="IM6" s="266"/>
      <c r="IN6" s="266"/>
      <c r="IO6" s="266"/>
      <c r="IP6" s="266"/>
      <c r="IQ6" s="266"/>
      <c r="IR6" s="266"/>
      <c r="IS6" s="266">
        <v>44122</v>
      </c>
      <c r="IT6" s="266"/>
      <c r="IU6" s="266"/>
      <c r="IV6" s="266"/>
      <c r="IW6" s="266"/>
      <c r="IX6" s="266"/>
      <c r="IY6" s="266"/>
      <c r="IZ6" s="266">
        <v>44115</v>
      </c>
      <c r="JA6" s="266"/>
      <c r="JB6" s="266"/>
      <c r="JC6" s="266"/>
      <c r="JD6" s="266"/>
      <c r="JE6" s="266"/>
      <c r="JF6" s="266"/>
      <c r="JG6" s="266">
        <v>44108</v>
      </c>
      <c r="JH6" s="266"/>
      <c r="JI6" s="266"/>
      <c r="JJ6" s="266"/>
      <c r="JK6" s="266"/>
      <c r="JL6" s="266"/>
      <c r="JM6" s="266"/>
      <c r="JN6" s="266">
        <v>44101</v>
      </c>
      <c r="JO6" s="266"/>
      <c r="JP6" s="266"/>
      <c r="JQ6" s="266"/>
      <c r="JR6" s="266"/>
      <c r="JS6" s="266"/>
      <c r="JT6" s="266"/>
      <c r="JU6" s="266">
        <v>44094</v>
      </c>
      <c r="JV6" s="266"/>
      <c r="JW6" s="266"/>
      <c r="JX6" s="266"/>
      <c r="JY6" s="266"/>
      <c r="JZ6" s="266"/>
      <c r="KA6" s="266"/>
      <c r="KB6" s="266">
        <v>44087</v>
      </c>
      <c r="KC6" s="266"/>
      <c r="KD6" s="266"/>
      <c r="KE6" s="266"/>
      <c r="KF6" s="266"/>
      <c r="KG6" s="266"/>
      <c r="KH6" s="266"/>
      <c r="KI6" s="266">
        <v>44080</v>
      </c>
      <c r="KJ6" s="266"/>
      <c r="KK6" s="266"/>
      <c r="KL6" s="266"/>
      <c r="KM6" s="266"/>
      <c r="KN6" s="266"/>
      <c r="KO6" s="266"/>
      <c r="KP6" s="266">
        <v>44073</v>
      </c>
      <c r="KQ6" s="266"/>
      <c r="KR6" s="266"/>
      <c r="KS6" s="266"/>
      <c r="KT6" s="266"/>
      <c r="KU6" s="266"/>
      <c r="KV6" s="266"/>
      <c r="KW6" s="266">
        <v>44066</v>
      </c>
      <c r="KX6" s="266"/>
      <c r="KY6" s="266"/>
      <c r="KZ6" s="266"/>
      <c r="LA6" s="266"/>
      <c r="LB6" s="266"/>
      <c r="LC6" s="266"/>
      <c r="LD6" s="266">
        <v>44059</v>
      </c>
      <c r="LE6" s="266"/>
      <c r="LF6" s="266"/>
      <c r="LG6" s="266"/>
      <c r="LH6" s="266"/>
      <c r="LI6" s="266"/>
      <c r="LJ6" s="266"/>
      <c r="LK6" s="266">
        <v>44052</v>
      </c>
      <c r="LL6" s="266"/>
      <c r="LM6" s="266"/>
      <c r="LN6" s="266"/>
      <c r="LO6" s="266"/>
      <c r="LP6" s="266"/>
      <c r="LQ6" s="266"/>
      <c r="LR6" s="266">
        <v>44045</v>
      </c>
      <c r="LS6" s="266"/>
      <c r="LT6" s="266"/>
      <c r="LU6" s="266"/>
      <c r="LV6" s="266"/>
      <c r="LW6" s="266"/>
      <c r="LX6" s="266"/>
      <c r="LY6" s="266">
        <v>44038</v>
      </c>
      <c r="LZ6" s="266"/>
      <c r="MA6" s="266"/>
      <c r="MB6" s="266"/>
      <c r="MC6" s="266"/>
      <c r="MD6" s="266"/>
      <c r="ME6" s="266"/>
      <c r="MF6" s="266">
        <v>44031</v>
      </c>
      <c r="MG6" s="266"/>
      <c r="MH6" s="266"/>
      <c r="MI6" s="266"/>
      <c r="MJ6" s="266"/>
      <c r="MK6" s="266"/>
      <c r="ML6" s="266"/>
      <c r="MM6" s="266">
        <v>44024</v>
      </c>
      <c r="MN6" s="266"/>
      <c r="MO6" s="266"/>
      <c r="MP6" s="266"/>
      <c r="MQ6" s="266"/>
      <c r="MR6" s="266"/>
      <c r="MS6" s="266"/>
      <c r="MT6" s="266">
        <v>44017</v>
      </c>
      <c r="MU6" s="266"/>
      <c r="MV6" s="266"/>
      <c r="MW6" s="266"/>
      <c r="MX6" s="266"/>
      <c r="MY6" s="266"/>
      <c r="MZ6" s="266"/>
      <c r="NA6" s="266">
        <v>44010</v>
      </c>
      <c r="NB6" s="266"/>
      <c r="NC6" s="266"/>
      <c r="ND6" s="266"/>
      <c r="NE6" s="266"/>
      <c r="NF6" s="266"/>
      <c r="NG6" s="266"/>
      <c r="NH6" s="266">
        <v>44003</v>
      </c>
      <c r="NI6" s="266"/>
      <c r="NJ6" s="266"/>
      <c r="NK6" s="266"/>
      <c r="NL6" s="266"/>
      <c r="NM6" s="266"/>
      <c r="NN6" s="266"/>
      <c r="NO6" s="266">
        <v>43996</v>
      </c>
      <c r="NP6" s="266"/>
      <c r="NQ6" s="266"/>
      <c r="NR6" s="266"/>
      <c r="NS6" s="266"/>
      <c r="NT6" s="266"/>
      <c r="NU6" s="266"/>
      <c r="NV6" s="266">
        <v>43989</v>
      </c>
      <c r="NW6" s="266"/>
      <c r="NX6" s="266"/>
      <c r="NY6" s="266"/>
      <c r="NZ6" s="266"/>
      <c r="OA6" s="266"/>
      <c r="OB6" s="266"/>
      <c r="OC6" s="266">
        <v>43982</v>
      </c>
      <c r="OD6" s="266"/>
      <c r="OE6" s="266"/>
      <c r="OF6" s="266"/>
      <c r="OG6" s="266"/>
      <c r="OH6" s="266"/>
      <c r="OI6" s="266"/>
      <c r="OJ6" s="266">
        <v>43975</v>
      </c>
      <c r="OK6" s="266"/>
      <c r="OL6" s="266"/>
      <c r="OM6" s="266"/>
      <c r="ON6" s="266"/>
      <c r="OO6" s="266"/>
      <c r="OP6" s="266"/>
      <c r="OQ6" s="266">
        <v>43968</v>
      </c>
      <c r="OR6" s="266"/>
      <c r="OS6" s="266"/>
      <c r="OT6" s="266"/>
      <c r="OU6" s="266"/>
      <c r="OV6" s="266"/>
      <c r="OW6" s="266"/>
      <c r="OX6" s="266">
        <v>43961</v>
      </c>
      <c r="OY6" s="266"/>
      <c r="OZ6" s="266"/>
      <c r="PA6" s="266"/>
      <c r="PB6" s="266"/>
      <c r="PC6" s="266"/>
      <c r="PD6" s="266"/>
      <c r="PE6" s="266">
        <v>43954</v>
      </c>
      <c r="PF6" s="266"/>
      <c r="PG6" s="266"/>
      <c r="PH6" s="266"/>
      <c r="PI6" s="266"/>
      <c r="PJ6" s="266"/>
      <c r="PK6" s="266"/>
      <c r="PL6" s="266">
        <v>43947</v>
      </c>
      <c r="PM6" s="266"/>
      <c r="PN6" s="266"/>
      <c r="PO6" s="266"/>
      <c r="PP6" s="266"/>
      <c r="PQ6" s="266"/>
      <c r="PR6" s="266"/>
      <c r="PS6" s="266">
        <v>43940</v>
      </c>
      <c r="PT6" s="266"/>
      <c r="PU6" s="266"/>
      <c r="PV6" s="266"/>
      <c r="PW6" s="266"/>
      <c r="PX6" s="266"/>
      <c r="PY6" s="266"/>
      <c r="PZ6" s="266">
        <v>43933</v>
      </c>
      <c r="QA6" s="266"/>
      <c r="QB6" s="266"/>
      <c r="QC6" s="266"/>
      <c r="QD6" s="266"/>
      <c r="QE6" s="266"/>
      <c r="QF6" s="266"/>
      <c r="QG6" s="266">
        <v>43926</v>
      </c>
      <c r="QH6" s="266"/>
      <c r="QI6" s="266"/>
      <c r="QJ6" s="266"/>
      <c r="QK6" s="266"/>
      <c r="QL6" s="266"/>
      <c r="QM6" s="266"/>
      <c r="QN6" s="266">
        <v>43919</v>
      </c>
      <c r="QO6" s="266"/>
      <c r="QP6" s="266"/>
      <c r="QQ6" s="266"/>
      <c r="QR6" s="266"/>
      <c r="QS6" s="266"/>
      <c r="QT6" s="266"/>
      <c r="QU6" s="266">
        <v>43912</v>
      </c>
      <c r="QV6" s="266"/>
      <c r="QW6" s="266"/>
      <c r="QX6" s="266"/>
      <c r="QY6" s="266"/>
      <c r="QZ6" s="266"/>
      <c r="RA6" s="266"/>
    </row>
    <row r="7" spans="1:1467" s="34" customFormat="1" x14ac:dyDescent="0.35">
      <c r="A7" s="35"/>
      <c r="B7" s="36" t="s">
        <v>40</v>
      </c>
      <c r="C7" s="37" t="s">
        <v>41</v>
      </c>
      <c r="D7" s="38" t="s">
        <v>42</v>
      </c>
      <c r="E7" s="37" t="s">
        <v>41</v>
      </c>
      <c r="F7" s="39" t="s">
        <v>43</v>
      </c>
      <c r="G7" s="40" t="s">
        <v>41</v>
      </c>
      <c r="H7" s="36" t="s">
        <v>40</v>
      </c>
      <c r="I7" s="37" t="s">
        <v>41</v>
      </c>
      <c r="J7" s="38" t="s">
        <v>42</v>
      </c>
      <c r="K7" s="37" t="s">
        <v>41</v>
      </c>
      <c r="L7" s="38" t="s">
        <v>44</v>
      </c>
      <c r="M7" s="38" t="s">
        <v>43</v>
      </c>
      <c r="N7" s="40" t="s">
        <v>41</v>
      </c>
      <c r="O7" s="36" t="s">
        <v>40</v>
      </c>
      <c r="P7" s="37" t="s">
        <v>41</v>
      </c>
      <c r="Q7" s="38" t="s">
        <v>42</v>
      </c>
      <c r="R7" s="37" t="s">
        <v>41</v>
      </c>
      <c r="S7" s="38" t="s">
        <v>44</v>
      </c>
      <c r="T7" s="38" t="s">
        <v>43</v>
      </c>
      <c r="U7" s="40" t="s">
        <v>41</v>
      </c>
      <c r="V7" s="36" t="s">
        <v>40</v>
      </c>
      <c r="W7" s="37" t="s">
        <v>41</v>
      </c>
      <c r="X7" s="38" t="s">
        <v>42</v>
      </c>
      <c r="Y7" s="37" t="s">
        <v>41</v>
      </c>
      <c r="Z7" s="38" t="s">
        <v>44</v>
      </c>
      <c r="AA7" s="38" t="s">
        <v>43</v>
      </c>
      <c r="AB7" s="40" t="s">
        <v>41</v>
      </c>
      <c r="AC7" s="36" t="s">
        <v>40</v>
      </c>
      <c r="AD7" s="37" t="s">
        <v>41</v>
      </c>
      <c r="AE7" s="38" t="s">
        <v>42</v>
      </c>
      <c r="AF7" s="37" t="s">
        <v>41</v>
      </c>
      <c r="AG7" s="38" t="s">
        <v>44</v>
      </c>
      <c r="AH7" s="38" t="s">
        <v>43</v>
      </c>
      <c r="AI7" s="40" t="s">
        <v>41</v>
      </c>
      <c r="AJ7" s="36" t="s">
        <v>40</v>
      </c>
      <c r="AK7" s="37" t="s">
        <v>41</v>
      </c>
      <c r="AL7" s="38" t="s">
        <v>42</v>
      </c>
      <c r="AM7" s="37" t="s">
        <v>41</v>
      </c>
      <c r="AN7" s="38" t="s">
        <v>44</v>
      </c>
      <c r="AO7" s="38" t="s">
        <v>43</v>
      </c>
      <c r="AP7" s="40" t="s">
        <v>41</v>
      </c>
      <c r="AQ7" s="36" t="s">
        <v>40</v>
      </c>
      <c r="AR7" s="37" t="s">
        <v>41</v>
      </c>
      <c r="AS7" s="38" t="s">
        <v>42</v>
      </c>
      <c r="AT7" s="37" t="s">
        <v>41</v>
      </c>
      <c r="AU7" s="38" t="s">
        <v>44</v>
      </c>
      <c r="AV7" s="38" t="s">
        <v>43</v>
      </c>
      <c r="AW7" s="40" t="s">
        <v>41</v>
      </c>
      <c r="AX7" s="36" t="s">
        <v>40</v>
      </c>
      <c r="AY7" s="37" t="s">
        <v>41</v>
      </c>
      <c r="AZ7" s="38" t="s">
        <v>42</v>
      </c>
      <c r="BA7" s="37" t="s">
        <v>41</v>
      </c>
      <c r="BB7" s="38" t="s">
        <v>44</v>
      </c>
      <c r="BC7" s="38" t="s">
        <v>43</v>
      </c>
      <c r="BD7" s="40" t="s">
        <v>41</v>
      </c>
      <c r="BE7" s="36" t="s">
        <v>40</v>
      </c>
      <c r="BF7" s="37" t="s">
        <v>41</v>
      </c>
      <c r="BG7" s="38" t="s">
        <v>42</v>
      </c>
      <c r="BH7" s="37" t="s">
        <v>41</v>
      </c>
      <c r="BI7" s="38" t="s">
        <v>44</v>
      </c>
      <c r="BJ7" s="38" t="s">
        <v>43</v>
      </c>
      <c r="BK7" s="40" t="s">
        <v>41</v>
      </c>
      <c r="BL7" s="36" t="s">
        <v>40</v>
      </c>
      <c r="BM7" s="37" t="s">
        <v>41</v>
      </c>
      <c r="BN7" s="38" t="s">
        <v>42</v>
      </c>
      <c r="BO7" s="37" t="s">
        <v>41</v>
      </c>
      <c r="BP7" s="38" t="s">
        <v>44</v>
      </c>
      <c r="BQ7" s="38" t="s">
        <v>43</v>
      </c>
      <c r="BR7" s="40" t="s">
        <v>41</v>
      </c>
      <c r="BS7" s="36" t="s">
        <v>40</v>
      </c>
      <c r="BT7" s="37" t="s">
        <v>41</v>
      </c>
      <c r="BU7" s="38" t="s">
        <v>42</v>
      </c>
      <c r="BV7" s="37" t="s">
        <v>41</v>
      </c>
      <c r="BW7" s="38" t="s">
        <v>44</v>
      </c>
      <c r="BX7" s="38" t="s">
        <v>43</v>
      </c>
      <c r="BY7" s="40" t="s">
        <v>41</v>
      </c>
      <c r="BZ7" s="36" t="s">
        <v>40</v>
      </c>
      <c r="CA7" s="37" t="s">
        <v>41</v>
      </c>
      <c r="CB7" s="38" t="s">
        <v>42</v>
      </c>
      <c r="CC7" s="37" t="s">
        <v>41</v>
      </c>
      <c r="CD7" s="38" t="s">
        <v>44</v>
      </c>
      <c r="CE7" s="38" t="s">
        <v>43</v>
      </c>
      <c r="CF7" s="40" t="s">
        <v>41</v>
      </c>
      <c r="CG7" s="36" t="s">
        <v>40</v>
      </c>
      <c r="CH7" s="37" t="s">
        <v>41</v>
      </c>
      <c r="CI7" s="38" t="s">
        <v>42</v>
      </c>
      <c r="CJ7" s="37" t="s">
        <v>41</v>
      </c>
      <c r="CK7" s="38" t="s">
        <v>44</v>
      </c>
      <c r="CL7" s="38" t="s">
        <v>43</v>
      </c>
      <c r="CM7" s="40" t="s">
        <v>41</v>
      </c>
      <c r="CN7" s="36" t="s">
        <v>40</v>
      </c>
      <c r="CO7" s="37" t="s">
        <v>41</v>
      </c>
      <c r="CP7" s="38" t="s">
        <v>42</v>
      </c>
      <c r="CQ7" s="37" t="s">
        <v>41</v>
      </c>
      <c r="CR7" s="38" t="s">
        <v>44</v>
      </c>
      <c r="CS7" s="38" t="s">
        <v>43</v>
      </c>
      <c r="CT7" s="40" t="s">
        <v>41</v>
      </c>
      <c r="CU7" s="36" t="s">
        <v>40</v>
      </c>
      <c r="CV7" s="37" t="s">
        <v>41</v>
      </c>
      <c r="CW7" s="38" t="s">
        <v>42</v>
      </c>
      <c r="CX7" s="37" t="s">
        <v>41</v>
      </c>
      <c r="CY7" s="38" t="s">
        <v>44</v>
      </c>
      <c r="CZ7" s="38" t="s">
        <v>43</v>
      </c>
      <c r="DA7" s="40" t="s">
        <v>41</v>
      </c>
      <c r="DB7" s="36" t="s">
        <v>40</v>
      </c>
      <c r="DC7" s="37" t="s">
        <v>41</v>
      </c>
      <c r="DD7" s="38" t="s">
        <v>42</v>
      </c>
      <c r="DE7" s="37" t="s">
        <v>41</v>
      </c>
      <c r="DF7" s="38" t="s">
        <v>44</v>
      </c>
      <c r="DG7" s="38" t="s">
        <v>43</v>
      </c>
      <c r="DH7" s="40" t="s">
        <v>41</v>
      </c>
      <c r="DI7" s="36" t="s">
        <v>40</v>
      </c>
      <c r="DJ7" s="37" t="s">
        <v>41</v>
      </c>
      <c r="DK7" s="38" t="s">
        <v>42</v>
      </c>
      <c r="DL7" s="37" t="s">
        <v>41</v>
      </c>
      <c r="DM7" s="38" t="s">
        <v>44</v>
      </c>
      <c r="DN7" s="38" t="s">
        <v>43</v>
      </c>
      <c r="DO7" s="40" t="s">
        <v>41</v>
      </c>
      <c r="DP7" s="36" t="s">
        <v>40</v>
      </c>
      <c r="DQ7" s="37" t="s">
        <v>41</v>
      </c>
      <c r="DR7" s="38" t="s">
        <v>42</v>
      </c>
      <c r="DS7" s="37" t="s">
        <v>41</v>
      </c>
      <c r="DT7" s="38" t="s">
        <v>44</v>
      </c>
      <c r="DU7" s="38" t="s">
        <v>43</v>
      </c>
      <c r="DV7" s="40" t="s">
        <v>41</v>
      </c>
      <c r="DW7" s="36" t="s">
        <v>40</v>
      </c>
      <c r="DX7" s="37" t="s">
        <v>41</v>
      </c>
      <c r="DY7" s="38" t="s">
        <v>42</v>
      </c>
      <c r="DZ7" s="37" t="s">
        <v>41</v>
      </c>
      <c r="EA7" s="38" t="s">
        <v>44</v>
      </c>
      <c r="EB7" s="38" t="s">
        <v>43</v>
      </c>
      <c r="EC7" s="40" t="s">
        <v>41</v>
      </c>
      <c r="ED7" s="36" t="s">
        <v>40</v>
      </c>
      <c r="EE7" s="37" t="s">
        <v>41</v>
      </c>
      <c r="EF7" s="38" t="s">
        <v>42</v>
      </c>
      <c r="EG7" s="37" t="s">
        <v>41</v>
      </c>
      <c r="EH7" s="38" t="s">
        <v>44</v>
      </c>
      <c r="EI7" s="38" t="s">
        <v>43</v>
      </c>
      <c r="EJ7" s="40" t="s">
        <v>41</v>
      </c>
      <c r="EK7" s="36" t="s">
        <v>40</v>
      </c>
      <c r="EL7" s="37" t="s">
        <v>41</v>
      </c>
      <c r="EM7" s="38" t="s">
        <v>42</v>
      </c>
      <c r="EN7" s="37" t="s">
        <v>41</v>
      </c>
      <c r="EO7" s="38" t="s">
        <v>44</v>
      </c>
      <c r="EP7" s="38" t="s">
        <v>43</v>
      </c>
      <c r="EQ7" s="40" t="s">
        <v>41</v>
      </c>
      <c r="ER7" s="36" t="s">
        <v>40</v>
      </c>
      <c r="ES7" s="37" t="s">
        <v>41</v>
      </c>
      <c r="ET7" s="38" t="s">
        <v>42</v>
      </c>
      <c r="EU7" s="37" t="s">
        <v>41</v>
      </c>
      <c r="EV7" s="38" t="s">
        <v>44</v>
      </c>
      <c r="EW7" s="38" t="s">
        <v>43</v>
      </c>
      <c r="EX7" s="40" t="s">
        <v>41</v>
      </c>
      <c r="EY7" s="36" t="s">
        <v>40</v>
      </c>
      <c r="EZ7" s="37" t="s">
        <v>41</v>
      </c>
      <c r="FA7" s="38" t="s">
        <v>42</v>
      </c>
      <c r="FB7" s="37" t="s">
        <v>41</v>
      </c>
      <c r="FC7" s="38" t="s">
        <v>44</v>
      </c>
      <c r="FD7" s="38" t="s">
        <v>43</v>
      </c>
      <c r="FE7" s="40" t="s">
        <v>41</v>
      </c>
      <c r="FF7" s="36" t="s">
        <v>40</v>
      </c>
      <c r="FG7" s="37" t="s">
        <v>41</v>
      </c>
      <c r="FH7" s="38" t="s">
        <v>42</v>
      </c>
      <c r="FI7" s="37" t="s">
        <v>41</v>
      </c>
      <c r="FJ7" s="38" t="s">
        <v>44</v>
      </c>
      <c r="FK7" s="38" t="s">
        <v>43</v>
      </c>
      <c r="FL7" s="40" t="s">
        <v>41</v>
      </c>
      <c r="FM7" s="36" t="s">
        <v>40</v>
      </c>
      <c r="FN7" s="37" t="s">
        <v>41</v>
      </c>
      <c r="FO7" s="38" t="s">
        <v>42</v>
      </c>
      <c r="FP7" s="37" t="s">
        <v>41</v>
      </c>
      <c r="FQ7" s="38" t="s">
        <v>44</v>
      </c>
      <c r="FR7" s="38" t="s">
        <v>43</v>
      </c>
      <c r="FS7" s="40" t="s">
        <v>41</v>
      </c>
      <c r="FT7" s="36" t="s">
        <v>40</v>
      </c>
      <c r="FU7" s="37" t="s">
        <v>41</v>
      </c>
      <c r="FV7" s="38" t="s">
        <v>42</v>
      </c>
      <c r="FW7" s="37" t="s">
        <v>41</v>
      </c>
      <c r="FX7" s="38" t="s">
        <v>44</v>
      </c>
      <c r="FY7" s="38" t="s">
        <v>43</v>
      </c>
      <c r="FZ7" s="40" t="s">
        <v>41</v>
      </c>
      <c r="GA7" s="36" t="s">
        <v>40</v>
      </c>
      <c r="GB7" s="37" t="s">
        <v>41</v>
      </c>
      <c r="GC7" s="38" t="s">
        <v>42</v>
      </c>
      <c r="GD7" s="37" t="s">
        <v>41</v>
      </c>
      <c r="GE7" s="38" t="s">
        <v>44</v>
      </c>
      <c r="GF7" s="38" t="s">
        <v>43</v>
      </c>
      <c r="GG7" s="40" t="s">
        <v>41</v>
      </c>
      <c r="GH7" s="36" t="s">
        <v>40</v>
      </c>
      <c r="GI7" s="37" t="s">
        <v>41</v>
      </c>
      <c r="GJ7" s="38" t="s">
        <v>42</v>
      </c>
      <c r="GK7" s="37" t="s">
        <v>41</v>
      </c>
      <c r="GL7" s="38" t="s">
        <v>44</v>
      </c>
      <c r="GM7" s="38" t="s">
        <v>43</v>
      </c>
      <c r="GN7" s="40" t="s">
        <v>41</v>
      </c>
      <c r="GO7" s="36" t="s">
        <v>40</v>
      </c>
      <c r="GP7" s="37" t="s">
        <v>41</v>
      </c>
      <c r="GQ7" s="38" t="s">
        <v>42</v>
      </c>
      <c r="GR7" s="37" t="s">
        <v>41</v>
      </c>
      <c r="GS7" s="38" t="s">
        <v>44</v>
      </c>
      <c r="GT7" s="38" t="s">
        <v>43</v>
      </c>
      <c r="GU7" s="40" t="s">
        <v>41</v>
      </c>
      <c r="GV7" s="36" t="s">
        <v>40</v>
      </c>
      <c r="GW7" s="37" t="s">
        <v>41</v>
      </c>
      <c r="GX7" s="38" t="s">
        <v>42</v>
      </c>
      <c r="GY7" s="37" t="s">
        <v>41</v>
      </c>
      <c r="GZ7" s="38" t="s">
        <v>44</v>
      </c>
      <c r="HA7" s="38" t="s">
        <v>43</v>
      </c>
      <c r="HB7" s="40" t="s">
        <v>41</v>
      </c>
      <c r="HC7" s="36" t="s">
        <v>40</v>
      </c>
      <c r="HD7" s="37" t="s">
        <v>41</v>
      </c>
      <c r="HE7" s="38" t="s">
        <v>42</v>
      </c>
      <c r="HF7" s="37" t="s">
        <v>41</v>
      </c>
      <c r="HG7" s="38" t="s">
        <v>44</v>
      </c>
      <c r="HH7" s="38" t="s">
        <v>43</v>
      </c>
      <c r="HI7" s="40" t="s">
        <v>41</v>
      </c>
      <c r="HJ7" s="36" t="s">
        <v>40</v>
      </c>
      <c r="HK7" s="37" t="s">
        <v>41</v>
      </c>
      <c r="HL7" s="38" t="s">
        <v>42</v>
      </c>
      <c r="HM7" s="37" t="s">
        <v>41</v>
      </c>
      <c r="HN7" s="38" t="s">
        <v>44</v>
      </c>
      <c r="HO7" s="38" t="s">
        <v>43</v>
      </c>
      <c r="HP7" s="40" t="s">
        <v>41</v>
      </c>
      <c r="HQ7" s="36" t="s">
        <v>40</v>
      </c>
      <c r="HR7" s="37" t="s">
        <v>41</v>
      </c>
      <c r="HS7" s="38" t="s">
        <v>42</v>
      </c>
      <c r="HT7" s="37" t="s">
        <v>41</v>
      </c>
      <c r="HU7" s="38" t="s">
        <v>44</v>
      </c>
      <c r="HV7" s="38" t="s">
        <v>43</v>
      </c>
      <c r="HW7" s="40" t="s">
        <v>41</v>
      </c>
      <c r="HX7" s="36" t="s">
        <v>40</v>
      </c>
      <c r="HY7" s="37" t="s">
        <v>41</v>
      </c>
      <c r="HZ7" s="38" t="s">
        <v>42</v>
      </c>
      <c r="IA7" s="37" t="s">
        <v>41</v>
      </c>
      <c r="IB7" s="38" t="s">
        <v>44</v>
      </c>
      <c r="IC7" s="38" t="s">
        <v>43</v>
      </c>
      <c r="ID7" s="40" t="s">
        <v>41</v>
      </c>
      <c r="IE7" s="36" t="s">
        <v>40</v>
      </c>
      <c r="IF7" s="37" t="s">
        <v>41</v>
      </c>
      <c r="IG7" s="38" t="s">
        <v>42</v>
      </c>
      <c r="IH7" s="37" t="s">
        <v>41</v>
      </c>
      <c r="II7" s="38" t="s">
        <v>44</v>
      </c>
      <c r="IJ7" s="38" t="s">
        <v>43</v>
      </c>
      <c r="IK7" s="40" t="s">
        <v>41</v>
      </c>
      <c r="IL7" s="36" t="s">
        <v>40</v>
      </c>
      <c r="IM7" s="37" t="s">
        <v>41</v>
      </c>
      <c r="IN7" s="38" t="s">
        <v>42</v>
      </c>
      <c r="IO7" s="37" t="s">
        <v>41</v>
      </c>
      <c r="IP7" s="38" t="s">
        <v>44</v>
      </c>
      <c r="IQ7" s="38" t="s">
        <v>43</v>
      </c>
      <c r="IR7" s="40" t="s">
        <v>41</v>
      </c>
      <c r="IS7" s="36" t="s">
        <v>40</v>
      </c>
      <c r="IT7" s="37" t="s">
        <v>41</v>
      </c>
      <c r="IU7" s="38" t="s">
        <v>42</v>
      </c>
      <c r="IV7" s="37" t="s">
        <v>41</v>
      </c>
      <c r="IW7" s="38" t="s">
        <v>44</v>
      </c>
      <c r="IX7" s="38" t="s">
        <v>43</v>
      </c>
      <c r="IY7" s="40" t="s">
        <v>41</v>
      </c>
      <c r="IZ7" s="36" t="s">
        <v>40</v>
      </c>
      <c r="JA7" s="37" t="s">
        <v>41</v>
      </c>
      <c r="JB7" s="38" t="s">
        <v>42</v>
      </c>
      <c r="JC7" s="37" t="s">
        <v>41</v>
      </c>
      <c r="JD7" s="38" t="s">
        <v>44</v>
      </c>
      <c r="JE7" s="38" t="s">
        <v>43</v>
      </c>
      <c r="JF7" s="40" t="s">
        <v>41</v>
      </c>
      <c r="JG7" s="36" t="s">
        <v>40</v>
      </c>
      <c r="JH7" s="37" t="s">
        <v>41</v>
      </c>
      <c r="JI7" s="38" t="s">
        <v>42</v>
      </c>
      <c r="JJ7" s="37" t="s">
        <v>41</v>
      </c>
      <c r="JK7" s="38" t="s">
        <v>44</v>
      </c>
      <c r="JL7" s="38" t="s">
        <v>43</v>
      </c>
      <c r="JM7" s="40" t="s">
        <v>41</v>
      </c>
      <c r="JN7" s="36" t="s">
        <v>40</v>
      </c>
      <c r="JO7" s="37" t="s">
        <v>41</v>
      </c>
      <c r="JP7" s="38" t="s">
        <v>42</v>
      </c>
      <c r="JQ7" s="37" t="s">
        <v>41</v>
      </c>
      <c r="JR7" s="38" t="s">
        <v>44</v>
      </c>
      <c r="JS7" s="38" t="s">
        <v>43</v>
      </c>
      <c r="JT7" s="40" t="s">
        <v>41</v>
      </c>
      <c r="JU7" s="36" t="s">
        <v>40</v>
      </c>
      <c r="JV7" s="37" t="s">
        <v>41</v>
      </c>
      <c r="JW7" s="38" t="s">
        <v>42</v>
      </c>
      <c r="JX7" s="37" t="s">
        <v>41</v>
      </c>
      <c r="JY7" s="38" t="s">
        <v>44</v>
      </c>
      <c r="JZ7" s="38" t="s">
        <v>43</v>
      </c>
      <c r="KA7" s="40" t="s">
        <v>41</v>
      </c>
      <c r="KB7" s="36" t="s">
        <v>40</v>
      </c>
      <c r="KC7" s="37" t="s">
        <v>41</v>
      </c>
      <c r="KD7" s="38" t="s">
        <v>42</v>
      </c>
      <c r="KE7" s="37" t="s">
        <v>41</v>
      </c>
      <c r="KF7" s="38" t="s">
        <v>44</v>
      </c>
      <c r="KG7" s="38" t="s">
        <v>43</v>
      </c>
      <c r="KH7" s="40" t="s">
        <v>41</v>
      </c>
      <c r="KI7" s="36" t="s">
        <v>40</v>
      </c>
      <c r="KJ7" s="37" t="s">
        <v>41</v>
      </c>
      <c r="KK7" s="38" t="s">
        <v>42</v>
      </c>
      <c r="KL7" s="37" t="s">
        <v>41</v>
      </c>
      <c r="KM7" s="38" t="s">
        <v>44</v>
      </c>
      <c r="KN7" s="38" t="s">
        <v>43</v>
      </c>
      <c r="KO7" s="40" t="s">
        <v>41</v>
      </c>
      <c r="KP7" s="36" t="s">
        <v>40</v>
      </c>
      <c r="KQ7" s="37" t="s">
        <v>41</v>
      </c>
      <c r="KR7" s="38" t="s">
        <v>42</v>
      </c>
      <c r="KS7" s="37" t="s">
        <v>41</v>
      </c>
      <c r="KT7" s="38" t="s">
        <v>44</v>
      </c>
      <c r="KU7" s="38" t="s">
        <v>43</v>
      </c>
      <c r="KV7" s="40" t="s">
        <v>41</v>
      </c>
      <c r="KW7" s="36" t="s">
        <v>40</v>
      </c>
      <c r="KX7" s="37" t="s">
        <v>41</v>
      </c>
      <c r="KY7" s="38" t="s">
        <v>42</v>
      </c>
      <c r="KZ7" s="37" t="s">
        <v>41</v>
      </c>
      <c r="LA7" s="38" t="s">
        <v>44</v>
      </c>
      <c r="LB7" s="38" t="s">
        <v>43</v>
      </c>
      <c r="LC7" s="40" t="s">
        <v>41</v>
      </c>
      <c r="LD7" s="36" t="s">
        <v>40</v>
      </c>
      <c r="LE7" s="37" t="s">
        <v>41</v>
      </c>
      <c r="LF7" s="38" t="s">
        <v>42</v>
      </c>
      <c r="LG7" s="37" t="s">
        <v>41</v>
      </c>
      <c r="LH7" s="38" t="s">
        <v>44</v>
      </c>
      <c r="LI7" s="38" t="s">
        <v>43</v>
      </c>
      <c r="LJ7" s="40" t="s">
        <v>41</v>
      </c>
      <c r="LK7" s="36" t="s">
        <v>40</v>
      </c>
      <c r="LL7" s="37" t="s">
        <v>41</v>
      </c>
      <c r="LM7" s="38" t="s">
        <v>42</v>
      </c>
      <c r="LN7" s="37" t="s">
        <v>41</v>
      </c>
      <c r="LO7" s="38" t="s">
        <v>44</v>
      </c>
      <c r="LP7" s="38" t="s">
        <v>43</v>
      </c>
      <c r="LQ7" s="40" t="s">
        <v>41</v>
      </c>
      <c r="LR7" s="36" t="s">
        <v>40</v>
      </c>
      <c r="LS7" s="37" t="s">
        <v>41</v>
      </c>
      <c r="LT7" s="38" t="s">
        <v>42</v>
      </c>
      <c r="LU7" s="37" t="s">
        <v>41</v>
      </c>
      <c r="LV7" s="38" t="s">
        <v>44</v>
      </c>
      <c r="LW7" s="38" t="s">
        <v>43</v>
      </c>
      <c r="LX7" s="40" t="s">
        <v>41</v>
      </c>
      <c r="LY7" s="36" t="s">
        <v>40</v>
      </c>
      <c r="LZ7" s="37" t="s">
        <v>41</v>
      </c>
      <c r="MA7" s="38" t="s">
        <v>42</v>
      </c>
      <c r="MB7" s="37" t="s">
        <v>41</v>
      </c>
      <c r="MC7" s="38" t="s">
        <v>44</v>
      </c>
      <c r="MD7" s="38" t="s">
        <v>43</v>
      </c>
      <c r="ME7" s="40" t="s">
        <v>41</v>
      </c>
      <c r="MF7" s="36" t="s">
        <v>40</v>
      </c>
      <c r="MG7" s="37" t="s">
        <v>41</v>
      </c>
      <c r="MH7" s="38" t="s">
        <v>42</v>
      </c>
      <c r="MI7" s="37" t="s">
        <v>41</v>
      </c>
      <c r="MJ7" s="38" t="s">
        <v>44</v>
      </c>
      <c r="MK7" s="38" t="s">
        <v>43</v>
      </c>
      <c r="ML7" s="40" t="s">
        <v>41</v>
      </c>
      <c r="MM7" s="36" t="s">
        <v>40</v>
      </c>
      <c r="MN7" s="37" t="s">
        <v>41</v>
      </c>
      <c r="MO7" s="38" t="s">
        <v>42</v>
      </c>
      <c r="MP7" s="37" t="s">
        <v>41</v>
      </c>
      <c r="MQ7" s="38" t="s">
        <v>44</v>
      </c>
      <c r="MR7" s="38" t="s">
        <v>43</v>
      </c>
      <c r="MS7" s="40" t="s">
        <v>41</v>
      </c>
      <c r="MT7" s="36" t="s">
        <v>40</v>
      </c>
      <c r="MU7" s="37" t="s">
        <v>41</v>
      </c>
      <c r="MV7" s="38" t="s">
        <v>42</v>
      </c>
      <c r="MW7" s="37" t="s">
        <v>41</v>
      </c>
      <c r="MX7" s="38" t="s">
        <v>44</v>
      </c>
      <c r="MY7" s="38" t="s">
        <v>43</v>
      </c>
      <c r="MZ7" s="40" t="s">
        <v>41</v>
      </c>
      <c r="NA7" s="36" t="s">
        <v>40</v>
      </c>
      <c r="NB7" s="37" t="s">
        <v>41</v>
      </c>
      <c r="NC7" s="38" t="s">
        <v>42</v>
      </c>
      <c r="ND7" s="37" t="s">
        <v>41</v>
      </c>
      <c r="NE7" s="38" t="s">
        <v>44</v>
      </c>
      <c r="NF7" s="38" t="s">
        <v>43</v>
      </c>
      <c r="NG7" s="40" t="s">
        <v>41</v>
      </c>
      <c r="NH7" s="36" t="s">
        <v>40</v>
      </c>
      <c r="NI7" s="37" t="s">
        <v>41</v>
      </c>
      <c r="NJ7" s="38" t="s">
        <v>42</v>
      </c>
      <c r="NK7" s="37" t="s">
        <v>41</v>
      </c>
      <c r="NL7" s="38" t="s">
        <v>44</v>
      </c>
      <c r="NM7" s="38" t="s">
        <v>43</v>
      </c>
      <c r="NN7" s="40" t="s">
        <v>41</v>
      </c>
      <c r="NO7" s="36" t="s">
        <v>40</v>
      </c>
      <c r="NP7" s="37" t="s">
        <v>41</v>
      </c>
      <c r="NQ7" s="38" t="s">
        <v>42</v>
      </c>
      <c r="NR7" s="37" t="s">
        <v>41</v>
      </c>
      <c r="NS7" s="38" t="s">
        <v>44</v>
      </c>
      <c r="NT7" s="38" t="s">
        <v>43</v>
      </c>
      <c r="NU7" s="40" t="s">
        <v>41</v>
      </c>
      <c r="NV7" s="36" t="s">
        <v>40</v>
      </c>
      <c r="NW7" s="37" t="s">
        <v>41</v>
      </c>
      <c r="NX7" s="38" t="s">
        <v>42</v>
      </c>
      <c r="NY7" s="37" t="s">
        <v>41</v>
      </c>
      <c r="NZ7" s="38" t="s">
        <v>44</v>
      </c>
      <c r="OA7" s="38" t="s">
        <v>43</v>
      </c>
      <c r="OB7" s="40" t="s">
        <v>41</v>
      </c>
      <c r="OC7" s="36" t="s">
        <v>40</v>
      </c>
      <c r="OD7" s="37" t="s">
        <v>41</v>
      </c>
      <c r="OE7" s="38" t="s">
        <v>42</v>
      </c>
      <c r="OF7" s="37" t="s">
        <v>41</v>
      </c>
      <c r="OG7" s="38" t="s">
        <v>44</v>
      </c>
      <c r="OH7" s="38" t="s">
        <v>43</v>
      </c>
      <c r="OI7" s="40" t="s">
        <v>41</v>
      </c>
      <c r="OJ7" s="36" t="s">
        <v>40</v>
      </c>
      <c r="OK7" s="37" t="s">
        <v>41</v>
      </c>
      <c r="OL7" s="38" t="s">
        <v>42</v>
      </c>
      <c r="OM7" s="37" t="s">
        <v>41</v>
      </c>
      <c r="ON7" s="38" t="s">
        <v>44</v>
      </c>
      <c r="OO7" s="38" t="s">
        <v>43</v>
      </c>
      <c r="OP7" s="40" t="s">
        <v>41</v>
      </c>
      <c r="OQ7" s="36" t="s">
        <v>40</v>
      </c>
      <c r="OR7" s="37" t="s">
        <v>41</v>
      </c>
      <c r="OS7" s="38" t="s">
        <v>42</v>
      </c>
      <c r="OT7" s="37" t="s">
        <v>41</v>
      </c>
      <c r="OU7" s="38" t="s">
        <v>44</v>
      </c>
      <c r="OV7" s="38" t="s">
        <v>43</v>
      </c>
      <c r="OW7" s="40" t="s">
        <v>41</v>
      </c>
      <c r="OX7" s="36" t="s">
        <v>40</v>
      </c>
      <c r="OY7" s="37" t="s">
        <v>41</v>
      </c>
      <c r="OZ7" s="38" t="s">
        <v>42</v>
      </c>
      <c r="PA7" s="37" t="s">
        <v>41</v>
      </c>
      <c r="PB7" s="38" t="s">
        <v>44</v>
      </c>
      <c r="PC7" s="38" t="s">
        <v>43</v>
      </c>
      <c r="PD7" s="40" t="s">
        <v>41</v>
      </c>
      <c r="PE7" s="36" t="s">
        <v>40</v>
      </c>
      <c r="PF7" s="37" t="s">
        <v>41</v>
      </c>
      <c r="PG7" s="38" t="s">
        <v>42</v>
      </c>
      <c r="PH7" s="37" t="s">
        <v>41</v>
      </c>
      <c r="PI7" s="38" t="s">
        <v>44</v>
      </c>
      <c r="PJ7" s="38" t="s">
        <v>43</v>
      </c>
      <c r="PK7" s="40" t="s">
        <v>41</v>
      </c>
      <c r="PL7" s="36" t="s">
        <v>40</v>
      </c>
      <c r="PM7" s="37" t="s">
        <v>41</v>
      </c>
      <c r="PN7" s="38" t="s">
        <v>42</v>
      </c>
      <c r="PO7" s="37" t="s">
        <v>41</v>
      </c>
      <c r="PP7" s="38" t="s">
        <v>44</v>
      </c>
      <c r="PQ7" s="38" t="s">
        <v>43</v>
      </c>
      <c r="PR7" s="40" t="s">
        <v>41</v>
      </c>
      <c r="PS7" s="36" t="s">
        <v>40</v>
      </c>
      <c r="PT7" s="37" t="s">
        <v>41</v>
      </c>
      <c r="PU7" s="38" t="s">
        <v>42</v>
      </c>
      <c r="PV7" s="37" t="s">
        <v>41</v>
      </c>
      <c r="PW7" s="38" t="s">
        <v>44</v>
      </c>
      <c r="PX7" s="38" t="s">
        <v>43</v>
      </c>
      <c r="PY7" s="40" t="s">
        <v>41</v>
      </c>
      <c r="PZ7" s="36" t="s">
        <v>40</v>
      </c>
      <c r="QA7" s="37" t="s">
        <v>41</v>
      </c>
      <c r="QB7" s="38" t="s">
        <v>42</v>
      </c>
      <c r="QC7" s="37" t="s">
        <v>41</v>
      </c>
      <c r="QD7" s="38" t="s">
        <v>44</v>
      </c>
      <c r="QE7" s="38" t="s">
        <v>43</v>
      </c>
      <c r="QF7" s="40" t="s">
        <v>41</v>
      </c>
      <c r="QG7" s="36" t="s">
        <v>40</v>
      </c>
      <c r="QH7" s="37" t="s">
        <v>41</v>
      </c>
      <c r="QI7" s="38" t="s">
        <v>42</v>
      </c>
      <c r="QJ7" s="37" t="s">
        <v>41</v>
      </c>
      <c r="QK7" s="38" t="s">
        <v>44</v>
      </c>
      <c r="QL7" s="38" t="s">
        <v>43</v>
      </c>
      <c r="QM7" s="40" t="s">
        <v>41</v>
      </c>
      <c r="QN7" s="36" t="s">
        <v>40</v>
      </c>
      <c r="QO7" s="37" t="s">
        <v>41</v>
      </c>
      <c r="QP7" s="38" t="s">
        <v>42</v>
      </c>
      <c r="QQ7" s="37" t="s">
        <v>41</v>
      </c>
      <c r="QR7" s="38" t="s">
        <v>44</v>
      </c>
      <c r="QS7" s="38" t="s">
        <v>43</v>
      </c>
      <c r="QT7" s="40" t="s">
        <v>41</v>
      </c>
      <c r="QU7" s="36" t="s">
        <v>40</v>
      </c>
      <c r="QV7" s="37" t="s">
        <v>41</v>
      </c>
      <c r="QW7" s="38" t="s">
        <v>42</v>
      </c>
      <c r="QX7" s="37" t="s">
        <v>41</v>
      </c>
      <c r="QY7" s="38" t="s">
        <v>44</v>
      </c>
      <c r="QZ7" s="38" t="s">
        <v>43</v>
      </c>
      <c r="RA7" s="40" t="s">
        <v>41</v>
      </c>
    </row>
    <row r="8" spans="1:1467" s="34" customFormat="1" x14ac:dyDescent="0.35">
      <c r="A8" s="41">
        <v>0</v>
      </c>
      <c r="B8" s="42">
        <v>26138</v>
      </c>
      <c r="C8" s="43">
        <f t="shared" ref="C8:C14" si="0">B8/B$16*100</f>
        <v>0.98152349058562827</v>
      </c>
      <c r="D8" s="42">
        <v>24634</v>
      </c>
      <c r="E8" s="43">
        <f t="shared" ref="E8:E14" si="1">D8/D$16*100</f>
        <v>0.8796924040557127</v>
      </c>
      <c r="F8" s="44">
        <f t="shared" ref="F8:F14" si="2">B8+D8</f>
        <v>50772</v>
      </c>
      <c r="G8" s="43">
        <f t="shared" ref="G8:G14" si="3">F8/F$16*100</f>
        <v>0.92932842787326353</v>
      </c>
      <c r="H8" s="45">
        <v>0</v>
      </c>
      <c r="I8" s="43">
        <f t="shared" ref="I8:I14" si="4">H8/H$16*100</f>
        <v>0</v>
      </c>
      <c r="J8" s="42">
        <v>1</v>
      </c>
      <c r="K8" s="43">
        <f t="shared" ref="K8:K14" si="5">J8/J$16*100</f>
        <v>2.0056157240272762E-2</v>
      </c>
      <c r="L8" s="46">
        <v>0</v>
      </c>
      <c r="M8" s="47">
        <f t="shared" ref="M8:M14" si="6">H8+J8+L8</f>
        <v>1</v>
      </c>
      <c r="N8" s="48">
        <f t="shared" ref="N8:N14" si="7">M8/M$16*100</f>
        <v>9.852216748768473E-3</v>
      </c>
      <c r="O8" s="45">
        <v>0</v>
      </c>
      <c r="P8" s="43">
        <f t="shared" ref="P8:P14" si="8">O8/O$16*100</f>
        <v>0</v>
      </c>
      <c r="Q8" s="42">
        <v>1</v>
      </c>
      <c r="R8" s="43">
        <f t="shared" ref="R8:R14" si="9">Q8/Q$16*100</f>
        <v>2.0076289901626181E-2</v>
      </c>
      <c r="S8" s="46">
        <v>0</v>
      </c>
      <c r="T8" s="47">
        <f t="shared" ref="T8:T14" si="10">O8+Q8+S8</f>
        <v>1</v>
      </c>
      <c r="U8" s="48">
        <f t="shared" ref="U8:U14" si="11">T8/T$16*100</f>
        <v>9.8648515339844131E-3</v>
      </c>
      <c r="V8" s="45">
        <v>0</v>
      </c>
      <c r="W8" s="43">
        <f t="shared" ref="W8:W14" si="12">V8/V$16*100</f>
        <v>0</v>
      </c>
      <c r="X8" s="42">
        <v>1</v>
      </c>
      <c r="Y8" s="43">
        <f t="shared" ref="Y8:Y14" si="13">X8/X$16*100</f>
        <v>2.0092425155716295E-2</v>
      </c>
      <c r="Z8" s="46">
        <v>0</v>
      </c>
      <c r="AA8" s="47">
        <f t="shared" ref="AA8:AA14" si="14">V8+X8+Z8</f>
        <v>1</v>
      </c>
      <c r="AB8" s="48">
        <f t="shared" ref="AB8:AB14" si="15">AA8/AA$16*100</f>
        <v>9.8716683119447184E-3</v>
      </c>
      <c r="AC8" s="45">
        <v>0</v>
      </c>
      <c r="AD8" s="43">
        <f t="shared" ref="AD8:AD14" si="16">AC8/AC$16*100</f>
        <v>0</v>
      </c>
      <c r="AE8" s="42">
        <v>1</v>
      </c>
      <c r="AF8" s="43">
        <f t="shared" ref="AF8:AF14" si="17">AE8/AE$16*100</f>
        <v>2.0108586366378443E-2</v>
      </c>
      <c r="AG8" s="46">
        <v>0</v>
      </c>
      <c r="AH8" s="47">
        <f t="shared" ref="AH8:AH14" si="18">AC8+AE8+AG8</f>
        <v>1</v>
      </c>
      <c r="AI8" s="48">
        <f t="shared" ref="AI8:AI14" si="19">AH8/AH$16*100</f>
        <v>9.879470460383323E-3</v>
      </c>
      <c r="AJ8" s="45">
        <v>0</v>
      </c>
      <c r="AK8" s="43">
        <f t="shared" ref="AK8:AK14" si="20">AJ8/AJ$16*100</f>
        <v>0</v>
      </c>
      <c r="AL8" s="42">
        <v>1</v>
      </c>
      <c r="AM8" s="43">
        <f t="shared" ref="AM8:AM14" si="21">AL8/AL$16*100</f>
        <v>2.0120724346076459E-2</v>
      </c>
      <c r="AN8" s="46">
        <v>0</v>
      </c>
      <c r="AO8" s="47">
        <f t="shared" ref="AO8:AO14" si="22">AJ8+AL8+AN8</f>
        <v>1</v>
      </c>
      <c r="AP8" s="48">
        <f t="shared" ref="AP8:AP14" si="23">AO8/AO$16*100</f>
        <v>9.8872849515523036E-3</v>
      </c>
      <c r="AQ8" s="45">
        <v>0</v>
      </c>
      <c r="AR8" s="43">
        <f t="shared" ref="AR8:AR14" si="24">AQ8/AQ$16*100</f>
        <v>0</v>
      </c>
      <c r="AS8" s="42">
        <v>1</v>
      </c>
      <c r="AT8" s="43">
        <f t="shared" ref="AT8:AT14" si="25">AS8/AS$16*100</f>
        <v>2.0132876988121603E-2</v>
      </c>
      <c r="AU8" s="46">
        <v>0</v>
      </c>
      <c r="AV8" s="47">
        <f t="shared" ref="AV8:AV14" si="26">AQ8+AS8+AU8</f>
        <v>1</v>
      </c>
      <c r="AW8" s="48">
        <f t="shared" ref="AW8:AW14" si="27">AV8/AV$16*100</f>
        <v>9.8911968348170121E-3</v>
      </c>
      <c r="AX8" s="45">
        <v>0</v>
      </c>
      <c r="AY8" s="43">
        <f t="shared" ref="AY8:AY14" si="28">AX8/AX$16*100</f>
        <v>0</v>
      </c>
      <c r="AZ8" s="42">
        <v>1</v>
      </c>
      <c r="BA8" s="43">
        <f t="shared" ref="BA8:BA14" si="29">AZ8/AZ$16*100</f>
        <v>2.0149103364900261E-2</v>
      </c>
      <c r="BB8" s="46">
        <v>0</v>
      </c>
      <c r="BC8" s="47">
        <f t="shared" ref="BC8:BC14" si="30">AX8+AZ8+BB8</f>
        <v>1</v>
      </c>
      <c r="BD8" s="48">
        <f t="shared" ref="BD8:BD14" si="31">BC8/BC$16*100</f>
        <v>9.8970704671417255E-3</v>
      </c>
      <c r="BE8" s="45">
        <v>0</v>
      </c>
      <c r="BF8" s="43">
        <f t="shared" ref="BF8:BF14" si="32">BE8/BE$16*100</f>
        <v>0</v>
      </c>
      <c r="BG8" s="42">
        <v>1</v>
      </c>
      <c r="BH8" s="43">
        <f t="shared" ref="BH8:BH14" si="33">BG8/BG$16*100</f>
        <v>2.0169423154497781E-2</v>
      </c>
      <c r="BI8" s="46">
        <v>0</v>
      </c>
      <c r="BJ8" s="47">
        <f t="shared" ref="BJ8:BJ14" si="34">BE8+BG8+BI8</f>
        <v>1</v>
      </c>
      <c r="BK8" s="48">
        <f t="shared" ref="BK8:BK14" si="35">BJ8/BJ$16*100</f>
        <v>9.9039318609487961E-3</v>
      </c>
      <c r="BL8" s="45">
        <v>0</v>
      </c>
      <c r="BM8" s="43">
        <f t="shared" ref="BM8:BM14" si="36">BL8/BL$16*100</f>
        <v>0</v>
      </c>
      <c r="BN8" s="42">
        <v>1</v>
      </c>
      <c r="BO8" s="43">
        <f t="shared" ref="BO8:BO14" si="37">BN8/BN$16*100</f>
        <v>2.0206102242877347E-2</v>
      </c>
      <c r="BP8" s="46">
        <v>0</v>
      </c>
      <c r="BQ8" s="47">
        <f t="shared" ref="BQ8:BQ14" si="38">BL8+BN8+BP8</f>
        <v>1</v>
      </c>
      <c r="BR8" s="48">
        <f t="shared" ref="BR8:BR14" si="39">BQ8/BQ$16*100</f>
        <v>9.9226036912085733E-3</v>
      </c>
      <c r="BS8" s="45">
        <v>0</v>
      </c>
      <c r="BT8" s="43">
        <f t="shared" ref="BT8:BT14" si="40">BS8/BS$16*100</f>
        <v>0</v>
      </c>
      <c r="BU8" s="42">
        <v>1</v>
      </c>
      <c r="BV8" s="43">
        <f t="shared" ref="BV8:BV14" si="41">BU8/BU$16*100</f>
        <v>2.0234722784297856E-2</v>
      </c>
      <c r="BW8" s="46">
        <v>0</v>
      </c>
      <c r="BX8" s="47">
        <f t="shared" ref="BX8:BX14" si="42">BS8+BU8+BW8</f>
        <v>1</v>
      </c>
      <c r="BY8" s="48">
        <f t="shared" ref="BY8:BY14" si="43">BX8/BX$16*100</f>
        <v>9.9453008453505715E-3</v>
      </c>
      <c r="BZ8" s="45">
        <v>0</v>
      </c>
      <c r="CA8" s="43">
        <f t="shared" ref="CA8:CA14" si="44">BZ8/BZ$16*100</f>
        <v>0</v>
      </c>
      <c r="CB8" s="42">
        <v>1</v>
      </c>
      <c r="CC8" s="43">
        <f t="shared" ref="CC8:CC14" si="45">CB8/CB$16*100</f>
        <v>2.0300446609825416E-2</v>
      </c>
      <c r="CD8" s="46">
        <v>0</v>
      </c>
      <c r="CE8" s="47">
        <f t="shared" ref="CE8:CE14" si="46">BZ8+CB8+CD8</f>
        <v>1</v>
      </c>
      <c r="CF8" s="48">
        <f t="shared" ref="CF8:CF14" si="47">CE8/CE$16*100</f>
        <v>9.9690958030106656E-3</v>
      </c>
      <c r="CG8" s="45">
        <v>0</v>
      </c>
      <c r="CH8" s="43">
        <f t="shared" ref="CH8:CH14" si="48">CG8/CG$16*100</f>
        <v>0</v>
      </c>
      <c r="CI8" s="42">
        <v>1</v>
      </c>
      <c r="CJ8" s="43">
        <f t="shared" ref="CJ8:CJ14" si="49">CI8/CI$16*100</f>
        <v>2.0358306188925084E-2</v>
      </c>
      <c r="CK8" s="46">
        <v>0</v>
      </c>
      <c r="CL8" s="47">
        <f t="shared" ref="CL8:CL14" si="50">CG8+CI8+CK8</f>
        <v>1</v>
      </c>
      <c r="CM8" s="48">
        <f t="shared" ref="CM8:CM14" si="51">CL8/CL$16*100</f>
        <v>1.000300090027008E-2</v>
      </c>
      <c r="CN8" s="45">
        <v>0</v>
      </c>
      <c r="CO8" s="43">
        <f t="shared" ref="CO8:CO14" si="52">CN8/CN$16*100</f>
        <v>0</v>
      </c>
      <c r="CP8" s="42">
        <v>1</v>
      </c>
      <c r="CQ8" s="43">
        <f t="shared" ref="CQ8:CQ14" si="53">CP8/CP$16*100</f>
        <v>2.0433183489987738E-2</v>
      </c>
      <c r="CR8" s="46">
        <v>0</v>
      </c>
      <c r="CS8" s="47">
        <f t="shared" ref="CS8:CS14" si="54">CN8+CP8+CR8</f>
        <v>1</v>
      </c>
      <c r="CT8" s="48">
        <f t="shared" ref="CT8:CT14" si="55">CS8/CS$16*100</f>
        <v>1.0041168792047394E-2</v>
      </c>
      <c r="CU8" s="45">
        <v>0</v>
      </c>
      <c r="CV8" s="43">
        <f t="shared" ref="CV8:CV14" si="56">CU8/CU$16*100</f>
        <v>0</v>
      </c>
      <c r="CW8" s="42">
        <v>1</v>
      </c>
      <c r="CX8" s="43">
        <f t="shared" ref="CX8:CX14" si="57">CW8/CW$16*100</f>
        <v>2.0567667626491155E-2</v>
      </c>
      <c r="CY8" s="46">
        <v>0</v>
      </c>
      <c r="CZ8" s="47">
        <f t="shared" ref="CZ8:CZ14" si="58">CU8+CW8+CY8</f>
        <v>1</v>
      </c>
      <c r="DA8" s="48">
        <f t="shared" ref="DA8:DA14" si="59">CZ8/CZ$16*100</f>
        <v>1.0104071940992221E-2</v>
      </c>
      <c r="DB8" s="45">
        <v>0</v>
      </c>
      <c r="DC8" s="43">
        <f t="shared" ref="DC8:DC14" si="60">DB8/DB$16*100</f>
        <v>0</v>
      </c>
      <c r="DD8" s="42">
        <v>1</v>
      </c>
      <c r="DE8" s="43">
        <f t="shared" ref="DE8:DE14" si="61">DD8/DD$16*100</f>
        <v>2.0703933747412008E-2</v>
      </c>
      <c r="DF8" s="46">
        <v>0</v>
      </c>
      <c r="DG8" s="47">
        <f t="shared" ref="DG8:DG14" si="62">DB8+DD8+DF8</f>
        <v>1</v>
      </c>
      <c r="DH8" s="48">
        <f t="shared" ref="DH8:DH14" si="63">DG8/DG$16*100</f>
        <v>1.0171905197843556E-2</v>
      </c>
      <c r="DI8" s="45">
        <v>0</v>
      </c>
      <c r="DJ8" s="43">
        <f t="shared" ref="DJ8:DJ14" si="64">DI8/DI$16*100</f>
        <v>0</v>
      </c>
      <c r="DK8" s="42">
        <v>1</v>
      </c>
      <c r="DL8" s="43">
        <f t="shared" ref="DL8:DL14" si="65">DK8/DK$16*100</f>
        <v>2.0916126333403055E-2</v>
      </c>
      <c r="DM8" s="46">
        <v>0</v>
      </c>
      <c r="DN8" s="47">
        <f t="shared" ref="DN8:DN14" si="66">DI8+DK8+DM8</f>
        <v>1</v>
      </c>
      <c r="DO8" s="48">
        <f t="shared" ref="DO8:DO14" si="67">DN8/DN$16*100</f>
        <v>1.0280662074637608E-2</v>
      </c>
      <c r="DP8" s="45">
        <v>0</v>
      </c>
      <c r="DQ8" s="43">
        <f t="shared" ref="DQ8:DQ14" si="68">DP8/DP$16*100</f>
        <v>0</v>
      </c>
      <c r="DR8" s="42">
        <v>1</v>
      </c>
      <c r="DS8" s="43">
        <f t="shared" ref="DS8:DS14" si="69">DR8/DR$16*100</f>
        <v>2.1222410865874362E-2</v>
      </c>
      <c r="DT8" s="46">
        <v>0</v>
      </c>
      <c r="DU8" s="47">
        <f t="shared" ref="DU8:DU14" si="70">DP8+DR8+DT8</f>
        <v>1</v>
      </c>
      <c r="DV8" s="48">
        <f t="shared" ref="DV8:DV14" si="71">DU8/DU$16*100</f>
        <v>1.0432968179447054E-2</v>
      </c>
      <c r="DW8" s="45">
        <v>0</v>
      </c>
      <c r="DX8" s="43">
        <f t="shared" ref="DX8:DX14" si="72">DW8/DW$16*100</f>
        <v>0</v>
      </c>
      <c r="DY8" s="42">
        <v>1</v>
      </c>
      <c r="DZ8" s="43">
        <f t="shared" ref="DZ8:DZ14" si="73">DY8/DY$16*100</f>
        <v>2.1753317380900587E-2</v>
      </c>
      <c r="EA8" s="46">
        <v>0</v>
      </c>
      <c r="EB8" s="47">
        <f t="shared" ref="EB8:EB14" si="74">DW8+DY8+EA8</f>
        <v>1</v>
      </c>
      <c r="EC8" s="48">
        <f t="shared" ref="EC8:EC14" si="75">EB8/EB$16*100</f>
        <v>1.0689470871191877E-2</v>
      </c>
      <c r="ED8" s="45">
        <v>0</v>
      </c>
      <c r="EE8" s="43">
        <f t="shared" ref="EE8:EE14" si="76">ED8/ED$16*100</f>
        <v>0</v>
      </c>
      <c r="EF8" s="42">
        <v>1</v>
      </c>
      <c r="EG8" s="43">
        <f t="shared" ref="EG8:EG14" si="77">EF8/EF$16*100</f>
        <v>2.2487069934787496E-2</v>
      </c>
      <c r="EH8" s="46">
        <v>0</v>
      </c>
      <c r="EI8" s="47">
        <f t="shared" ref="EI8:EI14" si="78">ED8+EF8+EH8</f>
        <v>1</v>
      </c>
      <c r="EJ8" s="48">
        <f t="shared" ref="EJ8:EJ14" si="79">EI8/EI$16*100</f>
        <v>1.1032656663724626E-2</v>
      </c>
      <c r="EK8" s="45">
        <v>0</v>
      </c>
      <c r="EL8" s="43">
        <f t="shared" ref="EL8:EL14" si="80">EK8/EK$16*100</f>
        <v>0</v>
      </c>
      <c r="EM8" s="42">
        <v>1</v>
      </c>
      <c r="EN8" s="43">
        <f t="shared" ref="EN8:EN14" si="81">EM8/EM$16*100</f>
        <v>2.3342670401493931E-2</v>
      </c>
      <c r="EO8" s="46">
        <v>0</v>
      </c>
      <c r="EP8" s="47">
        <f t="shared" ref="EP8:EP14" si="82">EK8+EM8+EO8</f>
        <v>1</v>
      </c>
      <c r="EQ8" s="48">
        <f t="shared" ref="EQ8:EQ14" si="83">EP8/EP$16*100</f>
        <v>1.1442956860052637E-2</v>
      </c>
      <c r="ER8" s="45">
        <v>0</v>
      </c>
      <c r="ES8" s="43">
        <f t="shared" ref="ES8:ES14" si="84">ER8/ER$16*100</f>
        <v>0</v>
      </c>
      <c r="ET8" s="42">
        <v>1</v>
      </c>
      <c r="EU8" s="43">
        <f t="shared" ref="EU8:EU14" si="85">ET8/ET$16*100</f>
        <v>2.4437927663734114E-2</v>
      </c>
      <c r="EV8" s="46">
        <v>0</v>
      </c>
      <c r="EW8" s="47">
        <f t="shared" ref="EW8:EW14" si="86">ER8+ET8+EV8</f>
        <v>1</v>
      </c>
      <c r="EX8" s="48">
        <f t="shared" ref="EX8:EX14" si="87">EW8/EW$16*100</f>
        <v>1.195886151638364E-2</v>
      </c>
      <c r="EY8" s="45">
        <v>0</v>
      </c>
      <c r="EZ8" s="43">
        <f t="shared" ref="EZ8:EZ14" si="88">EY8/EY$16*100</f>
        <v>0</v>
      </c>
      <c r="FA8" s="42">
        <v>1</v>
      </c>
      <c r="FB8" s="43">
        <f t="shared" ref="FB8:FB14" si="89">FA8/FA$16*100</f>
        <v>2.589331952356292E-2</v>
      </c>
      <c r="FC8" s="46">
        <v>0</v>
      </c>
      <c r="FD8" s="47">
        <f t="shared" ref="FD8:FD14" si="90">EY8+FA8+FC8</f>
        <v>1</v>
      </c>
      <c r="FE8" s="48">
        <f t="shared" ref="FE8:FE14" si="91">FD8/FD$16*100</f>
        <v>1.2627857052658164E-2</v>
      </c>
      <c r="FF8" s="45">
        <v>0</v>
      </c>
      <c r="FG8" s="43">
        <f t="shared" ref="FG8:FG14" si="92">FF8/FF$16*100</f>
        <v>0</v>
      </c>
      <c r="FH8" s="42">
        <v>1</v>
      </c>
      <c r="FI8" s="43">
        <f t="shared" ref="FI8:FI14" si="93">FH8/FH$16*100</f>
        <v>2.7525461051472612E-2</v>
      </c>
      <c r="FJ8" s="46">
        <v>0</v>
      </c>
      <c r="FK8" s="47">
        <f t="shared" ref="FK8:FK14" si="94">FF8+FH8+FJ8</f>
        <v>1</v>
      </c>
      <c r="FL8" s="48">
        <f t="shared" ref="FL8:FL14" si="95">FK8/FK$16*100</f>
        <v>1.3392259274139548E-2</v>
      </c>
      <c r="FM8" s="45">
        <v>0</v>
      </c>
      <c r="FN8" s="43">
        <f t="shared" ref="FN8:FN14" si="96">FM8/FM$16*100</f>
        <v>0</v>
      </c>
      <c r="FO8" s="42">
        <v>1</v>
      </c>
      <c r="FP8" s="43">
        <f t="shared" ref="FP8:FP14" si="97">FO8/FO$16*100</f>
        <v>2.892681515765114E-2</v>
      </c>
      <c r="FQ8" s="46">
        <v>0</v>
      </c>
      <c r="FR8" s="47">
        <f t="shared" ref="FR8:FR14" si="98">FM8+FO8+FQ8</f>
        <v>1</v>
      </c>
      <c r="FS8" s="48">
        <f t="shared" ref="FS8:FS14" si="99">FR8/FR$16*100</f>
        <v>1.4096419509444602E-2</v>
      </c>
      <c r="FT8" s="45">
        <v>0</v>
      </c>
      <c r="FU8" s="43">
        <f t="shared" ref="FU8:FU14" si="100">FT8/FT$16*100</f>
        <v>0</v>
      </c>
      <c r="FV8" s="42">
        <v>1</v>
      </c>
      <c r="FW8" s="43">
        <f t="shared" ref="FW8:FW14" si="101">FV8/FV$16*100</f>
        <v>3.0450669914738122E-2</v>
      </c>
      <c r="FX8" s="46">
        <v>0</v>
      </c>
      <c r="FY8" s="47">
        <f t="shared" ref="FY8:FY14" si="102">FT8+FV8+FX8</f>
        <v>1</v>
      </c>
      <c r="FZ8" s="48">
        <f t="shared" ref="FZ8:FZ14" si="103">FY8/FY$16*100</f>
        <v>1.4920919128618324E-2</v>
      </c>
      <c r="GA8" s="45">
        <v>0</v>
      </c>
      <c r="GB8" s="43">
        <f t="shared" ref="GB8:GB14" si="104">GA8/GA$16*100</f>
        <v>0</v>
      </c>
      <c r="GC8" s="42">
        <v>1</v>
      </c>
      <c r="GD8" s="43">
        <f t="shared" ref="GD8:GD14" si="105">GC8/GC$16*100</f>
        <v>3.1377470975839344E-2</v>
      </c>
      <c r="GE8" s="46">
        <v>0</v>
      </c>
      <c r="GF8" s="47">
        <f t="shared" ref="GF8:GF14" si="106">GA8+GC8+GE8</f>
        <v>1</v>
      </c>
      <c r="GG8" s="48">
        <f t="shared" ref="GG8:GG14" si="107">GF8/GF$16*100</f>
        <v>1.5349194167306216E-2</v>
      </c>
      <c r="GH8" s="45">
        <v>0</v>
      </c>
      <c r="GI8" s="43">
        <f t="shared" ref="GI8:GI14" si="108">GH8/GH$16*100</f>
        <v>0</v>
      </c>
      <c r="GJ8" s="42">
        <v>1</v>
      </c>
      <c r="GK8" s="43">
        <f t="shared" ref="GK8:GK14" si="109">GJ8/GJ$16*100</f>
        <v>3.240440699935191E-2</v>
      </c>
      <c r="GL8" s="46">
        <v>0</v>
      </c>
      <c r="GM8" s="47">
        <f t="shared" ref="GM8:GM14" si="110">GH8+GJ8+GL8</f>
        <v>1</v>
      </c>
      <c r="GN8" s="48">
        <f t="shared" ref="GN8:GN14" si="111">GM8/GM$16*100</f>
        <v>1.5842839036755384E-2</v>
      </c>
      <c r="GO8" s="45">
        <v>0</v>
      </c>
      <c r="GP8" s="43">
        <f t="shared" ref="GP8:GP14" si="112">GO8/GO$16*100</f>
        <v>0</v>
      </c>
      <c r="GQ8" s="42">
        <v>0</v>
      </c>
      <c r="GR8" s="43">
        <f t="shared" ref="GR8:GR14" si="113">GQ8/GQ$16*100</f>
        <v>0</v>
      </c>
      <c r="GS8" s="46">
        <v>0</v>
      </c>
      <c r="GT8" s="47">
        <f t="shared" ref="GT8:GT14" si="114">GO8+GQ8+GS8</f>
        <v>0</v>
      </c>
      <c r="GU8" s="48">
        <f t="shared" ref="GU8:GU14" si="115">GT8/GT$16*100</f>
        <v>0</v>
      </c>
      <c r="GV8" s="45">
        <v>0</v>
      </c>
      <c r="GW8" s="43">
        <f t="shared" ref="GW8:GW14" si="116">GV8/GV$16*100</f>
        <v>0</v>
      </c>
      <c r="GX8" s="42">
        <v>0</v>
      </c>
      <c r="GY8" s="43">
        <f t="shared" ref="GY8:GY14" si="117">GX8/GX$16*100</f>
        <v>0</v>
      </c>
      <c r="GZ8" s="46">
        <v>0</v>
      </c>
      <c r="HA8" s="47">
        <f t="shared" ref="HA8:HA14" si="118">GV8+GX8+GZ8</f>
        <v>0</v>
      </c>
      <c r="HB8" s="48">
        <f t="shared" ref="HB8:HB14" si="119">HA8/HA$16*100</f>
        <v>0</v>
      </c>
      <c r="HC8" s="49">
        <v>0</v>
      </c>
      <c r="HD8" s="43">
        <f t="shared" ref="HD8:HD14" si="120">HC8/HC$16*100</f>
        <v>0</v>
      </c>
      <c r="HE8" s="42">
        <v>0</v>
      </c>
      <c r="HF8" s="43">
        <f t="shared" ref="HF8:HF14" si="121">HE8/HE$16*100</f>
        <v>0</v>
      </c>
      <c r="HG8" s="46">
        <v>0</v>
      </c>
      <c r="HH8" s="47">
        <f t="shared" ref="HH8:HH14" si="122">HC8+HE8+HG8</f>
        <v>0</v>
      </c>
      <c r="HI8" s="48">
        <f t="shared" ref="HI8:HI14" si="123">HH8/HH$16*100</f>
        <v>0</v>
      </c>
      <c r="HJ8" s="45">
        <v>0</v>
      </c>
      <c r="HK8" s="43">
        <f t="shared" ref="HK8:HK14" si="124">HJ8/HJ$16*100</f>
        <v>0</v>
      </c>
      <c r="HL8" s="42">
        <v>0</v>
      </c>
      <c r="HM8" s="43">
        <f t="shared" ref="HM8:HM14" si="125">HL8/HL$16*100</f>
        <v>0</v>
      </c>
      <c r="HN8" s="46">
        <v>0</v>
      </c>
      <c r="HO8" s="47">
        <f t="shared" ref="HO8:HO14" si="126">HJ8+HL8+HN8</f>
        <v>0</v>
      </c>
      <c r="HP8" s="48">
        <f t="shared" ref="HP8:HP14" si="127">HO8/HO$16*100</f>
        <v>0</v>
      </c>
      <c r="HQ8" s="45">
        <v>0</v>
      </c>
      <c r="HR8" s="43">
        <f t="shared" ref="HR8:HR14" si="128">HQ8/HQ$16*100</f>
        <v>0</v>
      </c>
      <c r="HS8" s="42">
        <v>0</v>
      </c>
      <c r="HT8" s="43">
        <f t="shared" ref="HT8:HT14" si="129">HS8/HS$16*100</f>
        <v>0</v>
      </c>
      <c r="HU8" s="46">
        <v>0</v>
      </c>
      <c r="HV8" s="47">
        <f t="shared" ref="HV8:HV14" si="130">HQ8+HS8+HU8</f>
        <v>0</v>
      </c>
      <c r="HW8" s="48">
        <f t="shared" ref="HW8:HW14" si="131">HV8/HV$16*100</f>
        <v>0</v>
      </c>
      <c r="HX8" s="45">
        <v>0</v>
      </c>
      <c r="HY8" s="43">
        <f t="shared" ref="HY8:HY14" si="132">HX8/HX$16*100</f>
        <v>0</v>
      </c>
      <c r="HZ8" s="42">
        <v>0</v>
      </c>
      <c r="IA8" s="43">
        <f t="shared" ref="IA8:IA14" si="133">HZ8/HZ$16*100</f>
        <v>0</v>
      </c>
      <c r="IB8" s="46">
        <v>0</v>
      </c>
      <c r="IC8" s="47">
        <f t="shared" ref="IC8:IC14" si="134">HX8+HZ8+IB8</f>
        <v>0</v>
      </c>
      <c r="ID8" s="48">
        <f t="shared" ref="ID8:ID14" si="135">IC8/IC$16*100</f>
        <v>0</v>
      </c>
      <c r="IE8" s="45">
        <v>0</v>
      </c>
      <c r="IF8" s="43">
        <f t="shared" ref="IF8:IF14" si="136">IE8/IE$16*100</f>
        <v>0</v>
      </c>
      <c r="IG8" s="42">
        <v>0</v>
      </c>
      <c r="IH8" s="43">
        <f t="shared" ref="IH8:IH14" si="137">IG8/IG$16*100</f>
        <v>0</v>
      </c>
      <c r="II8" s="46">
        <v>0</v>
      </c>
      <c r="IJ8" s="47">
        <f t="shared" ref="IJ8:IJ14" si="138">IE8+IG8+II8</f>
        <v>0</v>
      </c>
      <c r="IK8" s="48">
        <f t="shared" ref="IK8:IK14" si="139">IJ8/IJ$16*100</f>
        <v>0</v>
      </c>
      <c r="IL8" s="45">
        <v>0</v>
      </c>
      <c r="IM8" s="43">
        <f t="shared" ref="IM8:IM14" si="140">IL8/IL$16*100</f>
        <v>0</v>
      </c>
      <c r="IN8" s="42">
        <v>0</v>
      </c>
      <c r="IO8" s="43">
        <f t="shared" ref="IO8:IO14" si="141">IN8/IN$16*100</f>
        <v>0</v>
      </c>
      <c r="IP8" s="46">
        <v>0</v>
      </c>
      <c r="IQ8" s="47">
        <f t="shared" ref="IQ8:IQ14" si="142">IL8+IN8+IP8</f>
        <v>0</v>
      </c>
      <c r="IR8" s="48">
        <f t="shared" ref="IR8:IR14" si="143">IQ8/IQ$16*100</f>
        <v>0</v>
      </c>
      <c r="IS8" s="45">
        <v>0</v>
      </c>
      <c r="IT8" s="43">
        <f t="shared" ref="IT8:IT14" si="144">IS8/IS$16*100</f>
        <v>0</v>
      </c>
      <c r="IU8" s="42">
        <v>0</v>
      </c>
      <c r="IV8" s="43">
        <f t="shared" ref="IV8:IV14" si="145">IU8/IU$16*100</f>
        <v>0</v>
      </c>
      <c r="IW8" s="46">
        <v>0</v>
      </c>
      <c r="IX8" s="47">
        <f t="shared" ref="IX8:IX14" si="146">IS8+IU8+IW8</f>
        <v>0</v>
      </c>
      <c r="IY8" s="48">
        <f t="shared" ref="IY8:IY14" si="147">IX8/IX$16*100</f>
        <v>0</v>
      </c>
      <c r="IZ8" s="45">
        <v>0</v>
      </c>
      <c r="JA8" s="43">
        <f t="shared" ref="JA8:JA14" si="148">IZ8/IZ$16*100</f>
        <v>0</v>
      </c>
      <c r="JB8" s="42">
        <v>0</v>
      </c>
      <c r="JC8" s="43">
        <f t="shared" ref="JC8:JC14" si="149">JB8/JB$16*100</f>
        <v>0</v>
      </c>
      <c r="JD8" s="46">
        <v>0</v>
      </c>
      <c r="JE8" s="47">
        <f t="shared" ref="JE8:JE14" si="150">IZ8+JB8+JD8</f>
        <v>0</v>
      </c>
      <c r="JF8" s="48">
        <f t="shared" ref="JF8:JF14" si="151">JE8/JE$16*100</f>
        <v>0</v>
      </c>
      <c r="JG8" s="45">
        <v>0</v>
      </c>
      <c r="JH8" s="43">
        <f t="shared" ref="JH8:JH14" si="152">JG8/JG$16*100</f>
        <v>0</v>
      </c>
      <c r="JI8" s="42">
        <v>0</v>
      </c>
      <c r="JJ8" s="43">
        <f t="shared" ref="JJ8:JJ14" si="153">JI8/JI$16*100</f>
        <v>0</v>
      </c>
      <c r="JK8" s="46">
        <v>0</v>
      </c>
      <c r="JL8" s="47">
        <f t="shared" ref="JL8:JL14" si="154">JG8+JI8+JK8</f>
        <v>0</v>
      </c>
      <c r="JM8" s="48">
        <f t="shared" ref="JM8:JM14" si="155">JL8/JL$16*100</f>
        <v>0</v>
      </c>
      <c r="JN8" s="45">
        <v>0</v>
      </c>
      <c r="JO8" s="43">
        <f t="shared" ref="JO8:JO14" si="156">JN8/JN$16*100</f>
        <v>0</v>
      </c>
      <c r="JP8" s="42">
        <v>0</v>
      </c>
      <c r="JQ8" s="43">
        <f t="shared" ref="JQ8:JQ14" si="157">JP8/JP$16*100</f>
        <v>0</v>
      </c>
      <c r="JR8" s="46">
        <v>0</v>
      </c>
      <c r="JS8" s="47">
        <f t="shared" ref="JS8:JS14" si="158">JN8+JP8+JR8</f>
        <v>0</v>
      </c>
      <c r="JT8" s="48">
        <f t="shared" ref="JT8:JT14" si="159">JS8/JS$16*100</f>
        <v>0</v>
      </c>
      <c r="JU8" s="45">
        <v>0</v>
      </c>
      <c r="JV8" s="43">
        <f t="shared" ref="JV8:JV14" si="160">JU8/JU$16*100</f>
        <v>0</v>
      </c>
      <c r="JW8" s="42">
        <v>0</v>
      </c>
      <c r="JX8" s="43">
        <f t="shared" ref="JX8:JX14" si="161">JW8/JW$16*100</f>
        <v>0</v>
      </c>
      <c r="JY8" s="46">
        <v>0</v>
      </c>
      <c r="JZ8" s="47">
        <f t="shared" ref="JZ8:JZ14" si="162">JU8+JW8+JY8</f>
        <v>0</v>
      </c>
      <c r="KA8" s="48">
        <f t="shared" ref="KA8:KA14" si="163">JZ8/JZ$16*100</f>
        <v>0</v>
      </c>
      <c r="KB8" s="45">
        <v>0</v>
      </c>
      <c r="KC8" s="43">
        <f t="shared" ref="KC8:KC14" si="164">KB8/KB$16*100</f>
        <v>0</v>
      </c>
      <c r="KD8" s="42">
        <v>0</v>
      </c>
      <c r="KE8" s="43">
        <f t="shared" ref="KE8:KE14" si="165">KD8/KD$16*100</f>
        <v>0</v>
      </c>
      <c r="KF8" s="46">
        <v>0</v>
      </c>
      <c r="KG8" s="47">
        <f t="shared" ref="KG8:KG14" si="166">KB8+KD8+KF8</f>
        <v>0</v>
      </c>
      <c r="KH8" s="48">
        <f t="shared" ref="KH8:KH14" si="167">KG8/KG$16*100</f>
        <v>0</v>
      </c>
      <c r="KI8" s="45">
        <v>0</v>
      </c>
      <c r="KJ8" s="43">
        <f t="shared" ref="KJ8:KJ14" si="168">KI8/KI$16*100</f>
        <v>0</v>
      </c>
      <c r="KK8" s="42">
        <v>0</v>
      </c>
      <c r="KL8" s="43">
        <f t="shared" ref="KL8:KL14" si="169">KK8/KK$16*100</f>
        <v>0</v>
      </c>
      <c r="KM8" s="46">
        <v>0</v>
      </c>
      <c r="KN8" s="47">
        <f t="shared" ref="KN8:KN14" si="170">KI8+KK8+KM8</f>
        <v>0</v>
      </c>
      <c r="KO8" s="48">
        <f t="shared" ref="KO8:KO14" si="171">KN8/KN$16*100</f>
        <v>0</v>
      </c>
      <c r="KP8" s="45">
        <v>0</v>
      </c>
      <c r="KQ8" s="43">
        <f t="shared" ref="KQ8:KQ14" si="172">KP8/KP$16*100</f>
        <v>0</v>
      </c>
      <c r="KR8" s="42">
        <v>0</v>
      </c>
      <c r="KS8" s="43">
        <f t="shared" ref="KS8:KS14" si="173">KR8/KR$16*100</f>
        <v>0</v>
      </c>
      <c r="KT8" s="46">
        <v>0</v>
      </c>
      <c r="KU8" s="47">
        <f t="shared" ref="KU8:KU14" si="174">KP8+KR8+KT8</f>
        <v>0</v>
      </c>
      <c r="KV8" s="48">
        <f t="shared" ref="KV8:KV14" si="175">KU8/KU$16*100</f>
        <v>0</v>
      </c>
      <c r="KW8" s="45">
        <v>0</v>
      </c>
      <c r="KX8" s="43">
        <f t="shared" ref="KX8:KX14" si="176">KW8/KW$16*100</f>
        <v>0</v>
      </c>
      <c r="KY8" s="42">
        <v>0</v>
      </c>
      <c r="KZ8" s="43">
        <f t="shared" ref="KZ8:KZ14" si="177">KY8/KY$16*100</f>
        <v>0</v>
      </c>
      <c r="LA8" s="46">
        <v>0</v>
      </c>
      <c r="LB8" s="47">
        <f t="shared" ref="LB8:LB14" si="178">KW8+KY8+LA8</f>
        <v>0</v>
      </c>
      <c r="LC8" s="48">
        <f t="shared" ref="LC8:LC14" si="179">LB8/LB$16*100</f>
        <v>0</v>
      </c>
      <c r="LD8" s="45">
        <v>0</v>
      </c>
      <c r="LE8" s="43">
        <f t="shared" ref="LE8:LE14" si="180">LD8/LD$16*100</f>
        <v>0</v>
      </c>
      <c r="LF8" s="42">
        <v>0</v>
      </c>
      <c r="LG8" s="43">
        <f t="shared" ref="LG8:LG14" si="181">LF8/LF$16*100</f>
        <v>0</v>
      </c>
      <c r="LH8" s="46">
        <v>0</v>
      </c>
      <c r="LI8" s="47">
        <f t="shared" ref="LI8:LI14" si="182">LD8+LF8+LH8</f>
        <v>0</v>
      </c>
      <c r="LJ8" s="48">
        <f t="shared" ref="LJ8:LJ14" si="183">LI8/LI$16*100</f>
        <v>0</v>
      </c>
      <c r="LK8" s="45">
        <v>0</v>
      </c>
      <c r="LL8" s="43">
        <f t="shared" ref="LL8:LL14" si="184">LK8/LK$16*100</f>
        <v>0</v>
      </c>
      <c r="LM8" s="42">
        <v>0</v>
      </c>
      <c r="LN8" s="43">
        <f t="shared" ref="LN8:LN14" si="185">LM8/LM$16*100</f>
        <v>0</v>
      </c>
      <c r="LO8" s="46">
        <v>0</v>
      </c>
      <c r="LP8" s="47">
        <f t="shared" ref="LP8:LP14" si="186">LK8+LM8+LO8</f>
        <v>0</v>
      </c>
      <c r="LQ8" s="48">
        <f t="shared" ref="LQ8:LQ14" si="187">LP8/LP$16*100</f>
        <v>0</v>
      </c>
      <c r="LR8" s="45">
        <v>0</v>
      </c>
      <c r="LS8" s="43">
        <f t="shared" ref="LS8:LS14" si="188">LR8/LR$16*100</f>
        <v>0</v>
      </c>
      <c r="LT8" s="42">
        <v>0</v>
      </c>
      <c r="LU8" s="43">
        <f t="shared" ref="LU8:LU14" si="189">LT8/LT$16*100</f>
        <v>0</v>
      </c>
      <c r="LV8" s="46">
        <v>0</v>
      </c>
      <c r="LW8" s="47">
        <f t="shared" ref="LW8:LW14" si="190">LR8+LT8+LV8</f>
        <v>0</v>
      </c>
      <c r="LX8" s="48">
        <f t="shared" ref="LX8:LX14" si="191">LW8/LW$16*100</f>
        <v>0</v>
      </c>
      <c r="LY8" s="45">
        <v>0</v>
      </c>
      <c r="LZ8" s="43">
        <f t="shared" ref="LZ8:LZ14" si="192">LY8/LY$16*100</f>
        <v>0</v>
      </c>
      <c r="MA8" s="42">
        <v>0</v>
      </c>
      <c r="MB8" s="43">
        <f t="shared" ref="MB8:MB14" si="193">MA8/MA$16*100</f>
        <v>0</v>
      </c>
      <c r="MC8" s="46">
        <v>0</v>
      </c>
      <c r="MD8" s="47">
        <f t="shared" ref="MD8:MD14" si="194">LY8+MA8+MC8</f>
        <v>0</v>
      </c>
      <c r="ME8" s="48">
        <f t="shared" ref="ME8:ME14" si="195">MD8/MD$16*100</f>
        <v>0</v>
      </c>
      <c r="MF8" s="45">
        <v>0</v>
      </c>
      <c r="MG8" s="43">
        <f t="shared" ref="MG8:MG14" si="196">MF8/MF$16*100</f>
        <v>0</v>
      </c>
      <c r="MH8" s="42">
        <v>0</v>
      </c>
      <c r="MI8" s="43">
        <f t="shared" ref="MI8:MI14" si="197">MH8/MH$16*100</f>
        <v>0</v>
      </c>
      <c r="MJ8" s="46">
        <v>0</v>
      </c>
      <c r="MK8" s="47">
        <f t="shared" ref="MK8:MK14" si="198">MF8+MH8+MJ8</f>
        <v>0</v>
      </c>
      <c r="ML8" s="48">
        <f t="shared" ref="ML8:ML14" si="199">MK8/MK$16*100</f>
        <v>0</v>
      </c>
      <c r="MM8" s="45">
        <v>0</v>
      </c>
      <c r="MN8" s="43">
        <f t="shared" ref="MN8:MN14" si="200">MM8/MM$16*100</f>
        <v>0</v>
      </c>
      <c r="MO8" s="42">
        <v>0</v>
      </c>
      <c r="MP8" s="43">
        <f t="shared" ref="MP8:MP14" si="201">MO8/MO$16*100</f>
        <v>0</v>
      </c>
      <c r="MQ8" s="46">
        <v>0</v>
      </c>
      <c r="MR8" s="47">
        <f t="shared" ref="MR8:MR14" si="202">MM8+MO8+MQ8</f>
        <v>0</v>
      </c>
      <c r="MS8" s="48">
        <f t="shared" ref="MS8:MS14" si="203">MR8/MR$16*100</f>
        <v>0</v>
      </c>
      <c r="MT8" s="45">
        <v>0</v>
      </c>
      <c r="MU8" s="43">
        <f t="shared" ref="MU8:MU14" si="204">MT8/MT$16*100</f>
        <v>0</v>
      </c>
      <c r="MV8" s="42">
        <v>0</v>
      </c>
      <c r="MW8" s="43">
        <f t="shared" ref="MW8:MW14" si="205">MV8/MV$16*100</f>
        <v>0</v>
      </c>
      <c r="MX8" s="46">
        <v>0</v>
      </c>
      <c r="MY8" s="47">
        <f t="shared" ref="MY8:MY14" si="206">MT8+MV8+MX8</f>
        <v>0</v>
      </c>
      <c r="MZ8" s="48">
        <f t="shared" ref="MZ8:MZ14" si="207">MY8/MY$16*100</f>
        <v>0</v>
      </c>
      <c r="NA8" s="45">
        <v>0</v>
      </c>
      <c r="NB8" s="43">
        <f t="shared" ref="NB8:NB14" si="208">NA8/NA$16*100</f>
        <v>0</v>
      </c>
      <c r="NC8" s="42">
        <v>0</v>
      </c>
      <c r="ND8" s="43">
        <f t="shared" ref="ND8:ND14" si="209">NC8/NC$16*100</f>
        <v>0</v>
      </c>
      <c r="NE8" s="46">
        <v>0</v>
      </c>
      <c r="NF8" s="47">
        <f t="shared" ref="NF8:NF14" si="210">NA8+NC8+NE8</f>
        <v>0</v>
      </c>
      <c r="NG8" s="48">
        <f t="shared" ref="NG8:NG14" si="211">NF8/NF$16*100</f>
        <v>0</v>
      </c>
      <c r="NH8" s="45">
        <v>0</v>
      </c>
      <c r="NI8" s="43">
        <f t="shared" ref="NI8:NI14" si="212">NH8/NH$16*100</f>
        <v>0</v>
      </c>
      <c r="NJ8" s="42">
        <v>0</v>
      </c>
      <c r="NK8" s="43">
        <f t="shared" ref="NK8:NK14" si="213">NJ8/NJ$16*100</f>
        <v>0</v>
      </c>
      <c r="NL8" s="46">
        <v>0</v>
      </c>
      <c r="NM8" s="47">
        <f t="shared" ref="NM8:NM14" si="214">NH8+NJ8+NL8</f>
        <v>0</v>
      </c>
      <c r="NN8" s="48">
        <f t="shared" ref="NN8:NN14" si="215">NM8/NM$16*100</f>
        <v>0</v>
      </c>
      <c r="NO8" s="45">
        <v>0</v>
      </c>
      <c r="NP8" s="43">
        <f t="shared" ref="NP8:NP14" si="216">NO8/NO$16*100</f>
        <v>0</v>
      </c>
      <c r="NQ8" s="42">
        <v>0</v>
      </c>
      <c r="NR8" s="43">
        <f t="shared" ref="NR8:NR14" si="217">NQ8/NQ$16*100</f>
        <v>0</v>
      </c>
      <c r="NS8" s="46">
        <v>0</v>
      </c>
      <c r="NT8" s="47">
        <f t="shared" ref="NT8:NT14" si="218">NO8+NQ8+NS8</f>
        <v>0</v>
      </c>
      <c r="NU8" s="48">
        <f t="shared" ref="NU8:NU14" si="219">NT8/NT$16*100</f>
        <v>0</v>
      </c>
      <c r="NV8" s="45">
        <v>0</v>
      </c>
      <c r="NW8" s="43">
        <f t="shared" ref="NW8:NW14" si="220">NV8/NV$16*100</f>
        <v>0</v>
      </c>
      <c r="NX8" s="42">
        <v>0</v>
      </c>
      <c r="NY8" s="43">
        <f t="shared" ref="NY8:NY14" si="221">NX8/NX$16*100</f>
        <v>0</v>
      </c>
      <c r="NZ8" s="46">
        <v>0</v>
      </c>
      <c r="OA8" s="47">
        <f t="shared" ref="OA8:OA14" si="222">NV8+NX8+NZ8</f>
        <v>0</v>
      </c>
      <c r="OB8" s="48">
        <f t="shared" ref="OB8:OB14" si="223">OA8/OA$16*100</f>
        <v>0</v>
      </c>
      <c r="OC8" s="45">
        <v>0</v>
      </c>
      <c r="OD8" s="43">
        <f t="shared" ref="OD8:OD14" si="224">OC8/OC$16*100</f>
        <v>0</v>
      </c>
      <c r="OE8" s="42">
        <v>0</v>
      </c>
      <c r="OF8" s="43">
        <f t="shared" ref="OF8:OF14" si="225">OE8/OE$16*100</f>
        <v>0</v>
      </c>
      <c r="OG8" s="46">
        <v>0</v>
      </c>
      <c r="OH8" s="47">
        <f t="shared" ref="OH8:OH14" si="226">OC8+OE8+OG8</f>
        <v>0</v>
      </c>
      <c r="OI8" s="48">
        <f t="shared" ref="OI8:OI14" si="227">OH8/OH$16*100</f>
        <v>0</v>
      </c>
      <c r="OJ8" s="45">
        <v>0</v>
      </c>
      <c r="OK8" s="43">
        <f t="shared" ref="OK8:OK14" si="228">OJ8/OJ$16*100</f>
        <v>0</v>
      </c>
      <c r="OL8" s="42">
        <v>0</v>
      </c>
      <c r="OM8" s="43">
        <f t="shared" ref="OM8:OM14" si="229">OL8/OL$16*100</f>
        <v>0</v>
      </c>
      <c r="ON8" s="46">
        <v>0</v>
      </c>
      <c r="OO8" s="47">
        <f t="shared" ref="OO8:OO14" si="230">OJ8+OL8+ON8</f>
        <v>0</v>
      </c>
      <c r="OP8" s="48">
        <f t="shared" ref="OP8:OP14" si="231">OO8/OO$16*100</f>
        <v>0</v>
      </c>
      <c r="OQ8" s="45">
        <v>0</v>
      </c>
      <c r="OR8" s="43">
        <f t="shared" ref="OR8:OR14" si="232">OQ8/OQ$16*100</f>
        <v>0</v>
      </c>
      <c r="OS8" s="42">
        <v>0</v>
      </c>
      <c r="OT8" s="43">
        <f t="shared" ref="OT8:OT14" si="233">OS8/OS$16*100</f>
        <v>0</v>
      </c>
      <c r="OU8" s="46">
        <v>0</v>
      </c>
      <c r="OV8" s="47">
        <f t="shared" ref="OV8:OV14" si="234">OQ8+OS8+OU8</f>
        <v>0</v>
      </c>
      <c r="OW8" s="48">
        <f t="shared" ref="OW8:OW14" si="235">OV8/OV$16*100</f>
        <v>0</v>
      </c>
      <c r="OX8" s="45">
        <v>0</v>
      </c>
      <c r="OY8" s="43">
        <f t="shared" ref="OY8:OY14" si="236">OX8/OX$16*100</f>
        <v>0</v>
      </c>
      <c r="OZ8" s="42">
        <v>0</v>
      </c>
      <c r="PA8" s="43">
        <f t="shared" ref="PA8:PA14" si="237">OZ8/OZ$16*100</f>
        <v>0</v>
      </c>
      <c r="PB8" s="46">
        <v>0</v>
      </c>
      <c r="PC8" s="47">
        <f t="shared" ref="PC8:PC14" si="238">OX8+OZ8+PB8</f>
        <v>0</v>
      </c>
      <c r="PD8" s="48">
        <f t="shared" ref="PD8:PD14" si="239">PC8/PC$16*100</f>
        <v>0</v>
      </c>
      <c r="PE8" s="45">
        <v>0</v>
      </c>
      <c r="PF8" s="43">
        <f t="shared" ref="PF8:PF14" si="240">PE8/PE$16*100</f>
        <v>0</v>
      </c>
      <c r="PG8" s="42">
        <v>0</v>
      </c>
      <c r="PH8" s="43">
        <f t="shared" ref="PH8:PH14" si="241">PG8/PG$16*100</f>
        <v>0</v>
      </c>
      <c r="PI8" s="46">
        <v>0</v>
      </c>
      <c r="PJ8" s="47">
        <f t="shared" ref="PJ8:PJ14" si="242">PE8+PG8+PI8</f>
        <v>0</v>
      </c>
      <c r="PK8" s="48">
        <f t="shared" ref="PK8:PK14" si="243">PJ8/PJ$16*100</f>
        <v>0</v>
      </c>
      <c r="PL8" s="45">
        <v>0</v>
      </c>
      <c r="PM8" s="43">
        <f t="shared" ref="PM8:PM14" si="244">PL8/PL$16*100</f>
        <v>0</v>
      </c>
      <c r="PN8" s="42">
        <v>0</v>
      </c>
      <c r="PO8" s="43">
        <f t="shared" ref="PO8:PO14" si="245">PN8/PN$16*100</f>
        <v>0</v>
      </c>
      <c r="PP8" s="46">
        <v>0</v>
      </c>
      <c r="PQ8" s="47">
        <f t="shared" ref="PQ8:PQ14" si="246">PL8+PN8+PP8</f>
        <v>0</v>
      </c>
      <c r="PR8" s="48">
        <f t="shared" ref="PR8:PR14" si="247">PQ8/PQ$16*100</f>
        <v>0</v>
      </c>
      <c r="PS8" s="45">
        <v>0</v>
      </c>
      <c r="PT8" s="43">
        <f t="shared" ref="PT8:PT14" si="248">PS8/PS$16*100</f>
        <v>0</v>
      </c>
      <c r="PU8" s="42">
        <v>0</v>
      </c>
      <c r="PV8" s="43">
        <f t="shared" ref="PV8:PV14" si="249">PU8/PU$16*100</f>
        <v>0</v>
      </c>
      <c r="PW8" s="46">
        <v>0</v>
      </c>
      <c r="PX8" s="47">
        <f t="shared" ref="PX8:PX14" si="250">PS8+PU8+PW8</f>
        <v>0</v>
      </c>
      <c r="PY8" s="48">
        <f t="shared" ref="PY8:PY14" si="251">PX8/PX$16*100</f>
        <v>0</v>
      </c>
      <c r="PZ8" s="45">
        <v>0</v>
      </c>
      <c r="QA8" s="43">
        <f t="shared" ref="QA8:QA14" si="252">PZ8/PZ$16*100</f>
        <v>0</v>
      </c>
      <c r="QB8" s="42">
        <v>0</v>
      </c>
      <c r="QC8" s="43">
        <f t="shared" ref="QC8:QC14" si="253">QB8/QB$16*100</f>
        <v>0</v>
      </c>
      <c r="QD8" s="46">
        <v>0</v>
      </c>
      <c r="QE8" s="47">
        <f t="shared" ref="QE8:QE14" si="254">PZ8+QB8+QD8</f>
        <v>0</v>
      </c>
      <c r="QF8" s="48">
        <f t="shared" ref="QF8:QF14" si="255">QE8/QE$16*100</f>
        <v>0</v>
      </c>
      <c r="QG8" s="45">
        <v>0</v>
      </c>
      <c r="QH8" s="43">
        <f t="shared" ref="QH8:QH14" si="256">QG8/QG$16*100</f>
        <v>0</v>
      </c>
      <c r="QI8" s="42">
        <v>0</v>
      </c>
      <c r="QJ8" s="43">
        <f t="shared" ref="QJ8:QJ14" si="257">QI8/QI$16*100</f>
        <v>0</v>
      </c>
      <c r="QK8" s="46">
        <v>0</v>
      </c>
      <c r="QL8" s="47">
        <f t="shared" ref="QL8:QL14" si="258">QG8+QI8+QK8</f>
        <v>0</v>
      </c>
      <c r="QM8" s="48">
        <f t="shared" ref="QM8:QM14" si="259">QL8/QL$16*100</f>
        <v>0</v>
      </c>
      <c r="QN8" s="45">
        <v>0</v>
      </c>
      <c r="QO8" s="43">
        <f t="shared" ref="QO8:QO14" si="260">QN8/QN$16*100</f>
        <v>0</v>
      </c>
      <c r="QP8" s="42">
        <v>0</v>
      </c>
      <c r="QQ8" s="43">
        <f t="shared" ref="QQ8:QQ14" si="261">QP8/QP$16*100</f>
        <v>0</v>
      </c>
      <c r="QR8" s="46">
        <v>0</v>
      </c>
      <c r="QS8" s="47">
        <f t="shared" ref="QS8:QS14" si="262">QN8+QP8+QR8</f>
        <v>0</v>
      </c>
      <c r="QT8" s="48">
        <f t="shared" ref="QT8:QT14" si="263">QS8/QS$16*100</f>
        <v>0</v>
      </c>
      <c r="QU8" s="45">
        <v>0</v>
      </c>
      <c r="QV8" s="43">
        <f t="shared" ref="QV8:QV14" si="264">QU8/QU$16*100</f>
        <v>0</v>
      </c>
      <c r="QW8" s="42">
        <v>0</v>
      </c>
      <c r="QX8" s="43">
        <f t="shared" ref="QX8:QX14" si="265">QW8/QW$16*100</f>
        <v>0</v>
      </c>
      <c r="QY8" s="46">
        <v>0</v>
      </c>
      <c r="QZ8" s="47">
        <f t="shared" ref="QZ8:QZ14" si="266">QU8+QW8+QY8</f>
        <v>0</v>
      </c>
      <c r="RA8" s="48">
        <f t="shared" ref="RA8:RA14" si="267">QZ8/QZ$16*100</f>
        <v>0</v>
      </c>
    </row>
    <row r="9" spans="1:1467" s="34" customFormat="1" x14ac:dyDescent="0.35">
      <c r="A9" s="50" t="s">
        <v>45</v>
      </c>
      <c r="B9" s="42">
        <v>417628</v>
      </c>
      <c r="C9" s="43">
        <f t="shared" si="0"/>
        <v>15.68259592647849</v>
      </c>
      <c r="D9" s="42">
        <v>397305</v>
      </c>
      <c r="E9" s="43">
        <f t="shared" si="1"/>
        <v>14.187959348597667</v>
      </c>
      <c r="F9" s="42">
        <f t="shared" si="2"/>
        <v>814933</v>
      </c>
      <c r="G9" s="43">
        <f t="shared" si="3"/>
        <v>14.916497355078432</v>
      </c>
      <c r="H9" s="49">
        <v>1</v>
      </c>
      <c r="I9" s="43">
        <f t="shared" si="4"/>
        <v>1.9364833462432226E-2</v>
      </c>
      <c r="J9" s="42">
        <v>1</v>
      </c>
      <c r="K9" s="43">
        <f t="shared" si="5"/>
        <v>2.0056157240272762E-2</v>
      </c>
      <c r="L9" s="46">
        <v>0</v>
      </c>
      <c r="M9" s="47">
        <f t="shared" si="6"/>
        <v>2</v>
      </c>
      <c r="N9" s="48">
        <f t="shared" si="7"/>
        <v>1.9704433497536946E-2</v>
      </c>
      <c r="O9" s="49">
        <v>1</v>
      </c>
      <c r="P9" s="43">
        <f t="shared" si="8"/>
        <v>1.9394879751745538E-2</v>
      </c>
      <c r="Q9" s="42">
        <v>1</v>
      </c>
      <c r="R9" s="43">
        <f t="shared" si="9"/>
        <v>2.0076289901626181E-2</v>
      </c>
      <c r="S9" s="46">
        <v>0</v>
      </c>
      <c r="T9" s="47">
        <f t="shared" si="10"/>
        <v>2</v>
      </c>
      <c r="U9" s="48">
        <f t="shared" si="11"/>
        <v>1.9729703067968826E-2</v>
      </c>
      <c r="V9" s="49">
        <v>1</v>
      </c>
      <c r="W9" s="43">
        <f t="shared" si="12"/>
        <v>1.9406171162429653E-2</v>
      </c>
      <c r="X9" s="42">
        <v>1</v>
      </c>
      <c r="Y9" s="43">
        <f t="shared" si="13"/>
        <v>2.0092425155716295E-2</v>
      </c>
      <c r="Z9" s="46">
        <v>0</v>
      </c>
      <c r="AA9" s="47">
        <f t="shared" si="14"/>
        <v>2</v>
      </c>
      <c r="AB9" s="48">
        <f t="shared" si="15"/>
        <v>1.9743336623889437E-2</v>
      </c>
      <c r="AC9" s="49">
        <v>1</v>
      </c>
      <c r="AD9" s="43">
        <f t="shared" si="16"/>
        <v>1.9421246844047387E-2</v>
      </c>
      <c r="AE9" s="42">
        <v>1</v>
      </c>
      <c r="AF9" s="43">
        <f t="shared" si="17"/>
        <v>2.0108586366378443E-2</v>
      </c>
      <c r="AG9" s="46">
        <v>0</v>
      </c>
      <c r="AH9" s="47">
        <f t="shared" si="18"/>
        <v>2</v>
      </c>
      <c r="AI9" s="48">
        <f t="shared" si="19"/>
        <v>1.9758940920766646E-2</v>
      </c>
      <c r="AJ9" s="49">
        <v>1</v>
      </c>
      <c r="AK9" s="43">
        <f t="shared" si="20"/>
        <v>1.9440124416796267E-2</v>
      </c>
      <c r="AL9" s="42">
        <v>1</v>
      </c>
      <c r="AM9" s="43">
        <f t="shared" si="21"/>
        <v>2.0120724346076459E-2</v>
      </c>
      <c r="AN9" s="46">
        <v>0</v>
      </c>
      <c r="AO9" s="47">
        <f t="shared" si="22"/>
        <v>2</v>
      </c>
      <c r="AP9" s="48">
        <f t="shared" si="23"/>
        <v>1.9774569903104607E-2</v>
      </c>
      <c r="AQ9" s="49">
        <v>1</v>
      </c>
      <c r="AR9" s="43">
        <f t="shared" si="24"/>
        <v>1.9443904335990667E-2</v>
      </c>
      <c r="AS9" s="42">
        <v>1</v>
      </c>
      <c r="AT9" s="43">
        <f t="shared" si="25"/>
        <v>2.0132876988121603E-2</v>
      </c>
      <c r="AU9" s="46">
        <v>0</v>
      </c>
      <c r="AV9" s="47">
        <f t="shared" si="26"/>
        <v>2</v>
      </c>
      <c r="AW9" s="48">
        <f t="shared" si="27"/>
        <v>1.9782393669634024E-2</v>
      </c>
      <c r="AX9" s="49">
        <v>1</v>
      </c>
      <c r="AY9" s="43">
        <f t="shared" si="28"/>
        <v>1.9451468585878234E-2</v>
      </c>
      <c r="AZ9" s="42">
        <v>1</v>
      </c>
      <c r="BA9" s="43">
        <f t="shared" si="29"/>
        <v>2.0149103364900261E-2</v>
      </c>
      <c r="BB9" s="46">
        <v>0</v>
      </c>
      <c r="BC9" s="47">
        <f t="shared" si="30"/>
        <v>2</v>
      </c>
      <c r="BD9" s="48">
        <f t="shared" si="31"/>
        <v>1.9794140934283451E-2</v>
      </c>
      <c r="BE9" s="49">
        <v>1</v>
      </c>
      <c r="BF9" s="43">
        <f t="shared" si="32"/>
        <v>1.945903872348706E-2</v>
      </c>
      <c r="BG9" s="42">
        <v>1</v>
      </c>
      <c r="BH9" s="43">
        <f t="shared" si="33"/>
        <v>2.0169423154497781E-2</v>
      </c>
      <c r="BI9" s="46">
        <v>0</v>
      </c>
      <c r="BJ9" s="47">
        <f t="shared" si="34"/>
        <v>2</v>
      </c>
      <c r="BK9" s="48">
        <f t="shared" si="35"/>
        <v>1.9807863721897592E-2</v>
      </c>
      <c r="BL9" s="49">
        <v>1</v>
      </c>
      <c r="BM9" s="43">
        <f t="shared" si="36"/>
        <v>1.9496977968414896E-2</v>
      </c>
      <c r="BN9" s="42">
        <v>1</v>
      </c>
      <c r="BO9" s="43">
        <f t="shared" si="37"/>
        <v>2.0206102242877347E-2</v>
      </c>
      <c r="BP9" s="46">
        <v>0</v>
      </c>
      <c r="BQ9" s="47">
        <f t="shared" si="38"/>
        <v>2</v>
      </c>
      <c r="BR9" s="48">
        <f t="shared" si="39"/>
        <v>1.9845207382417147E-2</v>
      </c>
      <c r="BS9" s="49">
        <v>1</v>
      </c>
      <c r="BT9" s="43">
        <f t="shared" si="40"/>
        <v>1.9557989438685704E-2</v>
      </c>
      <c r="BU9" s="42">
        <v>1</v>
      </c>
      <c r="BV9" s="43">
        <f t="shared" si="41"/>
        <v>2.0234722784297856E-2</v>
      </c>
      <c r="BW9" s="46">
        <v>0</v>
      </c>
      <c r="BX9" s="47">
        <f t="shared" si="42"/>
        <v>2</v>
      </c>
      <c r="BY9" s="48">
        <f t="shared" si="43"/>
        <v>1.9890601690701143E-2</v>
      </c>
      <c r="BZ9" s="49">
        <v>1</v>
      </c>
      <c r="CA9" s="43">
        <f t="shared" si="44"/>
        <v>1.958863858961802E-2</v>
      </c>
      <c r="CB9" s="42">
        <v>1</v>
      </c>
      <c r="CC9" s="43">
        <f t="shared" si="45"/>
        <v>2.0300446609825416E-2</v>
      </c>
      <c r="CD9" s="46">
        <v>0</v>
      </c>
      <c r="CE9" s="47">
        <f t="shared" si="46"/>
        <v>2</v>
      </c>
      <c r="CF9" s="48">
        <f t="shared" si="47"/>
        <v>1.9938191606021331E-2</v>
      </c>
      <c r="CG9" s="49">
        <v>1</v>
      </c>
      <c r="CH9" s="43">
        <f t="shared" si="48"/>
        <v>1.9665683382497544E-2</v>
      </c>
      <c r="CI9" s="42">
        <v>1</v>
      </c>
      <c r="CJ9" s="43">
        <f t="shared" si="49"/>
        <v>2.0358306188925084E-2</v>
      </c>
      <c r="CK9" s="46">
        <v>0</v>
      </c>
      <c r="CL9" s="47">
        <f t="shared" si="50"/>
        <v>2</v>
      </c>
      <c r="CM9" s="48">
        <f t="shared" si="51"/>
        <v>2.0006001800540161E-2</v>
      </c>
      <c r="CN9" s="49">
        <v>1</v>
      </c>
      <c r="CO9" s="43">
        <f t="shared" si="52"/>
        <v>1.9743336623889437E-2</v>
      </c>
      <c r="CP9" s="42">
        <v>1</v>
      </c>
      <c r="CQ9" s="43">
        <f t="shared" si="53"/>
        <v>2.0433183489987738E-2</v>
      </c>
      <c r="CR9" s="46">
        <v>0</v>
      </c>
      <c r="CS9" s="47">
        <f t="shared" si="54"/>
        <v>2</v>
      </c>
      <c r="CT9" s="48">
        <f t="shared" si="55"/>
        <v>2.0082337584094789E-2</v>
      </c>
      <c r="CU9" s="49">
        <v>1</v>
      </c>
      <c r="CV9" s="43">
        <f t="shared" si="56"/>
        <v>1.9860973187686197E-2</v>
      </c>
      <c r="CW9" s="42">
        <v>1</v>
      </c>
      <c r="CX9" s="43">
        <f t="shared" si="57"/>
        <v>2.0567667626491155E-2</v>
      </c>
      <c r="CY9" s="46">
        <v>0</v>
      </c>
      <c r="CZ9" s="47">
        <f t="shared" si="58"/>
        <v>2</v>
      </c>
      <c r="DA9" s="48">
        <f t="shared" si="59"/>
        <v>2.0208143881984442E-2</v>
      </c>
      <c r="DB9" s="49">
        <v>1</v>
      </c>
      <c r="DC9" s="43">
        <f t="shared" si="60"/>
        <v>1.9996000799840031E-2</v>
      </c>
      <c r="DD9" s="42">
        <v>1</v>
      </c>
      <c r="DE9" s="43">
        <f t="shared" si="61"/>
        <v>2.0703933747412008E-2</v>
      </c>
      <c r="DF9" s="46">
        <v>0</v>
      </c>
      <c r="DG9" s="47">
        <f t="shared" si="62"/>
        <v>2</v>
      </c>
      <c r="DH9" s="48">
        <f t="shared" si="63"/>
        <v>2.0343810395687112E-2</v>
      </c>
      <c r="DI9" s="49">
        <v>1</v>
      </c>
      <c r="DJ9" s="43">
        <f t="shared" si="64"/>
        <v>2.0218358269308533E-2</v>
      </c>
      <c r="DK9" s="42">
        <v>1</v>
      </c>
      <c r="DL9" s="43">
        <f t="shared" si="65"/>
        <v>2.0916126333403055E-2</v>
      </c>
      <c r="DM9" s="46">
        <v>0</v>
      </c>
      <c r="DN9" s="47">
        <f t="shared" si="66"/>
        <v>2</v>
      </c>
      <c r="DO9" s="48">
        <f t="shared" si="67"/>
        <v>2.0561324149275216E-2</v>
      </c>
      <c r="DP9" s="49">
        <v>1</v>
      </c>
      <c r="DQ9" s="43">
        <f t="shared" si="68"/>
        <v>2.0521239482864766E-2</v>
      </c>
      <c r="DR9" s="42">
        <v>0</v>
      </c>
      <c r="DS9" s="43">
        <f t="shared" si="69"/>
        <v>0</v>
      </c>
      <c r="DT9" s="46">
        <v>0</v>
      </c>
      <c r="DU9" s="47">
        <f t="shared" si="70"/>
        <v>1</v>
      </c>
      <c r="DV9" s="48">
        <f t="shared" si="71"/>
        <v>1.0432968179447054E-2</v>
      </c>
      <c r="DW9" s="49">
        <v>1</v>
      </c>
      <c r="DX9" s="43">
        <f t="shared" si="72"/>
        <v>2.1017234131988229E-2</v>
      </c>
      <c r="DY9" s="42">
        <v>0</v>
      </c>
      <c r="DZ9" s="43">
        <f t="shared" si="73"/>
        <v>0</v>
      </c>
      <c r="EA9" s="46">
        <v>0</v>
      </c>
      <c r="EB9" s="47">
        <f t="shared" si="74"/>
        <v>1</v>
      </c>
      <c r="EC9" s="48">
        <f t="shared" si="75"/>
        <v>1.0689470871191877E-2</v>
      </c>
      <c r="ED9" s="49">
        <v>1</v>
      </c>
      <c r="EE9" s="43">
        <f t="shared" si="76"/>
        <v>2.1659085986571368E-2</v>
      </c>
      <c r="EF9" s="42">
        <v>0</v>
      </c>
      <c r="EG9" s="43">
        <f t="shared" si="77"/>
        <v>0</v>
      </c>
      <c r="EH9" s="46">
        <v>0</v>
      </c>
      <c r="EI9" s="47">
        <f t="shared" si="78"/>
        <v>1</v>
      </c>
      <c r="EJ9" s="48">
        <f t="shared" si="79"/>
        <v>1.1032656663724626E-2</v>
      </c>
      <c r="EK9" s="49">
        <v>0</v>
      </c>
      <c r="EL9" s="43">
        <f t="shared" si="80"/>
        <v>0</v>
      </c>
      <c r="EM9" s="42">
        <v>0</v>
      </c>
      <c r="EN9" s="43">
        <f t="shared" si="81"/>
        <v>0</v>
      </c>
      <c r="EO9" s="46">
        <v>0</v>
      </c>
      <c r="EP9" s="47">
        <f t="shared" si="82"/>
        <v>0</v>
      </c>
      <c r="EQ9" s="48">
        <f t="shared" si="83"/>
        <v>0</v>
      </c>
      <c r="ER9" s="49">
        <v>0</v>
      </c>
      <c r="ES9" s="43">
        <f t="shared" si="84"/>
        <v>0</v>
      </c>
      <c r="ET9" s="42">
        <v>0</v>
      </c>
      <c r="EU9" s="43">
        <f t="shared" si="85"/>
        <v>0</v>
      </c>
      <c r="EV9" s="46">
        <v>0</v>
      </c>
      <c r="EW9" s="47">
        <f t="shared" si="86"/>
        <v>0</v>
      </c>
      <c r="EX9" s="48">
        <f t="shared" si="87"/>
        <v>0</v>
      </c>
      <c r="EY9" s="49">
        <v>0</v>
      </c>
      <c r="EZ9" s="43">
        <f t="shared" si="88"/>
        <v>0</v>
      </c>
      <c r="FA9" s="42">
        <v>0</v>
      </c>
      <c r="FB9" s="43">
        <f t="shared" si="89"/>
        <v>0</v>
      </c>
      <c r="FC9" s="46">
        <v>0</v>
      </c>
      <c r="FD9" s="47">
        <f t="shared" si="90"/>
        <v>0</v>
      </c>
      <c r="FE9" s="48">
        <f t="shared" si="91"/>
        <v>0</v>
      </c>
      <c r="FF9" s="49">
        <v>0</v>
      </c>
      <c r="FG9" s="43">
        <f t="shared" si="92"/>
        <v>0</v>
      </c>
      <c r="FH9" s="42">
        <v>0</v>
      </c>
      <c r="FI9" s="43">
        <f t="shared" si="93"/>
        <v>0</v>
      </c>
      <c r="FJ9" s="46">
        <v>0</v>
      </c>
      <c r="FK9" s="47">
        <f t="shared" si="94"/>
        <v>0</v>
      </c>
      <c r="FL9" s="48">
        <f t="shared" si="95"/>
        <v>0</v>
      </c>
      <c r="FM9" s="49">
        <v>0</v>
      </c>
      <c r="FN9" s="43">
        <f t="shared" si="96"/>
        <v>0</v>
      </c>
      <c r="FO9" s="42">
        <v>0</v>
      </c>
      <c r="FP9" s="43">
        <f t="shared" si="97"/>
        <v>0</v>
      </c>
      <c r="FQ9" s="46">
        <v>0</v>
      </c>
      <c r="FR9" s="47">
        <f t="shared" si="98"/>
        <v>0</v>
      </c>
      <c r="FS9" s="48">
        <f t="shared" si="99"/>
        <v>0</v>
      </c>
      <c r="FT9" s="49">
        <v>0</v>
      </c>
      <c r="FU9" s="43">
        <f t="shared" si="100"/>
        <v>0</v>
      </c>
      <c r="FV9" s="42">
        <v>0</v>
      </c>
      <c r="FW9" s="43">
        <f t="shared" si="101"/>
        <v>0</v>
      </c>
      <c r="FX9" s="46">
        <v>0</v>
      </c>
      <c r="FY9" s="47">
        <f t="shared" si="102"/>
        <v>0</v>
      </c>
      <c r="FZ9" s="48">
        <f t="shared" si="103"/>
        <v>0</v>
      </c>
      <c r="GA9" s="49">
        <v>0</v>
      </c>
      <c r="GB9" s="43">
        <f t="shared" si="104"/>
        <v>0</v>
      </c>
      <c r="GC9" s="42">
        <v>0</v>
      </c>
      <c r="GD9" s="43">
        <f t="shared" si="105"/>
        <v>0</v>
      </c>
      <c r="GE9" s="46">
        <v>0</v>
      </c>
      <c r="GF9" s="47">
        <f t="shared" si="106"/>
        <v>0</v>
      </c>
      <c r="GG9" s="48">
        <f t="shared" si="107"/>
        <v>0</v>
      </c>
      <c r="GH9" s="49">
        <v>0</v>
      </c>
      <c r="GI9" s="43">
        <f t="shared" si="108"/>
        <v>0</v>
      </c>
      <c r="GJ9" s="42">
        <v>0</v>
      </c>
      <c r="GK9" s="43">
        <f t="shared" si="109"/>
        <v>0</v>
      </c>
      <c r="GL9" s="46">
        <v>0</v>
      </c>
      <c r="GM9" s="47">
        <f t="shared" si="110"/>
        <v>0</v>
      </c>
      <c r="GN9" s="48">
        <f t="shared" si="111"/>
        <v>0</v>
      </c>
      <c r="GO9" s="49">
        <v>0</v>
      </c>
      <c r="GP9" s="43">
        <f t="shared" si="112"/>
        <v>0</v>
      </c>
      <c r="GQ9" s="42">
        <v>0</v>
      </c>
      <c r="GR9" s="43">
        <f t="shared" si="113"/>
        <v>0</v>
      </c>
      <c r="GS9" s="46">
        <v>0</v>
      </c>
      <c r="GT9" s="47">
        <f t="shared" si="114"/>
        <v>0</v>
      </c>
      <c r="GU9" s="48">
        <f t="shared" si="115"/>
        <v>0</v>
      </c>
      <c r="GV9" s="49">
        <v>0</v>
      </c>
      <c r="GW9" s="43">
        <f t="shared" si="116"/>
        <v>0</v>
      </c>
      <c r="GX9" s="42">
        <v>0</v>
      </c>
      <c r="GY9" s="43">
        <f t="shared" si="117"/>
        <v>0</v>
      </c>
      <c r="GZ9" s="46">
        <v>0</v>
      </c>
      <c r="HA9" s="47">
        <f t="shared" si="118"/>
        <v>0</v>
      </c>
      <c r="HB9" s="48">
        <f t="shared" si="119"/>
        <v>0</v>
      </c>
      <c r="HC9" s="49">
        <v>0</v>
      </c>
      <c r="HD9" s="43">
        <f t="shared" si="120"/>
        <v>0</v>
      </c>
      <c r="HE9" s="42">
        <v>0</v>
      </c>
      <c r="HF9" s="43">
        <f t="shared" si="121"/>
        <v>0</v>
      </c>
      <c r="HG9" s="46">
        <v>0</v>
      </c>
      <c r="HH9" s="47">
        <f t="shared" si="122"/>
        <v>0</v>
      </c>
      <c r="HI9" s="48">
        <f t="shared" si="123"/>
        <v>0</v>
      </c>
      <c r="HJ9" s="49">
        <v>0</v>
      </c>
      <c r="HK9" s="43">
        <f t="shared" si="124"/>
        <v>0</v>
      </c>
      <c r="HL9" s="42">
        <v>0</v>
      </c>
      <c r="HM9" s="43">
        <f t="shared" si="125"/>
        <v>0</v>
      </c>
      <c r="HN9" s="46">
        <v>0</v>
      </c>
      <c r="HO9" s="47">
        <f t="shared" si="126"/>
        <v>0</v>
      </c>
      <c r="HP9" s="48">
        <f t="shared" si="127"/>
        <v>0</v>
      </c>
      <c r="HQ9" s="49">
        <v>0</v>
      </c>
      <c r="HR9" s="43">
        <f t="shared" si="128"/>
        <v>0</v>
      </c>
      <c r="HS9" s="42">
        <v>0</v>
      </c>
      <c r="HT9" s="43">
        <f t="shared" si="129"/>
        <v>0</v>
      </c>
      <c r="HU9" s="46">
        <v>0</v>
      </c>
      <c r="HV9" s="47">
        <f t="shared" si="130"/>
        <v>0</v>
      </c>
      <c r="HW9" s="48">
        <f t="shared" si="131"/>
        <v>0</v>
      </c>
      <c r="HX9" s="49">
        <v>0</v>
      </c>
      <c r="HY9" s="43">
        <f t="shared" si="132"/>
        <v>0</v>
      </c>
      <c r="HZ9" s="42">
        <v>0</v>
      </c>
      <c r="IA9" s="43">
        <f t="shared" si="133"/>
        <v>0</v>
      </c>
      <c r="IB9" s="46">
        <v>0</v>
      </c>
      <c r="IC9" s="47">
        <f t="shared" si="134"/>
        <v>0</v>
      </c>
      <c r="ID9" s="48">
        <f t="shared" si="135"/>
        <v>0</v>
      </c>
      <c r="IE9" s="49">
        <v>0</v>
      </c>
      <c r="IF9" s="43">
        <f t="shared" si="136"/>
        <v>0</v>
      </c>
      <c r="IG9" s="42">
        <v>0</v>
      </c>
      <c r="IH9" s="43">
        <f t="shared" si="137"/>
        <v>0</v>
      </c>
      <c r="II9" s="46">
        <v>0</v>
      </c>
      <c r="IJ9" s="47">
        <f t="shared" si="138"/>
        <v>0</v>
      </c>
      <c r="IK9" s="48">
        <f t="shared" si="139"/>
        <v>0</v>
      </c>
      <c r="IL9" s="49">
        <v>0</v>
      </c>
      <c r="IM9" s="43">
        <f t="shared" si="140"/>
        <v>0</v>
      </c>
      <c r="IN9" s="42">
        <v>0</v>
      </c>
      <c r="IO9" s="43">
        <f t="shared" si="141"/>
        <v>0</v>
      </c>
      <c r="IP9" s="46">
        <v>0</v>
      </c>
      <c r="IQ9" s="47">
        <f t="shared" si="142"/>
        <v>0</v>
      </c>
      <c r="IR9" s="48">
        <f t="shared" si="143"/>
        <v>0</v>
      </c>
      <c r="IS9" s="49">
        <v>0</v>
      </c>
      <c r="IT9" s="43">
        <f t="shared" si="144"/>
        <v>0</v>
      </c>
      <c r="IU9" s="42">
        <v>0</v>
      </c>
      <c r="IV9" s="43">
        <f t="shared" si="145"/>
        <v>0</v>
      </c>
      <c r="IW9" s="46">
        <v>0</v>
      </c>
      <c r="IX9" s="47">
        <f t="shared" si="146"/>
        <v>0</v>
      </c>
      <c r="IY9" s="48">
        <f t="shared" si="147"/>
        <v>0</v>
      </c>
      <c r="IZ9" s="49">
        <v>0</v>
      </c>
      <c r="JA9" s="43">
        <f t="shared" si="148"/>
        <v>0</v>
      </c>
      <c r="JB9" s="42">
        <v>0</v>
      </c>
      <c r="JC9" s="43">
        <f t="shared" si="149"/>
        <v>0</v>
      </c>
      <c r="JD9" s="46">
        <v>0</v>
      </c>
      <c r="JE9" s="47">
        <f t="shared" si="150"/>
        <v>0</v>
      </c>
      <c r="JF9" s="48">
        <f t="shared" si="151"/>
        <v>0</v>
      </c>
      <c r="JG9" s="49">
        <v>0</v>
      </c>
      <c r="JH9" s="43">
        <f t="shared" si="152"/>
        <v>0</v>
      </c>
      <c r="JI9" s="42">
        <v>0</v>
      </c>
      <c r="JJ9" s="43">
        <f t="shared" si="153"/>
        <v>0</v>
      </c>
      <c r="JK9" s="46">
        <v>0</v>
      </c>
      <c r="JL9" s="47">
        <f t="shared" si="154"/>
        <v>0</v>
      </c>
      <c r="JM9" s="48">
        <f t="shared" si="155"/>
        <v>0</v>
      </c>
      <c r="JN9" s="49">
        <v>0</v>
      </c>
      <c r="JO9" s="43">
        <f t="shared" si="156"/>
        <v>0</v>
      </c>
      <c r="JP9" s="42">
        <v>0</v>
      </c>
      <c r="JQ9" s="43">
        <f t="shared" si="157"/>
        <v>0</v>
      </c>
      <c r="JR9" s="46">
        <v>0</v>
      </c>
      <c r="JS9" s="47">
        <f t="shared" si="158"/>
        <v>0</v>
      </c>
      <c r="JT9" s="48">
        <f t="shared" si="159"/>
        <v>0</v>
      </c>
      <c r="JU9" s="49">
        <v>0</v>
      </c>
      <c r="JV9" s="43">
        <f t="shared" si="160"/>
        <v>0</v>
      </c>
      <c r="JW9" s="42">
        <v>0</v>
      </c>
      <c r="JX9" s="43">
        <f t="shared" si="161"/>
        <v>0</v>
      </c>
      <c r="JY9" s="46">
        <v>0</v>
      </c>
      <c r="JZ9" s="47">
        <f t="shared" si="162"/>
        <v>0</v>
      </c>
      <c r="KA9" s="48">
        <f t="shared" si="163"/>
        <v>0</v>
      </c>
      <c r="KB9" s="49">
        <v>0</v>
      </c>
      <c r="KC9" s="43">
        <f t="shared" si="164"/>
        <v>0</v>
      </c>
      <c r="KD9" s="42">
        <v>0</v>
      </c>
      <c r="KE9" s="43">
        <f t="shared" si="165"/>
        <v>0</v>
      </c>
      <c r="KF9" s="46">
        <v>0</v>
      </c>
      <c r="KG9" s="47">
        <f t="shared" si="166"/>
        <v>0</v>
      </c>
      <c r="KH9" s="48">
        <f t="shared" si="167"/>
        <v>0</v>
      </c>
      <c r="KI9" s="49">
        <v>0</v>
      </c>
      <c r="KJ9" s="43">
        <f t="shared" si="168"/>
        <v>0</v>
      </c>
      <c r="KK9" s="42">
        <v>0</v>
      </c>
      <c r="KL9" s="43">
        <f t="shared" si="169"/>
        <v>0</v>
      </c>
      <c r="KM9" s="46">
        <v>0</v>
      </c>
      <c r="KN9" s="47">
        <f t="shared" si="170"/>
        <v>0</v>
      </c>
      <c r="KO9" s="48">
        <f t="shared" si="171"/>
        <v>0</v>
      </c>
      <c r="KP9" s="49">
        <v>0</v>
      </c>
      <c r="KQ9" s="43">
        <f t="shared" si="172"/>
        <v>0</v>
      </c>
      <c r="KR9" s="42">
        <v>0</v>
      </c>
      <c r="KS9" s="43">
        <f t="shared" si="173"/>
        <v>0</v>
      </c>
      <c r="KT9" s="46">
        <v>0</v>
      </c>
      <c r="KU9" s="47">
        <f t="shared" si="174"/>
        <v>0</v>
      </c>
      <c r="KV9" s="48">
        <f t="shared" si="175"/>
        <v>0</v>
      </c>
      <c r="KW9" s="49">
        <v>0</v>
      </c>
      <c r="KX9" s="43">
        <f t="shared" si="176"/>
        <v>0</v>
      </c>
      <c r="KY9" s="42">
        <v>0</v>
      </c>
      <c r="KZ9" s="43">
        <f t="shared" si="177"/>
        <v>0</v>
      </c>
      <c r="LA9" s="46">
        <v>0</v>
      </c>
      <c r="LB9" s="47">
        <f t="shared" si="178"/>
        <v>0</v>
      </c>
      <c r="LC9" s="48">
        <f t="shared" si="179"/>
        <v>0</v>
      </c>
      <c r="LD9" s="49">
        <v>0</v>
      </c>
      <c r="LE9" s="43">
        <f t="shared" si="180"/>
        <v>0</v>
      </c>
      <c r="LF9" s="42">
        <v>0</v>
      </c>
      <c r="LG9" s="43">
        <f t="shared" si="181"/>
        <v>0</v>
      </c>
      <c r="LH9" s="46">
        <v>0</v>
      </c>
      <c r="LI9" s="47">
        <f t="shared" si="182"/>
        <v>0</v>
      </c>
      <c r="LJ9" s="48">
        <f t="shared" si="183"/>
        <v>0</v>
      </c>
      <c r="LK9" s="49">
        <v>0</v>
      </c>
      <c r="LL9" s="43">
        <f t="shared" si="184"/>
        <v>0</v>
      </c>
      <c r="LM9" s="42">
        <v>0</v>
      </c>
      <c r="LN9" s="43">
        <f t="shared" si="185"/>
        <v>0</v>
      </c>
      <c r="LO9" s="46">
        <v>0</v>
      </c>
      <c r="LP9" s="47">
        <f t="shared" si="186"/>
        <v>0</v>
      </c>
      <c r="LQ9" s="48">
        <f t="shared" si="187"/>
        <v>0</v>
      </c>
      <c r="LR9" s="49">
        <v>0</v>
      </c>
      <c r="LS9" s="43">
        <f t="shared" si="188"/>
        <v>0</v>
      </c>
      <c r="LT9" s="42">
        <v>0</v>
      </c>
      <c r="LU9" s="43">
        <f t="shared" si="189"/>
        <v>0</v>
      </c>
      <c r="LV9" s="46">
        <v>0</v>
      </c>
      <c r="LW9" s="47">
        <f t="shared" si="190"/>
        <v>0</v>
      </c>
      <c r="LX9" s="48">
        <f t="shared" si="191"/>
        <v>0</v>
      </c>
      <c r="LY9" s="49">
        <v>0</v>
      </c>
      <c r="LZ9" s="43">
        <f t="shared" si="192"/>
        <v>0</v>
      </c>
      <c r="MA9" s="42">
        <v>0</v>
      </c>
      <c r="MB9" s="43">
        <f t="shared" si="193"/>
        <v>0</v>
      </c>
      <c r="MC9" s="46">
        <v>0</v>
      </c>
      <c r="MD9" s="47">
        <f t="shared" si="194"/>
        <v>0</v>
      </c>
      <c r="ME9" s="48">
        <f t="shared" si="195"/>
        <v>0</v>
      </c>
      <c r="MF9" s="49">
        <v>0</v>
      </c>
      <c r="MG9" s="43">
        <f t="shared" si="196"/>
        <v>0</v>
      </c>
      <c r="MH9" s="42">
        <v>0</v>
      </c>
      <c r="MI9" s="43">
        <f t="shared" si="197"/>
        <v>0</v>
      </c>
      <c r="MJ9" s="46">
        <v>0</v>
      </c>
      <c r="MK9" s="47">
        <f t="shared" si="198"/>
        <v>0</v>
      </c>
      <c r="ML9" s="48">
        <f t="shared" si="199"/>
        <v>0</v>
      </c>
      <c r="MM9" s="49">
        <v>0</v>
      </c>
      <c r="MN9" s="43">
        <f t="shared" si="200"/>
        <v>0</v>
      </c>
      <c r="MO9" s="42">
        <v>0</v>
      </c>
      <c r="MP9" s="43">
        <f t="shared" si="201"/>
        <v>0</v>
      </c>
      <c r="MQ9" s="46">
        <v>0</v>
      </c>
      <c r="MR9" s="47">
        <f t="shared" si="202"/>
        <v>0</v>
      </c>
      <c r="MS9" s="48">
        <f t="shared" si="203"/>
        <v>0</v>
      </c>
      <c r="MT9" s="49">
        <v>0</v>
      </c>
      <c r="MU9" s="43">
        <f t="shared" si="204"/>
        <v>0</v>
      </c>
      <c r="MV9" s="42">
        <v>0</v>
      </c>
      <c r="MW9" s="43">
        <f t="shared" si="205"/>
        <v>0</v>
      </c>
      <c r="MX9" s="46">
        <v>0</v>
      </c>
      <c r="MY9" s="47">
        <f t="shared" si="206"/>
        <v>0</v>
      </c>
      <c r="MZ9" s="48">
        <f t="shared" si="207"/>
        <v>0</v>
      </c>
      <c r="NA9" s="49">
        <v>0</v>
      </c>
      <c r="NB9" s="43">
        <f t="shared" si="208"/>
        <v>0</v>
      </c>
      <c r="NC9" s="42">
        <v>0</v>
      </c>
      <c r="ND9" s="43">
        <f t="shared" si="209"/>
        <v>0</v>
      </c>
      <c r="NE9" s="46">
        <v>0</v>
      </c>
      <c r="NF9" s="47">
        <f t="shared" si="210"/>
        <v>0</v>
      </c>
      <c r="NG9" s="48">
        <f t="shared" si="211"/>
        <v>0</v>
      </c>
      <c r="NH9" s="49">
        <v>0</v>
      </c>
      <c r="NI9" s="43">
        <f t="shared" si="212"/>
        <v>0</v>
      </c>
      <c r="NJ9" s="42">
        <v>0</v>
      </c>
      <c r="NK9" s="43">
        <f t="shared" si="213"/>
        <v>0</v>
      </c>
      <c r="NL9" s="46">
        <v>0</v>
      </c>
      <c r="NM9" s="47">
        <f t="shared" si="214"/>
        <v>0</v>
      </c>
      <c r="NN9" s="48">
        <f t="shared" si="215"/>
        <v>0</v>
      </c>
      <c r="NO9" s="49">
        <v>0</v>
      </c>
      <c r="NP9" s="43">
        <f t="shared" si="216"/>
        <v>0</v>
      </c>
      <c r="NQ9" s="42">
        <v>0</v>
      </c>
      <c r="NR9" s="43">
        <f t="shared" si="217"/>
        <v>0</v>
      </c>
      <c r="NS9" s="46">
        <v>0</v>
      </c>
      <c r="NT9" s="47">
        <f t="shared" si="218"/>
        <v>0</v>
      </c>
      <c r="NU9" s="48">
        <f t="shared" si="219"/>
        <v>0</v>
      </c>
      <c r="NV9" s="49">
        <v>0</v>
      </c>
      <c r="NW9" s="43">
        <f t="shared" si="220"/>
        <v>0</v>
      </c>
      <c r="NX9" s="42">
        <v>0</v>
      </c>
      <c r="NY9" s="43">
        <f t="shared" si="221"/>
        <v>0</v>
      </c>
      <c r="NZ9" s="46">
        <v>0</v>
      </c>
      <c r="OA9" s="47">
        <f t="shared" si="222"/>
        <v>0</v>
      </c>
      <c r="OB9" s="48">
        <f t="shared" si="223"/>
        <v>0</v>
      </c>
      <c r="OC9" s="49">
        <v>0</v>
      </c>
      <c r="OD9" s="43">
        <f t="shared" si="224"/>
        <v>0</v>
      </c>
      <c r="OE9" s="42">
        <v>0</v>
      </c>
      <c r="OF9" s="43">
        <f t="shared" si="225"/>
        <v>0</v>
      </c>
      <c r="OG9" s="46">
        <v>0</v>
      </c>
      <c r="OH9" s="47">
        <f t="shared" si="226"/>
        <v>0</v>
      </c>
      <c r="OI9" s="48">
        <f t="shared" si="227"/>
        <v>0</v>
      </c>
      <c r="OJ9" s="49">
        <v>0</v>
      </c>
      <c r="OK9" s="43">
        <f t="shared" si="228"/>
        <v>0</v>
      </c>
      <c r="OL9" s="42">
        <v>0</v>
      </c>
      <c r="OM9" s="43">
        <f t="shared" si="229"/>
        <v>0</v>
      </c>
      <c r="ON9" s="46">
        <v>0</v>
      </c>
      <c r="OO9" s="47">
        <f t="shared" si="230"/>
        <v>0</v>
      </c>
      <c r="OP9" s="48">
        <f t="shared" si="231"/>
        <v>0</v>
      </c>
      <c r="OQ9" s="49">
        <v>0</v>
      </c>
      <c r="OR9" s="43">
        <f t="shared" si="232"/>
        <v>0</v>
      </c>
      <c r="OS9" s="42">
        <v>0</v>
      </c>
      <c r="OT9" s="43">
        <f t="shared" si="233"/>
        <v>0</v>
      </c>
      <c r="OU9" s="46">
        <v>0</v>
      </c>
      <c r="OV9" s="47">
        <f t="shared" si="234"/>
        <v>0</v>
      </c>
      <c r="OW9" s="48">
        <f t="shared" si="235"/>
        <v>0</v>
      </c>
      <c r="OX9" s="49">
        <v>0</v>
      </c>
      <c r="OY9" s="43">
        <f t="shared" si="236"/>
        <v>0</v>
      </c>
      <c r="OZ9" s="42">
        <v>0</v>
      </c>
      <c r="PA9" s="43">
        <f t="shared" si="237"/>
        <v>0</v>
      </c>
      <c r="PB9" s="46">
        <v>0</v>
      </c>
      <c r="PC9" s="47">
        <f t="shared" si="238"/>
        <v>0</v>
      </c>
      <c r="PD9" s="48">
        <f t="shared" si="239"/>
        <v>0</v>
      </c>
      <c r="PE9" s="49">
        <v>0</v>
      </c>
      <c r="PF9" s="43">
        <f t="shared" si="240"/>
        <v>0</v>
      </c>
      <c r="PG9" s="42">
        <v>0</v>
      </c>
      <c r="PH9" s="43">
        <f t="shared" si="241"/>
        <v>0</v>
      </c>
      <c r="PI9" s="46">
        <v>0</v>
      </c>
      <c r="PJ9" s="47">
        <f t="shared" si="242"/>
        <v>0</v>
      </c>
      <c r="PK9" s="48">
        <f t="shared" si="243"/>
        <v>0</v>
      </c>
      <c r="PL9" s="49">
        <v>0</v>
      </c>
      <c r="PM9" s="43">
        <f t="shared" si="244"/>
        <v>0</v>
      </c>
      <c r="PN9" s="42">
        <v>0</v>
      </c>
      <c r="PO9" s="43">
        <f t="shared" si="245"/>
        <v>0</v>
      </c>
      <c r="PP9" s="46">
        <v>0</v>
      </c>
      <c r="PQ9" s="47">
        <f t="shared" si="246"/>
        <v>0</v>
      </c>
      <c r="PR9" s="48">
        <f t="shared" si="247"/>
        <v>0</v>
      </c>
      <c r="PS9" s="49">
        <v>0</v>
      </c>
      <c r="PT9" s="43">
        <f t="shared" si="248"/>
        <v>0</v>
      </c>
      <c r="PU9" s="42">
        <v>0</v>
      </c>
      <c r="PV9" s="43">
        <f t="shared" si="249"/>
        <v>0</v>
      </c>
      <c r="PW9" s="46">
        <v>0</v>
      </c>
      <c r="PX9" s="47">
        <f t="shared" si="250"/>
        <v>0</v>
      </c>
      <c r="PY9" s="48">
        <f t="shared" si="251"/>
        <v>0</v>
      </c>
      <c r="PZ9" s="49">
        <v>0</v>
      </c>
      <c r="QA9" s="43">
        <f t="shared" si="252"/>
        <v>0</v>
      </c>
      <c r="QB9" s="42">
        <v>0</v>
      </c>
      <c r="QC9" s="43">
        <f t="shared" si="253"/>
        <v>0</v>
      </c>
      <c r="QD9" s="46">
        <v>0</v>
      </c>
      <c r="QE9" s="47">
        <f t="shared" si="254"/>
        <v>0</v>
      </c>
      <c r="QF9" s="48">
        <f t="shared" si="255"/>
        <v>0</v>
      </c>
      <c r="QG9" s="49">
        <v>0</v>
      </c>
      <c r="QH9" s="43">
        <f t="shared" si="256"/>
        <v>0</v>
      </c>
      <c r="QI9" s="42">
        <v>0</v>
      </c>
      <c r="QJ9" s="43">
        <f t="shared" si="257"/>
        <v>0</v>
      </c>
      <c r="QK9" s="46">
        <v>0</v>
      </c>
      <c r="QL9" s="47">
        <f t="shared" si="258"/>
        <v>0</v>
      </c>
      <c r="QM9" s="48">
        <f t="shared" si="259"/>
        <v>0</v>
      </c>
      <c r="QN9" s="49">
        <v>0</v>
      </c>
      <c r="QO9" s="43">
        <f t="shared" si="260"/>
        <v>0</v>
      </c>
      <c r="QP9" s="42">
        <v>0</v>
      </c>
      <c r="QQ9" s="43">
        <f t="shared" si="261"/>
        <v>0</v>
      </c>
      <c r="QR9" s="46">
        <v>0</v>
      </c>
      <c r="QS9" s="47">
        <f t="shared" si="262"/>
        <v>0</v>
      </c>
      <c r="QT9" s="48">
        <f t="shared" si="263"/>
        <v>0</v>
      </c>
      <c r="QU9" s="49">
        <v>0</v>
      </c>
      <c r="QV9" s="43">
        <f t="shared" si="264"/>
        <v>0</v>
      </c>
      <c r="QW9" s="42">
        <v>0</v>
      </c>
      <c r="QX9" s="43">
        <f t="shared" si="265"/>
        <v>0</v>
      </c>
      <c r="QY9" s="46">
        <v>0</v>
      </c>
      <c r="QZ9" s="47">
        <f t="shared" si="266"/>
        <v>0</v>
      </c>
      <c r="RA9" s="48">
        <f t="shared" si="267"/>
        <v>0</v>
      </c>
    </row>
    <row r="10" spans="1:1467" s="34" customFormat="1" x14ac:dyDescent="0.35">
      <c r="A10" s="41" t="s">
        <v>46</v>
      </c>
      <c r="B10" s="42">
        <v>1023432</v>
      </c>
      <c r="C10" s="43">
        <f t="shared" si="0"/>
        <v>38.431500077168515</v>
      </c>
      <c r="D10" s="42">
        <v>1029654</v>
      </c>
      <c r="E10" s="43">
        <f t="shared" si="1"/>
        <v>36.769456954030233</v>
      </c>
      <c r="F10" s="42">
        <f t="shared" si="2"/>
        <v>2053086</v>
      </c>
      <c r="G10" s="43">
        <f t="shared" si="3"/>
        <v>37.579594750425564</v>
      </c>
      <c r="H10" s="49">
        <v>49</v>
      </c>
      <c r="I10" s="43">
        <f t="shared" si="4"/>
        <v>0.94887683965917891</v>
      </c>
      <c r="J10" s="42">
        <v>38</v>
      </c>
      <c r="K10" s="43">
        <f t="shared" si="5"/>
        <v>0.76213397513036496</v>
      </c>
      <c r="L10" s="46">
        <v>0</v>
      </c>
      <c r="M10" s="47">
        <f t="shared" si="6"/>
        <v>87</v>
      </c>
      <c r="N10" s="48">
        <f t="shared" si="7"/>
        <v>0.85714285714285721</v>
      </c>
      <c r="O10" s="49">
        <v>49</v>
      </c>
      <c r="P10" s="43">
        <f t="shared" si="8"/>
        <v>0.9503491078355315</v>
      </c>
      <c r="Q10" s="42">
        <v>38</v>
      </c>
      <c r="R10" s="43">
        <f t="shared" si="9"/>
        <v>0.76289901626179479</v>
      </c>
      <c r="S10" s="46">
        <v>0</v>
      </c>
      <c r="T10" s="47">
        <f t="shared" si="10"/>
        <v>87</v>
      </c>
      <c r="U10" s="48">
        <f t="shared" si="11"/>
        <v>0.8582420834566441</v>
      </c>
      <c r="V10" s="49">
        <v>49</v>
      </c>
      <c r="W10" s="43">
        <f t="shared" si="12"/>
        <v>0.95090238695905294</v>
      </c>
      <c r="X10" s="42">
        <v>38</v>
      </c>
      <c r="Y10" s="43">
        <f t="shared" si="13"/>
        <v>0.76351215591721922</v>
      </c>
      <c r="Z10" s="46">
        <v>0</v>
      </c>
      <c r="AA10" s="47">
        <f t="shared" si="14"/>
        <v>87</v>
      </c>
      <c r="AB10" s="48">
        <f t="shared" si="15"/>
        <v>0.85883514313919063</v>
      </c>
      <c r="AC10" s="49">
        <v>49</v>
      </c>
      <c r="AD10" s="43">
        <f t="shared" si="16"/>
        <v>0.95164109535832209</v>
      </c>
      <c r="AE10" s="42">
        <v>37</v>
      </c>
      <c r="AF10" s="43">
        <f t="shared" si="17"/>
        <v>0.74401769555600239</v>
      </c>
      <c r="AG10" s="46">
        <v>0</v>
      </c>
      <c r="AH10" s="47">
        <f t="shared" si="18"/>
        <v>86</v>
      </c>
      <c r="AI10" s="48">
        <f t="shared" si="19"/>
        <v>0.8496344595929658</v>
      </c>
      <c r="AJ10" s="49">
        <v>49</v>
      </c>
      <c r="AK10" s="43">
        <f t="shared" si="20"/>
        <v>0.95256609642301715</v>
      </c>
      <c r="AL10" s="42">
        <v>37</v>
      </c>
      <c r="AM10" s="43">
        <f t="shared" si="21"/>
        <v>0.74446680080482897</v>
      </c>
      <c r="AN10" s="46">
        <v>0</v>
      </c>
      <c r="AO10" s="47">
        <f t="shared" si="22"/>
        <v>86</v>
      </c>
      <c r="AP10" s="48">
        <f t="shared" si="23"/>
        <v>0.85030650583349821</v>
      </c>
      <c r="AQ10" s="49">
        <v>49</v>
      </c>
      <c r="AR10" s="43">
        <f t="shared" si="24"/>
        <v>0.95275131246354261</v>
      </c>
      <c r="AS10" s="42">
        <v>37</v>
      </c>
      <c r="AT10" s="43">
        <f t="shared" si="25"/>
        <v>0.74491644856049932</v>
      </c>
      <c r="AU10" s="46">
        <v>0</v>
      </c>
      <c r="AV10" s="47">
        <f t="shared" si="26"/>
        <v>86</v>
      </c>
      <c r="AW10" s="48">
        <f t="shared" si="27"/>
        <v>0.8506429277942632</v>
      </c>
      <c r="AX10" s="49">
        <v>49</v>
      </c>
      <c r="AY10" s="43">
        <f t="shared" si="28"/>
        <v>0.95312196070803346</v>
      </c>
      <c r="AZ10" s="42">
        <v>36</v>
      </c>
      <c r="BA10" s="43">
        <f t="shared" si="29"/>
        <v>0.72536772113640946</v>
      </c>
      <c r="BB10" s="46">
        <v>0</v>
      </c>
      <c r="BC10" s="47">
        <f t="shared" si="30"/>
        <v>85</v>
      </c>
      <c r="BD10" s="48">
        <f t="shared" si="31"/>
        <v>0.8412509897070467</v>
      </c>
      <c r="BE10" s="49">
        <v>49</v>
      </c>
      <c r="BF10" s="43">
        <f t="shared" si="32"/>
        <v>0.95349289745086596</v>
      </c>
      <c r="BG10" s="42">
        <v>36</v>
      </c>
      <c r="BH10" s="43">
        <f t="shared" si="33"/>
        <v>0.72609923356192019</v>
      </c>
      <c r="BI10" s="46">
        <v>0</v>
      </c>
      <c r="BJ10" s="47">
        <f t="shared" si="34"/>
        <v>85</v>
      </c>
      <c r="BK10" s="48">
        <f t="shared" si="35"/>
        <v>0.84183420818064769</v>
      </c>
      <c r="BL10" s="49">
        <v>49</v>
      </c>
      <c r="BM10" s="43">
        <f t="shared" si="36"/>
        <v>0.95535192045232997</v>
      </c>
      <c r="BN10" s="42">
        <v>36</v>
      </c>
      <c r="BO10" s="43">
        <f t="shared" si="37"/>
        <v>0.72741968074358454</v>
      </c>
      <c r="BP10" s="46">
        <v>0</v>
      </c>
      <c r="BQ10" s="47">
        <f t="shared" si="38"/>
        <v>85</v>
      </c>
      <c r="BR10" s="48">
        <f t="shared" si="39"/>
        <v>0.84342131375272877</v>
      </c>
      <c r="BS10" s="49">
        <v>48</v>
      </c>
      <c r="BT10" s="43">
        <f t="shared" si="40"/>
        <v>0.93878349305691366</v>
      </c>
      <c r="BU10" s="42">
        <v>36</v>
      </c>
      <c r="BV10" s="43">
        <f t="shared" si="41"/>
        <v>0.72845002023472272</v>
      </c>
      <c r="BW10" s="46">
        <v>0</v>
      </c>
      <c r="BX10" s="47">
        <f t="shared" si="42"/>
        <v>84</v>
      </c>
      <c r="BY10" s="48">
        <f t="shared" si="43"/>
        <v>0.83540527100944806</v>
      </c>
      <c r="BZ10" s="49">
        <v>48</v>
      </c>
      <c r="CA10" s="43">
        <f t="shared" si="44"/>
        <v>0.94025465230166505</v>
      </c>
      <c r="CB10" s="42">
        <v>36</v>
      </c>
      <c r="CC10" s="43">
        <f t="shared" si="45"/>
        <v>0.73081607795371495</v>
      </c>
      <c r="CD10" s="46">
        <v>0</v>
      </c>
      <c r="CE10" s="47">
        <f t="shared" si="46"/>
        <v>84</v>
      </c>
      <c r="CF10" s="48">
        <f t="shared" si="47"/>
        <v>0.83740404745289609</v>
      </c>
      <c r="CG10" s="49">
        <v>47</v>
      </c>
      <c r="CH10" s="43">
        <f t="shared" si="48"/>
        <v>0.92428711897738436</v>
      </c>
      <c r="CI10" s="42">
        <v>36</v>
      </c>
      <c r="CJ10" s="43">
        <f t="shared" si="49"/>
        <v>0.73289902280130292</v>
      </c>
      <c r="CK10" s="46">
        <v>0</v>
      </c>
      <c r="CL10" s="47">
        <f t="shared" si="50"/>
        <v>83</v>
      </c>
      <c r="CM10" s="48">
        <f t="shared" si="51"/>
        <v>0.83024907472241671</v>
      </c>
      <c r="CN10" s="49">
        <v>46</v>
      </c>
      <c r="CO10" s="43">
        <f t="shared" si="52"/>
        <v>0.90819348469891414</v>
      </c>
      <c r="CP10" s="42">
        <v>35</v>
      </c>
      <c r="CQ10" s="43">
        <f t="shared" si="53"/>
        <v>0.7151614221495709</v>
      </c>
      <c r="CR10" s="46">
        <v>0</v>
      </c>
      <c r="CS10" s="47">
        <f t="shared" si="54"/>
        <v>81</v>
      </c>
      <c r="CT10" s="48">
        <f t="shared" si="55"/>
        <v>0.81333467215583888</v>
      </c>
      <c r="CU10" s="49">
        <v>45</v>
      </c>
      <c r="CV10" s="43">
        <f t="shared" si="56"/>
        <v>0.89374379344587895</v>
      </c>
      <c r="CW10" s="42">
        <v>34</v>
      </c>
      <c r="CX10" s="43">
        <f t="shared" si="57"/>
        <v>0.69930069930069927</v>
      </c>
      <c r="CY10" s="46">
        <v>0</v>
      </c>
      <c r="CZ10" s="47">
        <f t="shared" si="58"/>
        <v>79</v>
      </c>
      <c r="DA10" s="48">
        <f t="shared" si="59"/>
        <v>0.79822168333838539</v>
      </c>
      <c r="DB10" s="49">
        <v>43</v>
      </c>
      <c r="DC10" s="43">
        <f t="shared" si="60"/>
        <v>0.85982803439312128</v>
      </c>
      <c r="DD10" s="42">
        <v>34</v>
      </c>
      <c r="DE10" s="43">
        <f t="shared" si="61"/>
        <v>0.70393374741200831</v>
      </c>
      <c r="DF10" s="46">
        <v>0</v>
      </c>
      <c r="DG10" s="47">
        <f t="shared" si="62"/>
        <v>77</v>
      </c>
      <c r="DH10" s="48">
        <f t="shared" si="63"/>
        <v>0.78323670023395375</v>
      </c>
      <c r="DI10" s="49">
        <v>40</v>
      </c>
      <c r="DJ10" s="43">
        <f t="shared" si="64"/>
        <v>0.80873433077234136</v>
      </c>
      <c r="DK10" s="42">
        <v>34</v>
      </c>
      <c r="DL10" s="43">
        <f t="shared" si="65"/>
        <v>0.71114829533570378</v>
      </c>
      <c r="DM10" s="46">
        <v>0</v>
      </c>
      <c r="DN10" s="47">
        <f t="shared" si="66"/>
        <v>74</v>
      </c>
      <c r="DO10" s="48">
        <f t="shared" si="67"/>
        <v>0.76076899352318283</v>
      </c>
      <c r="DP10" s="49">
        <v>39</v>
      </c>
      <c r="DQ10" s="43">
        <f t="shared" si="68"/>
        <v>0.8003283398317258</v>
      </c>
      <c r="DR10" s="42">
        <v>33</v>
      </c>
      <c r="DS10" s="43">
        <f t="shared" si="69"/>
        <v>0.70033955857385399</v>
      </c>
      <c r="DT10" s="46">
        <v>0</v>
      </c>
      <c r="DU10" s="47">
        <f t="shared" si="70"/>
        <v>72</v>
      </c>
      <c r="DV10" s="48">
        <f t="shared" si="71"/>
        <v>0.75117370892018775</v>
      </c>
      <c r="DW10" s="49">
        <v>37</v>
      </c>
      <c r="DX10" s="43">
        <f t="shared" si="72"/>
        <v>0.77763766288356462</v>
      </c>
      <c r="DY10" s="42">
        <v>31</v>
      </c>
      <c r="DZ10" s="43">
        <f t="shared" si="73"/>
        <v>0.67435283880791819</v>
      </c>
      <c r="EA10" s="46">
        <v>0</v>
      </c>
      <c r="EB10" s="47">
        <f t="shared" si="74"/>
        <v>68</v>
      </c>
      <c r="EC10" s="48">
        <f t="shared" si="75"/>
        <v>0.72688401924104762</v>
      </c>
      <c r="ED10" s="49">
        <v>35</v>
      </c>
      <c r="EE10" s="43">
        <f t="shared" si="76"/>
        <v>0.75806800952999787</v>
      </c>
      <c r="EF10" s="42">
        <v>28</v>
      </c>
      <c r="EG10" s="43">
        <f t="shared" si="77"/>
        <v>0.62963795817404988</v>
      </c>
      <c r="EH10" s="46">
        <v>0</v>
      </c>
      <c r="EI10" s="47">
        <f t="shared" si="78"/>
        <v>63</v>
      </c>
      <c r="EJ10" s="48">
        <f t="shared" si="79"/>
        <v>0.69505736981465138</v>
      </c>
      <c r="EK10" s="49">
        <v>33</v>
      </c>
      <c r="EL10" s="43">
        <f t="shared" si="80"/>
        <v>0.74074074074074081</v>
      </c>
      <c r="EM10" s="42">
        <v>27</v>
      </c>
      <c r="EN10" s="43">
        <f t="shared" si="81"/>
        <v>0.63025210084033612</v>
      </c>
      <c r="EO10" s="46">
        <v>0</v>
      </c>
      <c r="EP10" s="47">
        <f t="shared" si="82"/>
        <v>60</v>
      </c>
      <c r="EQ10" s="48">
        <f t="shared" si="83"/>
        <v>0.68657741160315822</v>
      </c>
      <c r="ER10" s="49">
        <v>33</v>
      </c>
      <c r="ES10" s="43">
        <f t="shared" si="84"/>
        <v>0.77283372365339587</v>
      </c>
      <c r="ET10" s="42">
        <v>26</v>
      </c>
      <c r="EU10" s="43">
        <f t="shared" si="85"/>
        <v>0.63538611925708699</v>
      </c>
      <c r="EV10" s="46">
        <v>0</v>
      </c>
      <c r="EW10" s="47">
        <f t="shared" si="86"/>
        <v>59</v>
      </c>
      <c r="EX10" s="48">
        <f t="shared" si="87"/>
        <v>0.7055728294666348</v>
      </c>
      <c r="EY10" s="49">
        <v>31</v>
      </c>
      <c r="EZ10" s="43">
        <f t="shared" si="88"/>
        <v>0.76411141237367508</v>
      </c>
      <c r="FA10" s="42">
        <v>23</v>
      </c>
      <c r="FB10" s="43">
        <f t="shared" si="89"/>
        <v>0.59554634904194714</v>
      </c>
      <c r="FC10" s="46">
        <v>0</v>
      </c>
      <c r="FD10" s="47">
        <f t="shared" si="90"/>
        <v>54</v>
      </c>
      <c r="FE10" s="48">
        <f t="shared" si="91"/>
        <v>0.68190428084354093</v>
      </c>
      <c r="FF10" s="49">
        <v>27</v>
      </c>
      <c r="FG10" s="43">
        <f t="shared" si="92"/>
        <v>0.70422535211267612</v>
      </c>
      <c r="FH10" s="42">
        <v>22</v>
      </c>
      <c r="FI10" s="43">
        <f t="shared" si="93"/>
        <v>0.60556014313239748</v>
      </c>
      <c r="FJ10" s="46">
        <v>0</v>
      </c>
      <c r="FK10" s="47">
        <f t="shared" si="94"/>
        <v>49</v>
      </c>
      <c r="FL10" s="48">
        <f t="shared" si="95"/>
        <v>0.65622070443283786</v>
      </c>
      <c r="FM10" s="49">
        <v>26</v>
      </c>
      <c r="FN10" s="43">
        <f t="shared" si="96"/>
        <v>0.71487489689304373</v>
      </c>
      <c r="FO10" s="42">
        <v>22</v>
      </c>
      <c r="FP10" s="43">
        <f t="shared" si="97"/>
        <v>0.63638993346832518</v>
      </c>
      <c r="FQ10" s="46">
        <v>0</v>
      </c>
      <c r="FR10" s="47">
        <f t="shared" si="98"/>
        <v>48</v>
      </c>
      <c r="FS10" s="48">
        <f t="shared" si="99"/>
        <v>0.67662813645334086</v>
      </c>
      <c r="FT10" s="49">
        <v>24</v>
      </c>
      <c r="FU10" s="43">
        <f t="shared" si="100"/>
        <v>0.70216500877706256</v>
      </c>
      <c r="FV10" s="42">
        <v>20</v>
      </c>
      <c r="FW10" s="43">
        <f t="shared" si="101"/>
        <v>0.60901339829476242</v>
      </c>
      <c r="FX10" s="46">
        <v>0</v>
      </c>
      <c r="FY10" s="47">
        <f t="shared" si="102"/>
        <v>44</v>
      </c>
      <c r="FZ10" s="48">
        <f t="shared" si="103"/>
        <v>0.6565204416592062</v>
      </c>
      <c r="GA10" s="49">
        <v>23</v>
      </c>
      <c r="GB10" s="43">
        <f t="shared" si="104"/>
        <v>0.69110576923076916</v>
      </c>
      <c r="GC10" s="42">
        <v>19</v>
      </c>
      <c r="GD10" s="43">
        <f t="shared" si="105"/>
        <v>0.59617194854094768</v>
      </c>
      <c r="GE10" s="46">
        <v>0</v>
      </c>
      <c r="GF10" s="47">
        <f t="shared" si="106"/>
        <v>42</v>
      </c>
      <c r="GG10" s="48">
        <f t="shared" si="107"/>
        <v>0.64466615502686109</v>
      </c>
      <c r="GH10" s="49">
        <v>23</v>
      </c>
      <c r="GI10" s="43">
        <f t="shared" si="108"/>
        <v>0.71295722256664606</v>
      </c>
      <c r="GJ10" s="42">
        <v>19</v>
      </c>
      <c r="GK10" s="43">
        <f t="shared" si="109"/>
        <v>0.61568373298768631</v>
      </c>
      <c r="GL10" s="46">
        <v>0</v>
      </c>
      <c r="GM10" s="47">
        <f t="shared" si="110"/>
        <v>42</v>
      </c>
      <c r="GN10" s="48">
        <f t="shared" si="111"/>
        <v>0.66539923954372615</v>
      </c>
      <c r="GO10" s="49">
        <v>23</v>
      </c>
      <c r="GP10" s="43">
        <f t="shared" si="112"/>
        <v>0.73812580231065472</v>
      </c>
      <c r="GQ10" s="42">
        <v>19</v>
      </c>
      <c r="GR10" s="43">
        <f t="shared" si="113"/>
        <v>0.63587684069611783</v>
      </c>
      <c r="GS10" s="46">
        <v>0</v>
      </c>
      <c r="GT10" s="47">
        <f t="shared" si="114"/>
        <v>42</v>
      </c>
      <c r="GU10" s="48">
        <f t="shared" si="115"/>
        <v>0.68807339449541294</v>
      </c>
      <c r="GV10" s="49">
        <v>23</v>
      </c>
      <c r="GW10" s="43">
        <f t="shared" si="116"/>
        <v>0.76692230743581202</v>
      </c>
      <c r="GX10" s="42">
        <v>19</v>
      </c>
      <c r="GY10" s="43">
        <f t="shared" si="117"/>
        <v>0.66018068102849203</v>
      </c>
      <c r="GZ10" s="46">
        <v>0</v>
      </c>
      <c r="HA10" s="47">
        <f t="shared" si="118"/>
        <v>42</v>
      </c>
      <c r="HB10" s="48">
        <f t="shared" si="119"/>
        <v>0.71465033180193971</v>
      </c>
      <c r="HC10" s="49">
        <v>21</v>
      </c>
      <c r="HD10" s="43">
        <f t="shared" si="120"/>
        <v>0.73145245559038663</v>
      </c>
      <c r="HE10" s="42">
        <v>19</v>
      </c>
      <c r="HF10" s="43">
        <f t="shared" si="121"/>
        <v>0.68517850703209526</v>
      </c>
      <c r="HG10" s="46">
        <v>0</v>
      </c>
      <c r="HH10" s="47">
        <f t="shared" si="122"/>
        <v>40</v>
      </c>
      <c r="HI10" s="48">
        <f t="shared" si="123"/>
        <v>0.7087172218284904</v>
      </c>
      <c r="HJ10" s="49">
        <v>21</v>
      </c>
      <c r="HK10" s="43">
        <f t="shared" si="124"/>
        <v>0.76698319941563187</v>
      </c>
      <c r="HL10" s="42">
        <v>17</v>
      </c>
      <c r="HM10" s="43">
        <f t="shared" si="125"/>
        <v>0.640542577241899</v>
      </c>
      <c r="HN10" s="46">
        <v>0</v>
      </c>
      <c r="HO10" s="47">
        <f t="shared" si="126"/>
        <v>38</v>
      </c>
      <c r="HP10" s="48">
        <f t="shared" si="127"/>
        <v>0.70474777448071213</v>
      </c>
      <c r="HQ10" s="49">
        <v>20</v>
      </c>
      <c r="HR10" s="43">
        <f t="shared" si="128"/>
        <v>0.76628352490421447</v>
      </c>
      <c r="HS10" s="42">
        <v>16</v>
      </c>
      <c r="HT10" s="43">
        <f t="shared" si="129"/>
        <v>0.63166206079747333</v>
      </c>
      <c r="HU10" s="46">
        <v>0</v>
      </c>
      <c r="HV10" s="47">
        <f t="shared" si="130"/>
        <v>36</v>
      </c>
      <c r="HW10" s="48">
        <f t="shared" si="131"/>
        <v>0.69998055609566401</v>
      </c>
      <c r="HX10" s="49">
        <v>19</v>
      </c>
      <c r="HY10" s="43">
        <f t="shared" si="132"/>
        <v>0.77519379844961245</v>
      </c>
      <c r="HZ10" s="42">
        <v>16</v>
      </c>
      <c r="IA10" s="43">
        <f t="shared" si="133"/>
        <v>0.66334991708126034</v>
      </c>
      <c r="IB10" s="46">
        <v>0</v>
      </c>
      <c r="IC10" s="47">
        <f t="shared" si="134"/>
        <v>35</v>
      </c>
      <c r="ID10" s="48">
        <f t="shared" si="135"/>
        <v>0.71972033724038653</v>
      </c>
      <c r="IE10" s="49">
        <v>19</v>
      </c>
      <c r="IF10" s="43">
        <f t="shared" si="136"/>
        <v>0.80988917306052854</v>
      </c>
      <c r="IG10" s="42">
        <v>16</v>
      </c>
      <c r="IH10" s="43">
        <f t="shared" si="137"/>
        <v>0.6932409012131715</v>
      </c>
      <c r="II10" s="46">
        <v>0</v>
      </c>
      <c r="IJ10" s="47">
        <f t="shared" si="138"/>
        <v>35</v>
      </c>
      <c r="IK10" s="48">
        <f t="shared" si="139"/>
        <v>0.75204125483455098</v>
      </c>
      <c r="IL10" s="49">
        <v>19</v>
      </c>
      <c r="IM10" s="43">
        <f t="shared" si="140"/>
        <v>0.84519572953736666</v>
      </c>
      <c r="IN10" s="42">
        <v>16</v>
      </c>
      <c r="IO10" s="43">
        <f t="shared" si="141"/>
        <v>0.71492403932082216</v>
      </c>
      <c r="IP10" s="46">
        <v>0</v>
      </c>
      <c r="IQ10" s="47">
        <f t="shared" si="142"/>
        <v>35</v>
      </c>
      <c r="IR10" s="48">
        <f t="shared" si="143"/>
        <v>0.78020508247882303</v>
      </c>
      <c r="IS10" s="49">
        <v>17</v>
      </c>
      <c r="IT10" s="43">
        <f t="shared" si="144"/>
        <v>0.77767612076852699</v>
      </c>
      <c r="IU10" s="42">
        <v>16</v>
      </c>
      <c r="IV10" s="43">
        <f t="shared" si="145"/>
        <v>0.72959416324669402</v>
      </c>
      <c r="IW10" s="46">
        <v>0</v>
      </c>
      <c r="IX10" s="47">
        <f t="shared" si="146"/>
        <v>33</v>
      </c>
      <c r="IY10" s="48">
        <f t="shared" si="147"/>
        <v>0.7535967115779858</v>
      </c>
      <c r="IZ10" s="49">
        <v>15</v>
      </c>
      <c r="JA10" s="43">
        <f t="shared" si="148"/>
        <v>0.70028011204481799</v>
      </c>
      <c r="JB10" s="42">
        <v>16</v>
      </c>
      <c r="JC10" s="43">
        <f t="shared" si="149"/>
        <v>0.74039796390559931</v>
      </c>
      <c r="JD10" s="46">
        <v>0</v>
      </c>
      <c r="JE10" s="47">
        <f t="shared" si="150"/>
        <v>31</v>
      </c>
      <c r="JF10" s="48">
        <f t="shared" si="151"/>
        <v>0.72042760864513133</v>
      </c>
      <c r="JG10" s="49">
        <v>15</v>
      </c>
      <c r="JH10" s="43">
        <f t="shared" si="152"/>
        <v>0.70488721804511278</v>
      </c>
      <c r="JI10" s="42">
        <v>15</v>
      </c>
      <c r="JJ10" s="43">
        <f t="shared" si="153"/>
        <v>0.69767441860465118</v>
      </c>
      <c r="JK10" s="46">
        <v>0</v>
      </c>
      <c r="JL10" s="47">
        <f t="shared" si="154"/>
        <v>30</v>
      </c>
      <c r="JM10" s="48">
        <f t="shared" si="155"/>
        <v>0.70126227208976155</v>
      </c>
      <c r="JN10" s="49">
        <v>15</v>
      </c>
      <c r="JO10" s="43">
        <f t="shared" si="156"/>
        <v>0.70854983467170529</v>
      </c>
      <c r="JP10" s="42">
        <v>15</v>
      </c>
      <c r="JQ10" s="43">
        <f t="shared" si="157"/>
        <v>0.70060719290051376</v>
      </c>
      <c r="JR10" s="46">
        <v>0</v>
      </c>
      <c r="JS10" s="47">
        <f t="shared" si="158"/>
        <v>30</v>
      </c>
      <c r="JT10" s="48">
        <f t="shared" si="159"/>
        <v>0.70455612963832792</v>
      </c>
      <c r="JU10" s="49">
        <v>15</v>
      </c>
      <c r="JV10" s="43">
        <f t="shared" si="160"/>
        <v>0.7109004739336493</v>
      </c>
      <c r="JW10" s="42">
        <v>15</v>
      </c>
      <c r="JX10" s="43">
        <f t="shared" si="161"/>
        <v>0.70159027128157159</v>
      </c>
      <c r="JY10" s="46">
        <v>0</v>
      </c>
      <c r="JZ10" s="47">
        <f t="shared" si="162"/>
        <v>30</v>
      </c>
      <c r="KA10" s="48">
        <f t="shared" si="163"/>
        <v>0.70621468926553677</v>
      </c>
      <c r="KB10" s="49">
        <v>15</v>
      </c>
      <c r="KC10" s="43">
        <f t="shared" si="164"/>
        <v>0.71292775665399244</v>
      </c>
      <c r="KD10" s="42">
        <v>15</v>
      </c>
      <c r="KE10" s="43">
        <f t="shared" si="165"/>
        <v>0.70323488045007032</v>
      </c>
      <c r="KF10" s="46">
        <v>0</v>
      </c>
      <c r="KG10" s="47">
        <f t="shared" si="166"/>
        <v>30</v>
      </c>
      <c r="KH10" s="48">
        <f t="shared" si="167"/>
        <v>0.70804814727401466</v>
      </c>
      <c r="KI10" s="49">
        <v>15</v>
      </c>
      <c r="KJ10" s="43">
        <f t="shared" si="168"/>
        <v>0.7142857142857143</v>
      </c>
      <c r="KK10" s="42">
        <v>15</v>
      </c>
      <c r="KL10" s="43">
        <f t="shared" si="169"/>
        <v>0.70356472795497182</v>
      </c>
      <c r="KM10" s="46">
        <v>0</v>
      </c>
      <c r="KN10" s="47">
        <f t="shared" si="170"/>
        <v>30</v>
      </c>
      <c r="KO10" s="48">
        <f t="shared" si="171"/>
        <v>0.70888468809073724</v>
      </c>
      <c r="KP10" s="49">
        <v>15</v>
      </c>
      <c r="KQ10" s="43">
        <f t="shared" si="172"/>
        <v>0.7142857142857143</v>
      </c>
      <c r="KR10" s="42">
        <v>15</v>
      </c>
      <c r="KS10" s="43">
        <f t="shared" si="173"/>
        <v>0.70422535211267612</v>
      </c>
      <c r="KT10" s="46">
        <v>0</v>
      </c>
      <c r="KU10" s="47">
        <f t="shared" si="174"/>
        <v>30</v>
      </c>
      <c r="KV10" s="48">
        <f t="shared" si="175"/>
        <v>0.70921985815602839</v>
      </c>
      <c r="KW10" s="49">
        <v>15</v>
      </c>
      <c r="KX10" s="43">
        <f t="shared" si="176"/>
        <v>0.71564885496183206</v>
      </c>
      <c r="KY10" s="42">
        <v>15</v>
      </c>
      <c r="KZ10" s="43">
        <f t="shared" si="177"/>
        <v>0.70521861777150918</v>
      </c>
      <c r="LA10" s="46">
        <v>0</v>
      </c>
      <c r="LB10" s="47">
        <f t="shared" si="178"/>
        <v>30</v>
      </c>
      <c r="LC10" s="48">
        <f t="shared" si="179"/>
        <v>0.71039545346909783</v>
      </c>
      <c r="LD10" s="49">
        <v>15</v>
      </c>
      <c r="LE10" s="43">
        <f t="shared" si="180"/>
        <v>0.71599045346062051</v>
      </c>
      <c r="LF10" s="42">
        <v>15</v>
      </c>
      <c r="LG10" s="43">
        <f t="shared" si="181"/>
        <v>0.70654733867169106</v>
      </c>
      <c r="LH10" s="46">
        <v>0</v>
      </c>
      <c r="LI10" s="47">
        <f t="shared" si="182"/>
        <v>30</v>
      </c>
      <c r="LJ10" s="48">
        <f t="shared" si="183"/>
        <v>0.71123755334281646</v>
      </c>
      <c r="LK10" s="49">
        <v>15</v>
      </c>
      <c r="LL10" s="43">
        <f t="shared" si="184"/>
        <v>0.71633237822349571</v>
      </c>
      <c r="LM10" s="42">
        <v>15</v>
      </c>
      <c r="LN10" s="43">
        <f t="shared" si="185"/>
        <v>0.70721357850070721</v>
      </c>
      <c r="LO10" s="46">
        <v>0</v>
      </c>
      <c r="LP10" s="47">
        <f t="shared" si="186"/>
        <v>30</v>
      </c>
      <c r="LQ10" s="48">
        <f t="shared" si="187"/>
        <v>0.71174377224199281</v>
      </c>
      <c r="LR10" s="49">
        <v>15</v>
      </c>
      <c r="LS10" s="43">
        <f t="shared" si="188"/>
        <v>0.71633237822349571</v>
      </c>
      <c r="LT10" s="42">
        <v>15</v>
      </c>
      <c r="LU10" s="43">
        <f t="shared" si="189"/>
        <v>0.70888468809073724</v>
      </c>
      <c r="LV10" s="46">
        <v>0</v>
      </c>
      <c r="LW10" s="47">
        <f t="shared" si="190"/>
        <v>30</v>
      </c>
      <c r="LX10" s="48">
        <f t="shared" si="191"/>
        <v>0.71258907363420432</v>
      </c>
      <c r="LY10" s="49">
        <v>15</v>
      </c>
      <c r="LZ10" s="43">
        <f t="shared" si="192"/>
        <v>0.71701720841300187</v>
      </c>
      <c r="MA10" s="42">
        <v>15</v>
      </c>
      <c r="MB10" s="43">
        <f t="shared" si="193"/>
        <v>0.71022727272727271</v>
      </c>
      <c r="MC10" s="46">
        <v>0</v>
      </c>
      <c r="MD10" s="47">
        <f t="shared" si="194"/>
        <v>30</v>
      </c>
      <c r="ME10" s="48">
        <f t="shared" si="195"/>
        <v>0.71360608943862991</v>
      </c>
      <c r="MF10" s="49">
        <v>15</v>
      </c>
      <c r="MG10" s="43">
        <f t="shared" si="196"/>
        <v>0.71804691239827667</v>
      </c>
      <c r="MH10" s="42">
        <v>15</v>
      </c>
      <c r="MI10" s="43">
        <f t="shared" si="197"/>
        <v>0.71191267204556241</v>
      </c>
      <c r="MJ10" s="46">
        <v>0</v>
      </c>
      <c r="MK10" s="47">
        <f t="shared" si="198"/>
        <v>30</v>
      </c>
      <c r="ML10" s="48">
        <f t="shared" si="199"/>
        <v>0.71496663489037182</v>
      </c>
      <c r="MM10" s="49">
        <v>15</v>
      </c>
      <c r="MN10" s="43">
        <f t="shared" si="200"/>
        <v>0.71873502635361763</v>
      </c>
      <c r="MO10" s="42">
        <v>15</v>
      </c>
      <c r="MP10" s="43">
        <f t="shared" si="201"/>
        <v>0.71326676176890158</v>
      </c>
      <c r="MQ10" s="46">
        <v>0</v>
      </c>
      <c r="MR10" s="47">
        <f t="shared" si="202"/>
        <v>30</v>
      </c>
      <c r="MS10" s="48">
        <f t="shared" si="203"/>
        <v>0.71599045346062051</v>
      </c>
      <c r="MT10" s="49">
        <v>15</v>
      </c>
      <c r="MU10" s="43">
        <f t="shared" si="204"/>
        <v>0.72046109510086453</v>
      </c>
      <c r="MV10" s="42">
        <v>15</v>
      </c>
      <c r="MW10" s="43">
        <f t="shared" si="205"/>
        <v>0.71599045346062051</v>
      </c>
      <c r="MX10" s="46">
        <v>0</v>
      </c>
      <c r="MY10" s="47">
        <f t="shared" si="206"/>
        <v>30</v>
      </c>
      <c r="MZ10" s="48">
        <f t="shared" si="207"/>
        <v>0.71821881733301407</v>
      </c>
      <c r="NA10" s="49">
        <v>15</v>
      </c>
      <c r="NB10" s="43">
        <f t="shared" si="208"/>
        <v>0.72324011571841851</v>
      </c>
      <c r="NC10" s="42">
        <v>14</v>
      </c>
      <c r="ND10" s="43">
        <f t="shared" si="209"/>
        <v>0.67178502879078694</v>
      </c>
      <c r="NE10" s="46">
        <v>0</v>
      </c>
      <c r="NF10" s="47">
        <f t="shared" si="210"/>
        <v>29</v>
      </c>
      <c r="NG10" s="48">
        <f t="shared" si="211"/>
        <v>0.69745069745069743</v>
      </c>
      <c r="NH10" s="49">
        <v>15</v>
      </c>
      <c r="NI10" s="43">
        <f t="shared" si="212"/>
        <v>0.7292173067574137</v>
      </c>
      <c r="NJ10" s="42">
        <v>14</v>
      </c>
      <c r="NK10" s="43">
        <f t="shared" si="213"/>
        <v>0.67796610169491522</v>
      </c>
      <c r="NL10" s="46">
        <v>0</v>
      </c>
      <c r="NM10" s="47">
        <f t="shared" si="214"/>
        <v>29</v>
      </c>
      <c r="NN10" s="48">
        <f t="shared" si="215"/>
        <v>0.70354196991751583</v>
      </c>
      <c r="NO10" s="49">
        <v>15</v>
      </c>
      <c r="NP10" s="43">
        <f t="shared" si="216"/>
        <v>0.73601570166830232</v>
      </c>
      <c r="NQ10" s="42">
        <v>14</v>
      </c>
      <c r="NR10" s="43">
        <f t="shared" si="217"/>
        <v>0.68796068796068799</v>
      </c>
      <c r="NS10" s="46">
        <v>0</v>
      </c>
      <c r="NT10" s="47">
        <f t="shared" si="218"/>
        <v>29</v>
      </c>
      <c r="NU10" s="48">
        <f t="shared" si="219"/>
        <v>0.7120058924625583</v>
      </c>
      <c r="NV10" s="49">
        <v>15</v>
      </c>
      <c r="NW10" s="43">
        <f t="shared" si="220"/>
        <v>0.7451564828614009</v>
      </c>
      <c r="NX10" s="42">
        <v>13</v>
      </c>
      <c r="NY10" s="43">
        <f t="shared" si="221"/>
        <v>0.65228299046663318</v>
      </c>
      <c r="NZ10" s="46">
        <v>0</v>
      </c>
      <c r="OA10" s="47">
        <f t="shared" si="222"/>
        <v>28</v>
      </c>
      <c r="OB10" s="48">
        <f t="shared" si="223"/>
        <v>0.69895157264103835</v>
      </c>
      <c r="OC10" s="49">
        <v>12</v>
      </c>
      <c r="OD10" s="43">
        <f t="shared" si="224"/>
        <v>0.60944641950228551</v>
      </c>
      <c r="OE10" s="42">
        <v>13</v>
      </c>
      <c r="OF10" s="43">
        <f t="shared" si="225"/>
        <v>0.66803699897225077</v>
      </c>
      <c r="OG10" s="46">
        <v>0</v>
      </c>
      <c r="OH10" s="47">
        <f t="shared" si="226"/>
        <v>25</v>
      </c>
      <c r="OI10" s="48">
        <f t="shared" si="227"/>
        <v>0.63856960408684549</v>
      </c>
      <c r="OJ10" s="49">
        <v>12</v>
      </c>
      <c r="OK10" s="43">
        <f t="shared" si="228"/>
        <v>0.62926061877294182</v>
      </c>
      <c r="OL10" s="42">
        <v>12</v>
      </c>
      <c r="OM10" s="43">
        <f t="shared" si="229"/>
        <v>0.63931806073521569</v>
      </c>
      <c r="ON10" s="46">
        <v>0</v>
      </c>
      <c r="OO10" s="47">
        <f t="shared" si="230"/>
        <v>24</v>
      </c>
      <c r="OP10" s="48">
        <f t="shared" si="231"/>
        <v>0.63424947145877375</v>
      </c>
      <c r="OQ10" s="49">
        <v>12</v>
      </c>
      <c r="OR10" s="43">
        <f t="shared" si="232"/>
        <v>0.66666666666666674</v>
      </c>
      <c r="OS10" s="42">
        <v>12</v>
      </c>
      <c r="OT10" s="43">
        <f t="shared" si="233"/>
        <v>0.68415051311288488</v>
      </c>
      <c r="OU10" s="46">
        <v>0</v>
      </c>
      <c r="OV10" s="47">
        <f t="shared" si="234"/>
        <v>24</v>
      </c>
      <c r="OW10" s="48">
        <f t="shared" si="235"/>
        <v>0.67529544175576817</v>
      </c>
      <c r="OX10" s="49">
        <v>10</v>
      </c>
      <c r="OY10" s="43">
        <f t="shared" si="236"/>
        <v>0.60790273556231</v>
      </c>
      <c r="OZ10" s="42">
        <v>12</v>
      </c>
      <c r="PA10" s="43">
        <f t="shared" si="237"/>
        <v>0.76287349014621741</v>
      </c>
      <c r="PB10" s="46">
        <v>0</v>
      </c>
      <c r="PC10" s="47">
        <f t="shared" si="238"/>
        <v>22</v>
      </c>
      <c r="PD10" s="48">
        <f t="shared" si="239"/>
        <v>0.6836544437538844</v>
      </c>
      <c r="PE10" s="49">
        <v>9</v>
      </c>
      <c r="PF10" s="43">
        <f t="shared" si="240"/>
        <v>0.62026188835286011</v>
      </c>
      <c r="PG10" s="42">
        <v>11</v>
      </c>
      <c r="PH10" s="43">
        <f t="shared" si="241"/>
        <v>0.81300813008130091</v>
      </c>
      <c r="PI10" s="46">
        <v>0</v>
      </c>
      <c r="PJ10" s="47">
        <f t="shared" si="242"/>
        <v>20</v>
      </c>
      <c r="PK10" s="48">
        <f t="shared" si="243"/>
        <v>0.71326676176890158</v>
      </c>
      <c r="PL10" s="49">
        <v>9</v>
      </c>
      <c r="PM10" s="43">
        <f t="shared" si="244"/>
        <v>0.74812967581047385</v>
      </c>
      <c r="PN10" s="42">
        <v>9</v>
      </c>
      <c r="PO10" s="43">
        <f t="shared" si="245"/>
        <v>0.83798882681564246</v>
      </c>
      <c r="PP10" s="46">
        <v>0</v>
      </c>
      <c r="PQ10" s="47">
        <f t="shared" si="246"/>
        <v>18</v>
      </c>
      <c r="PR10" s="48">
        <f t="shared" si="247"/>
        <v>0.79051383399209485</v>
      </c>
      <c r="PS10" s="49">
        <v>5</v>
      </c>
      <c r="PT10" s="43">
        <f t="shared" si="248"/>
        <v>0.56433408577878108</v>
      </c>
      <c r="PU10" s="42">
        <v>6</v>
      </c>
      <c r="PV10" s="43">
        <f t="shared" si="249"/>
        <v>0.82417582417582425</v>
      </c>
      <c r="PW10" s="46">
        <v>0</v>
      </c>
      <c r="PX10" s="47">
        <f t="shared" si="250"/>
        <v>11</v>
      </c>
      <c r="PY10" s="48">
        <f t="shared" si="251"/>
        <v>0.68153655514250311</v>
      </c>
      <c r="PZ10" s="49">
        <v>4</v>
      </c>
      <c r="QA10" s="43">
        <f t="shared" si="252"/>
        <v>0.73394495412844041</v>
      </c>
      <c r="QB10" s="42">
        <v>5</v>
      </c>
      <c r="QC10" s="43">
        <f t="shared" si="253"/>
        <v>1.1933174224343674</v>
      </c>
      <c r="QD10" s="46">
        <v>0</v>
      </c>
      <c r="QE10" s="47">
        <f t="shared" si="254"/>
        <v>9</v>
      </c>
      <c r="QF10" s="48">
        <f t="shared" si="255"/>
        <v>0.93360995850622408</v>
      </c>
      <c r="QG10" s="49">
        <v>2</v>
      </c>
      <c r="QH10" s="43">
        <f t="shared" si="256"/>
        <v>1.015228426395939</v>
      </c>
      <c r="QI10" s="42">
        <v>2</v>
      </c>
      <c r="QJ10" s="43">
        <f t="shared" si="257"/>
        <v>1.2658227848101267</v>
      </c>
      <c r="QK10" s="46">
        <v>0</v>
      </c>
      <c r="QL10" s="47">
        <f t="shared" si="258"/>
        <v>4</v>
      </c>
      <c r="QM10" s="48">
        <f t="shared" si="259"/>
        <v>1.1267605633802817</v>
      </c>
      <c r="QN10" s="49">
        <v>0</v>
      </c>
      <c r="QO10" s="43">
        <f t="shared" si="260"/>
        <v>0</v>
      </c>
      <c r="QP10" s="42">
        <v>0</v>
      </c>
      <c r="QQ10" s="43">
        <f t="shared" si="261"/>
        <v>0</v>
      </c>
      <c r="QR10" s="46">
        <v>0</v>
      </c>
      <c r="QS10" s="47">
        <f t="shared" si="262"/>
        <v>0</v>
      </c>
      <c r="QT10" s="48">
        <f t="shared" si="263"/>
        <v>0</v>
      </c>
      <c r="QU10" s="49">
        <v>0</v>
      </c>
      <c r="QV10" s="43">
        <f t="shared" si="264"/>
        <v>0</v>
      </c>
      <c r="QW10" s="42">
        <v>0</v>
      </c>
      <c r="QX10" s="43">
        <f t="shared" si="265"/>
        <v>0</v>
      </c>
      <c r="QY10" s="46">
        <v>0</v>
      </c>
      <c r="QZ10" s="47">
        <f t="shared" si="266"/>
        <v>0</v>
      </c>
      <c r="RA10" s="48">
        <f t="shared" si="267"/>
        <v>0</v>
      </c>
    </row>
    <row r="11" spans="1:1467" s="34" customFormat="1" x14ac:dyDescent="0.35">
      <c r="A11" s="41" t="s">
        <v>47</v>
      </c>
      <c r="B11" s="42">
        <v>726379</v>
      </c>
      <c r="C11" s="43">
        <f t="shared" si="0"/>
        <v>27.276687258707554</v>
      </c>
      <c r="D11" s="42">
        <v>773985</v>
      </c>
      <c r="E11" s="43">
        <f t="shared" si="1"/>
        <v>27.639389679023331</v>
      </c>
      <c r="F11" s="42">
        <f t="shared" si="2"/>
        <v>1500364</v>
      </c>
      <c r="G11" s="43">
        <f t="shared" si="3"/>
        <v>27.462595866966851</v>
      </c>
      <c r="H11" s="49">
        <v>638</v>
      </c>
      <c r="I11" s="43">
        <f t="shared" si="4"/>
        <v>12.354763749031758</v>
      </c>
      <c r="J11" s="42">
        <v>409</v>
      </c>
      <c r="K11" s="43">
        <f t="shared" si="5"/>
        <v>8.2029683112715599</v>
      </c>
      <c r="L11" s="46">
        <v>0</v>
      </c>
      <c r="M11" s="47">
        <f t="shared" si="6"/>
        <v>1047</v>
      </c>
      <c r="N11" s="48">
        <f t="shared" si="7"/>
        <v>10.315270935960591</v>
      </c>
      <c r="O11" s="49">
        <v>638</v>
      </c>
      <c r="P11" s="43">
        <f t="shared" si="8"/>
        <v>12.373933281613654</v>
      </c>
      <c r="Q11" s="42">
        <v>406</v>
      </c>
      <c r="R11" s="43">
        <f t="shared" si="9"/>
        <v>8.1509737000602289</v>
      </c>
      <c r="S11" s="46">
        <v>0</v>
      </c>
      <c r="T11" s="47">
        <f t="shared" si="10"/>
        <v>1044</v>
      </c>
      <c r="U11" s="48">
        <f t="shared" si="11"/>
        <v>10.298905001479728</v>
      </c>
      <c r="V11" s="49">
        <v>639</v>
      </c>
      <c r="W11" s="43">
        <f t="shared" si="12"/>
        <v>12.400543372792548</v>
      </c>
      <c r="X11" s="42">
        <v>406</v>
      </c>
      <c r="Y11" s="43">
        <f t="shared" si="13"/>
        <v>8.157524613220815</v>
      </c>
      <c r="Z11" s="46">
        <v>0</v>
      </c>
      <c r="AA11" s="47">
        <f t="shared" si="14"/>
        <v>1045</v>
      </c>
      <c r="AB11" s="48">
        <f t="shared" si="15"/>
        <v>10.31589338598223</v>
      </c>
      <c r="AC11" s="49">
        <v>639</v>
      </c>
      <c r="AD11" s="43">
        <f t="shared" si="16"/>
        <v>12.410176733346281</v>
      </c>
      <c r="AE11" s="42">
        <v>406</v>
      </c>
      <c r="AF11" s="43">
        <f t="shared" si="17"/>
        <v>8.1640860647496485</v>
      </c>
      <c r="AG11" s="46">
        <v>0</v>
      </c>
      <c r="AH11" s="47">
        <f t="shared" si="18"/>
        <v>1045</v>
      </c>
      <c r="AI11" s="48">
        <f t="shared" si="19"/>
        <v>10.324046631100572</v>
      </c>
      <c r="AJ11" s="49">
        <v>638</v>
      </c>
      <c r="AK11" s="43">
        <f t="shared" si="20"/>
        <v>12.402799377916018</v>
      </c>
      <c r="AL11" s="42">
        <v>405</v>
      </c>
      <c r="AM11" s="43">
        <f t="shared" si="21"/>
        <v>8.148893360160967</v>
      </c>
      <c r="AN11" s="46">
        <v>0</v>
      </c>
      <c r="AO11" s="47">
        <f t="shared" si="22"/>
        <v>1043</v>
      </c>
      <c r="AP11" s="48">
        <f t="shared" si="23"/>
        <v>10.312438204469053</v>
      </c>
      <c r="AQ11" s="49">
        <v>638</v>
      </c>
      <c r="AR11" s="43">
        <f t="shared" si="24"/>
        <v>12.405210966362045</v>
      </c>
      <c r="AS11" s="42">
        <v>405</v>
      </c>
      <c r="AT11" s="43">
        <f t="shared" si="25"/>
        <v>8.1538151801892482</v>
      </c>
      <c r="AU11" s="46">
        <v>0</v>
      </c>
      <c r="AV11" s="47">
        <f t="shared" si="26"/>
        <v>1043</v>
      </c>
      <c r="AW11" s="48">
        <f t="shared" si="27"/>
        <v>10.316518298714145</v>
      </c>
      <c r="AX11" s="49">
        <v>637</v>
      </c>
      <c r="AY11" s="43">
        <f t="shared" si="28"/>
        <v>12.390585489204435</v>
      </c>
      <c r="AZ11" s="42">
        <v>402</v>
      </c>
      <c r="BA11" s="43">
        <f t="shared" si="29"/>
        <v>8.0999395526899054</v>
      </c>
      <c r="BB11" s="46">
        <v>0</v>
      </c>
      <c r="BC11" s="47">
        <f t="shared" si="30"/>
        <v>1039</v>
      </c>
      <c r="BD11" s="48">
        <f t="shared" si="31"/>
        <v>10.283056215360254</v>
      </c>
      <c r="BE11" s="49">
        <v>637</v>
      </c>
      <c r="BF11" s="43">
        <f t="shared" si="32"/>
        <v>12.395407666861257</v>
      </c>
      <c r="BG11" s="42">
        <v>401</v>
      </c>
      <c r="BH11" s="43">
        <f t="shared" si="33"/>
        <v>8.0879386849536097</v>
      </c>
      <c r="BI11" s="46">
        <v>0</v>
      </c>
      <c r="BJ11" s="47">
        <f t="shared" si="34"/>
        <v>1038</v>
      </c>
      <c r="BK11" s="48">
        <f t="shared" si="35"/>
        <v>10.280281271664851</v>
      </c>
      <c r="BL11" s="49">
        <v>637</v>
      </c>
      <c r="BM11" s="43">
        <f t="shared" si="36"/>
        <v>12.419574965880289</v>
      </c>
      <c r="BN11" s="42">
        <v>399</v>
      </c>
      <c r="BO11" s="43">
        <f t="shared" si="37"/>
        <v>8.0622347949080613</v>
      </c>
      <c r="BP11" s="46">
        <v>0</v>
      </c>
      <c r="BQ11" s="47">
        <f t="shared" si="38"/>
        <v>1036</v>
      </c>
      <c r="BR11" s="48">
        <f t="shared" si="39"/>
        <v>10.279817424092082</v>
      </c>
      <c r="BS11" s="49">
        <v>634</v>
      </c>
      <c r="BT11" s="43">
        <f t="shared" si="40"/>
        <v>12.399765304126737</v>
      </c>
      <c r="BU11" s="42">
        <v>395</v>
      </c>
      <c r="BV11" s="43">
        <f t="shared" si="41"/>
        <v>7.9927154997976517</v>
      </c>
      <c r="BW11" s="46">
        <v>0</v>
      </c>
      <c r="BX11" s="47">
        <f t="shared" si="42"/>
        <v>1029</v>
      </c>
      <c r="BY11" s="48">
        <f t="shared" si="43"/>
        <v>10.233714569865739</v>
      </c>
      <c r="BZ11" s="49">
        <v>630</v>
      </c>
      <c r="CA11" s="43">
        <f t="shared" si="44"/>
        <v>12.340842311459353</v>
      </c>
      <c r="CB11" s="42">
        <v>392</v>
      </c>
      <c r="CC11" s="43">
        <f t="shared" si="45"/>
        <v>7.9577750710515636</v>
      </c>
      <c r="CD11" s="46">
        <v>0</v>
      </c>
      <c r="CE11" s="47">
        <f t="shared" si="46"/>
        <v>1022</v>
      </c>
      <c r="CF11" s="48">
        <f t="shared" si="47"/>
        <v>10.188415910676902</v>
      </c>
      <c r="CG11" s="49">
        <v>627</v>
      </c>
      <c r="CH11" s="43">
        <f t="shared" si="48"/>
        <v>12.330383480825958</v>
      </c>
      <c r="CI11" s="42">
        <v>388</v>
      </c>
      <c r="CJ11" s="43">
        <f t="shared" si="49"/>
        <v>7.8990228013029311</v>
      </c>
      <c r="CK11" s="46">
        <v>0</v>
      </c>
      <c r="CL11" s="47">
        <f t="shared" si="50"/>
        <v>1015</v>
      </c>
      <c r="CM11" s="48">
        <f t="shared" si="51"/>
        <v>10.153045913774132</v>
      </c>
      <c r="CN11" s="49">
        <v>623</v>
      </c>
      <c r="CO11" s="43">
        <f t="shared" si="52"/>
        <v>12.30009871668312</v>
      </c>
      <c r="CP11" s="42">
        <v>386</v>
      </c>
      <c r="CQ11" s="43">
        <f t="shared" si="53"/>
        <v>7.8872088271352681</v>
      </c>
      <c r="CR11" s="46">
        <v>0</v>
      </c>
      <c r="CS11" s="47">
        <f t="shared" si="54"/>
        <v>1009</v>
      </c>
      <c r="CT11" s="48">
        <f t="shared" si="55"/>
        <v>10.131539311175821</v>
      </c>
      <c r="CU11" s="49">
        <v>615</v>
      </c>
      <c r="CV11" s="43">
        <f t="shared" si="56"/>
        <v>12.21449851042701</v>
      </c>
      <c r="CW11" s="42">
        <v>382</v>
      </c>
      <c r="CX11" s="43">
        <f t="shared" si="57"/>
        <v>7.8568490333196213</v>
      </c>
      <c r="CY11" s="46">
        <v>0</v>
      </c>
      <c r="CZ11" s="47">
        <f t="shared" si="58"/>
        <v>997</v>
      </c>
      <c r="DA11" s="48">
        <f t="shared" si="59"/>
        <v>10.073759725169243</v>
      </c>
      <c r="DB11" s="49">
        <v>607</v>
      </c>
      <c r="DC11" s="43">
        <f t="shared" si="60"/>
        <v>12.137572485502899</v>
      </c>
      <c r="DD11" s="42">
        <v>380</v>
      </c>
      <c r="DE11" s="43">
        <f t="shared" si="61"/>
        <v>7.8674948240165632</v>
      </c>
      <c r="DF11" s="46">
        <v>0</v>
      </c>
      <c r="DG11" s="47">
        <f t="shared" si="62"/>
        <v>987</v>
      </c>
      <c r="DH11" s="48">
        <f t="shared" si="63"/>
        <v>10.03967043027159</v>
      </c>
      <c r="DI11" s="49">
        <v>600</v>
      </c>
      <c r="DJ11" s="43">
        <f t="shared" si="64"/>
        <v>12.131014961585119</v>
      </c>
      <c r="DK11" s="42">
        <v>369</v>
      </c>
      <c r="DL11" s="43">
        <f t="shared" si="65"/>
        <v>7.7180506170257264</v>
      </c>
      <c r="DM11" s="46">
        <v>0</v>
      </c>
      <c r="DN11" s="47">
        <f t="shared" si="66"/>
        <v>969</v>
      </c>
      <c r="DO11" s="48">
        <f t="shared" si="67"/>
        <v>9.9619615503238403</v>
      </c>
      <c r="DP11" s="49">
        <v>578</v>
      </c>
      <c r="DQ11" s="43">
        <f t="shared" si="68"/>
        <v>11.861276421095834</v>
      </c>
      <c r="DR11" s="42">
        <v>358</v>
      </c>
      <c r="DS11" s="43">
        <f t="shared" si="69"/>
        <v>7.5976230899830215</v>
      </c>
      <c r="DT11" s="46">
        <v>0</v>
      </c>
      <c r="DU11" s="47">
        <f t="shared" si="70"/>
        <v>936</v>
      </c>
      <c r="DV11" s="48">
        <f t="shared" si="71"/>
        <v>9.7652582159624419</v>
      </c>
      <c r="DW11" s="49">
        <v>563</v>
      </c>
      <c r="DX11" s="43">
        <f t="shared" si="72"/>
        <v>11.832702816309373</v>
      </c>
      <c r="DY11" s="42">
        <v>345</v>
      </c>
      <c r="DZ11" s="43">
        <f t="shared" si="73"/>
        <v>7.5048944964107021</v>
      </c>
      <c r="EA11" s="46">
        <v>0</v>
      </c>
      <c r="EB11" s="47">
        <f t="shared" si="74"/>
        <v>908</v>
      </c>
      <c r="EC11" s="48">
        <f t="shared" si="75"/>
        <v>9.7060395510422239</v>
      </c>
      <c r="ED11" s="49">
        <v>539</v>
      </c>
      <c r="EE11" s="43">
        <f t="shared" si="76"/>
        <v>11.674247346761966</v>
      </c>
      <c r="EF11" s="42">
        <v>331</v>
      </c>
      <c r="EG11" s="43">
        <f t="shared" si="77"/>
        <v>7.4432201484146612</v>
      </c>
      <c r="EH11" s="46">
        <v>0</v>
      </c>
      <c r="EI11" s="47">
        <f t="shared" si="78"/>
        <v>870</v>
      </c>
      <c r="EJ11" s="48">
        <f t="shared" si="79"/>
        <v>9.598411297440423</v>
      </c>
      <c r="EK11" s="49">
        <v>522</v>
      </c>
      <c r="EL11" s="43">
        <f t="shared" si="80"/>
        <v>11.717171717171718</v>
      </c>
      <c r="EM11" s="42">
        <v>315</v>
      </c>
      <c r="EN11" s="43">
        <f t="shared" si="81"/>
        <v>7.3529411764705888</v>
      </c>
      <c r="EO11" s="46">
        <v>0</v>
      </c>
      <c r="EP11" s="47">
        <f t="shared" si="82"/>
        <v>837</v>
      </c>
      <c r="EQ11" s="48">
        <f t="shared" si="83"/>
        <v>9.5777548918640569</v>
      </c>
      <c r="ER11" s="49">
        <v>500</v>
      </c>
      <c r="ES11" s="43">
        <f t="shared" si="84"/>
        <v>11.7096018735363</v>
      </c>
      <c r="ET11" s="42">
        <v>293</v>
      </c>
      <c r="EU11" s="43">
        <f t="shared" si="85"/>
        <v>7.1603128054740965</v>
      </c>
      <c r="EV11" s="46">
        <v>0</v>
      </c>
      <c r="EW11" s="47">
        <f t="shared" si="86"/>
        <v>793</v>
      </c>
      <c r="EX11" s="48">
        <f t="shared" si="87"/>
        <v>9.4833771824922266</v>
      </c>
      <c r="EY11" s="49">
        <v>471</v>
      </c>
      <c r="EZ11" s="43">
        <f t="shared" si="88"/>
        <v>11.609563717032289</v>
      </c>
      <c r="FA11" s="42">
        <v>264</v>
      </c>
      <c r="FB11" s="43">
        <f t="shared" si="89"/>
        <v>6.8358363542206106</v>
      </c>
      <c r="FC11" s="46">
        <v>0</v>
      </c>
      <c r="FD11" s="47">
        <f t="shared" si="90"/>
        <v>735</v>
      </c>
      <c r="FE11" s="48">
        <f t="shared" si="91"/>
        <v>9.2814749337037519</v>
      </c>
      <c r="FF11" s="49">
        <v>437</v>
      </c>
      <c r="FG11" s="43">
        <f t="shared" si="92"/>
        <v>11.398017736045905</v>
      </c>
      <c r="FH11" s="42">
        <v>240</v>
      </c>
      <c r="FI11" s="43">
        <f t="shared" si="93"/>
        <v>6.6061106523534265</v>
      </c>
      <c r="FJ11" s="46">
        <v>0</v>
      </c>
      <c r="FK11" s="47">
        <f t="shared" si="94"/>
        <v>677</v>
      </c>
      <c r="FL11" s="48">
        <f t="shared" si="95"/>
        <v>9.0665595285924727</v>
      </c>
      <c r="FM11" s="49">
        <v>417</v>
      </c>
      <c r="FN11" s="43">
        <f t="shared" si="96"/>
        <v>11.46549353863074</v>
      </c>
      <c r="FO11" s="42">
        <v>223</v>
      </c>
      <c r="FP11" s="43">
        <f t="shared" si="97"/>
        <v>6.4506797801562046</v>
      </c>
      <c r="FQ11" s="46">
        <v>0</v>
      </c>
      <c r="FR11" s="47">
        <f t="shared" si="98"/>
        <v>640</v>
      </c>
      <c r="FS11" s="48">
        <f t="shared" si="99"/>
        <v>9.0217084860445436</v>
      </c>
      <c r="FT11" s="49">
        <v>397</v>
      </c>
      <c r="FU11" s="43">
        <f t="shared" si="100"/>
        <v>11.614979520187244</v>
      </c>
      <c r="FV11" s="42">
        <v>209</v>
      </c>
      <c r="FW11" s="43">
        <f t="shared" si="101"/>
        <v>6.3641900121802681</v>
      </c>
      <c r="FX11" s="46">
        <v>0</v>
      </c>
      <c r="FY11" s="47">
        <f t="shared" si="102"/>
        <v>606</v>
      </c>
      <c r="FZ11" s="48">
        <f t="shared" si="103"/>
        <v>9.0420769919427038</v>
      </c>
      <c r="GA11" s="49">
        <v>388</v>
      </c>
      <c r="GB11" s="43">
        <f t="shared" si="104"/>
        <v>11.658653846153847</v>
      </c>
      <c r="GC11" s="42">
        <v>204</v>
      </c>
      <c r="GD11" s="43">
        <f t="shared" si="105"/>
        <v>6.4010040790712264</v>
      </c>
      <c r="GE11" s="46">
        <v>0</v>
      </c>
      <c r="GF11" s="47">
        <f t="shared" si="106"/>
        <v>592</v>
      </c>
      <c r="GG11" s="48">
        <f t="shared" si="107"/>
        <v>9.0867229470452795</v>
      </c>
      <c r="GH11" s="49">
        <v>380</v>
      </c>
      <c r="GI11" s="43">
        <f t="shared" si="108"/>
        <v>11.779293242405457</v>
      </c>
      <c r="GJ11" s="42">
        <v>193</v>
      </c>
      <c r="GK11" s="43">
        <f t="shared" si="109"/>
        <v>6.2540505508749193</v>
      </c>
      <c r="GL11" s="46">
        <v>0</v>
      </c>
      <c r="GM11" s="47">
        <f t="shared" si="110"/>
        <v>573</v>
      </c>
      <c r="GN11" s="48">
        <f t="shared" si="111"/>
        <v>9.077946768060837</v>
      </c>
      <c r="GO11" s="49">
        <v>371</v>
      </c>
      <c r="GP11" s="43">
        <f t="shared" si="112"/>
        <v>11.906290115532734</v>
      </c>
      <c r="GQ11" s="42">
        <v>188</v>
      </c>
      <c r="GR11" s="43">
        <f t="shared" si="113"/>
        <v>6.2918340026773762</v>
      </c>
      <c r="GS11" s="46">
        <v>0</v>
      </c>
      <c r="GT11" s="47">
        <f t="shared" si="114"/>
        <v>559</v>
      </c>
      <c r="GU11" s="48">
        <f t="shared" si="115"/>
        <v>9.1579292267365666</v>
      </c>
      <c r="GV11" s="49">
        <v>354</v>
      </c>
      <c r="GW11" s="43">
        <f t="shared" si="116"/>
        <v>11.803934644881627</v>
      </c>
      <c r="GX11" s="42">
        <v>181</v>
      </c>
      <c r="GY11" s="43">
        <f t="shared" si="117"/>
        <v>6.2890896455872136</v>
      </c>
      <c r="GZ11" s="46">
        <v>0</v>
      </c>
      <c r="HA11" s="47">
        <f t="shared" si="118"/>
        <v>535</v>
      </c>
      <c r="HB11" s="48">
        <f t="shared" si="119"/>
        <v>9.103283988429471</v>
      </c>
      <c r="HC11" s="49">
        <v>338</v>
      </c>
      <c r="HD11" s="43">
        <f t="shared" si="120"/>
        <v>11.772901428073842</v>
      </c>
      <c r="HE11" s="42">
        <v>177</v>
      </c>
      <c r="HF11" s="43">
        <f t="shared" si="121"/>
        <v>6.3829787234042552</v>
      </c>
      <c r="HG11" s="46">
        <v>0</v>
      </c>
      <c r="HH11" s="47">
        <f t="shared" si="122"/>
        <v>515</v>
      </c>
      <c r="HI11" s="48">
        <f t="shared" si="123"/>
        <v>9.1247342310418151</v>
      </c>
      <c r="HJ11" s="49">
        <v>317</v>
      </c>
      <c r="HK11" s="43">
        <f t="shared" si="124"/>
        <v>11.577794010226443</v>
      </c>
      <c r="HL11" s="42">
        <v>164</v>
      </c>
      <c r="HM11" s="43">
        <f t="shared" si="125"/>
        <v>6.1793519216277319</v>
      </c>
      <c r="HN11" s="46">
        <v>0</v>
      </c>
      <c r="HO11" s="47">
        <f t="shared" si="126"/>
        <v>481</v>
      </c>
      <c r="HP11" s="48">
        <f t="shared" si="127"/>
        <v>8.9206231454005938</v>
      </c>
      <c r="HQ11" s="49">
        <v>294</v>
      </c>
      <c r="HR11" s="43">
        <f t="shared" si="128"/>
        <v>11.264367816091953</v>
      </c>
      <c r="HS11" s="42">
        <v>156</v>
      </c>
      <c r="HT11" s="43">
        <f t="shared" si="129"/>
        <v>6.1587050927753646</v>
      </c>
      <c r="HU11" s="46">
        <v>0</v>
      </c>
      <c r="HV11" s="47">
        <f t="shared" si="130"/>
        <v>450</v>
      </c>
      <c r="HW11" s="48">
        <f t="shared" si="131"/>
        <v>8.7497569511958009</v>
      </c>
      <c r="HX11" s="49">
        <v>271</v>
      </c>
      <c r="HY11" s="43">
        <f t="shared" si="132"/>
        <v>11.056711546307628</v>
      </c>
      <c r="HZ11" s="42">
        <v>146</v>
      </c>
      <c r="IA11" s="43">
        <f t="shared" si="133"/>
        <v>6.0530679933665006</v>
      </c>
      <c r="IB11" s="46">
        <v>0</v>
      </c>
      <c r="IC11" s="47">
        <f t="shared" si="134"/>
        <v>417</v>
      </c>
      <c r="ID11" s="48">
        <f t="shared" si="135"/>
        <v>8.574953732264035</v>
      </c>
      <c r="IE11" s="49">
        <v>259</v>
      </c>
      <c r="IF11" s="43">
        <f t="shared" si="136"/>
        <v>11.04006820119352</v>
      </c>
      <c r="IG11" s="42">
        <v>137</v>
      </c>
      <c r="IH11" s="43">
        <f t="shared" si="137"/>
        <v>5.9358752166377817</v>
      </c>
      <c r="II11" s="46">
        <v>0</v>
      </c>
      <c r="IJ11" s="47">
        <f t="shared" si="138"/>
        <v>396</v>
      </c>
      <c r="IK11" s="48">
        <f t="shared" si="139"/>
        <v>8.5088096261280626</v>
      </c>
      <c r="IL11" s="49">
        <v>251</v>
      </c>
      <c r="IM11" s="43">
        <f t="shared" si="140"/>
        <v>11.165480427046264</v>
      </c>
      <c r="IN11" s="42">
        <v>132</v>
      </c>
      <c r="IO11" s="43">
        <f t="shared" si="141"/>
        <v>5.8981233243967823</v>
      </c>
      <c r="IP11" s="46">
        <v>0</v>
      </c>
      <c r="IQ11" s="47">
        <f t="shared" si="142"/>
        <v>383</v>
      </c>
      <c r="IR11" s="48">
        <f t="shared" si="143"/>
        <v>8.5376727596968358</v>
      </c>
      <c r="IS11" s="49">
        <v>241</v>
      </c>
      <c r="IT11" s="43">
        <f t="shared" si="144"/>
        <v>11.024702653247942</v>
      </c>
      <c r="IU11" s="42">
        <v>127</v>
      </c>
      <c r="IV11" s="43">
        <f t="shared" si="145"/>
        <v>5.7911536707706341</v>
      </c>
      <c r="IW11" s="46">
        <v>0</v>
      </c>
      <c r="IX11" s="47">
        <f t="shared" si="146"/>
        <v>368</v>
      </c>
      <c r="IY11" s="48">
        <f t="shared" si="147"/>
        <v>8.4037451472939022</v>
      </c>
      <c r="IZ11" s="49">
        <v>235</v>
      </c>
      <c r="JA11" s="43">
        <f t="shared" si="148"/>
        <v>10.971055088702148</v>
      </c>
      <c r="JB11" s="42">
        <v>124</v>
      </c>
      <c r="JC11" s="43">
        <f t="shared" si="149"/>
        <v>5.7380842202683944</v>
      </c>
      <c r="JD11" s="46">
        <v>0</v>
      </c>
      <c r="JE11" s="47">
        <f t="shared" si="150"/>
        <v>359</v>
      </c>
      <c r="JF11" s="48">
        <f t="shared" si="151"/>
        <v>8.3430165001161978</v>
      </c>
      <c r="JG11" s="49">
        <v>234</v>
      </c>
      <c r="JH11" s="43">
        <f t="shared" si="152"/>
        <v>10.996240601503759</v>
      </c>
      <c r="JI11" s="42">
        <v>121</v>
      </c>
      <c r="JJ11" s="43">
        <f t="shared" si="153"/>
        <v>5.6279069767441863</v>
      </c>
      <c r="JK11" s="46">
        <v>0</v>
      </c>
      <c r="JL11" s="47">
        <f t="shared" si="154"/>
        <v>355</v>
      </c>
      <c r="JM11" s="48">
        <f t="shared" si="155"/>
        <v>8.2982702197288454</v>
      </c>
      <c r="JN11" s="49">
        <v>233</v>
      </c>
      <c r="JO11" s="43">
        <f t="shared" si="156"/>
        <v>11.006140765233821</v>
      </c>
      <c r="JP11" s="42">
        <v>121</v>
      </c>
      <c r="JQ11" s="43">
        <f t="shared" si="157"/>
        <v>5.6515646893974782</v>
      </c>
      <c r="JR11" s="46">
        <v>0</v>
      </c>
      <c r="JS11" s="47">
        <f t="shared" si="158"/>
        <v>354</v>
      </c>
      <c r="JT11" s="48">
        <f t="shared" si="159"/>
        <v>8.3137623297322687</v>
      </c>
      <c r="JU11" s="49">
        <v>232</v>
      </c>
      <c r="JV11" s="43">
        <f t="shared" si="160"/>
        <v>10.995260663507109</v>
      </c>
      <c r="JW11" s="42">
        <v>121</v>
      </c>
      <c r="JX11" s="43">
        <f t="shared" si="161"/>
        <v>5.6594948550046773</v>
      </c>
      <c r="JY11" s="46">
        <v>0</v>
      </c>
      <c r="JZ11" s="47">
        <f t="shared" si="162"/>
        <v>353</v>
      </c>
      <c r="KA11" s="48">
        <f t="shared" si="163"/>
        <v>8.3097928436911488</v>
      </c>
      <c r="KB11" s="49">
        <v>230</v>
      </c>
      <c r="KC11" s="43">
        <f t="shared" si="164"/>
        <v>10.931558935361217</v>
      </c>
      <c r="KD11" s="42">
        <v>121</v>
      </c>
      <c r="KE11" s="43">
        <f t="shared" si="165"/>
        <v>5.6727613689639007</v>
      </c>
      <c r="KF11" s="46">
        <v>0</v>
      </c>
      <c r="KG11" s="47">
        <f t="shared" si="166"/>
        <v>351</v>
      </c>
      <c r="KH11" s="48">
        <f t="shared" si="167"/>
        <v>8.2841633231059717</v>
      </c>
      <c r="KI11" s="49">
        <v>230</v>
      </c>
      <c r="KJ11" s="43">
        <f t="shared" si="168"/>
        <v>10.952380952380953</v>
      </c>
      <c r="KK11" s="42">
        <v>121</v>
      </c>
      <c r="KL11" s="43">
        <f t="shared" si="169"/>
        <v>5.6754221388367725</v>
      </c>
      <c r="KM11" s="46">
        <v>0</v>
      </c>
      <c r="KN11" s="47">
        <f t="shared" si="170"/>
        <v>351</v>
      </c>
      <c r="KO11" s="48">
        <f t="shared" si="171"/>
        <v>8.2939508506616253</v>
      </c>
      <c r="KP11" s="49">
        <v>230</v>
      </c>
      <c r="KQ11" s="43">
        <f t="shared" si="172"/>
        <v>10.952380952380953</v>
      </c>
      <c r="KR11" s="42">
        <v>121</v>
      </c>
      <c r="KS11" s="43">
        <f t="shared" si="173"/>
        <v>5.68075117370892</v>
      </c>
      <c r="KT11" s="46">
        <v>0</v>
      </c>
      <c r="KU11" s="47">
        <f t="shared" si="174"/>
        <v>351</v>
      </c>
      <c r="KV11" s="48">
        <f t="shared" si="175"/>
        <v>8.2978723404255312</v>
      </c>
      <c r="KW11" s="49">
        <v>229</v>
      </c>
      <c r="KX11" s="43">
        <f t="shared" si="176"/>
        <v>10.925572519083969</v>
      </c>
      <c r="KY11" s="42">
        <v>121</v>
      </c>
      <c r="KZ11" s="43">
        <f t="shared" si="177"/>
        <v>5.688763516690174</v>
      </c>
      <c r="LA11" s="46">
        <v>0</v>
      </c>
      <c r="LB11" s="47">
        <f t="shared" si="178"/>
        <v>350</v>
      </c>
      <c r="LC11" s="48">
        <f t="shared" si="179"/>
        <v>8.287946957139475</v>
      </c>
      <c r="LD11" s="49">
        <v>229</v>
      </c>
      <c r="LE11" s="43">
        <f t="shared" si="180"/>
        <v>10.930787589498808</v>
      </c>
      <c r="LF11" s="42">
        <v>121</v>
      </c>
      <c r="LG11" s="43">
        <f t="shared" si="181"/>
        <v>5.6994818652849739</v>
      </c>
      <c r="LH11" s="46">
        <v>0</v>
      </c>
      <c r="LI11" s="47">
        <f t="shared" si="182"/>
        <v>350</v>
      </c>
      <c r="LJ11" s="48">
        <f t="shared" si="183"/>
        <v>8.2977714556661919</v>
      </c>
      <c r="LK11" s="49">
        <v>229</v>
      </c>
      <c r="LL11" s="43">
        <f t="shared" si="184"/>
        <v>10.936007640878701</v>
      </c>
      <c r="LM11" s="42">
        <v>120</v>
      </c>
      <c r="LN11" s="43">
        <f t="shared" si="185"/>
        <v>5.6577086280056577</v>
      </c>
      <c r="LO11" s="46">
        <v>0</v>
      </c>
      <c r="LP11" s="47">
        <f t="shared" si="186"/>
        <v>349</v>
      </c>
      <c r="LQ11" s="48">
        <f t="shared" si="187"/>
        <v>8.2799525504151852</v>
      </c>
      <c r="LR11" s="49">
        <v>229</v>
      </c>
      <c r="LS11" s="43">
        <f t="shared" si="188"/>
        <v>10.936007640878701</v>
      </c>
      <c r="LT11" s="42">
        <v>120</v>
      </c>
      <c r="LU11" s="43">
        <f t="shared" si="189"/>
        <v>5.6710775047258979</v>
      </c>
      <c r="LV11" s="46">
        <v>0</v>
      </c>
      <c r="LW11" s="47">
        <f t="shared" si="190"/>
        <v>349</v>
      </c>
      <c r="LX11" s="48">
        <f t="shared" si="191"/>
        <v>8.2897862232779111</v>
      </c>
      <c r="LY11" s="49">
        <v>228</v>
      </c>
      <c r="LZ11" s="43">
        <f t="shared" si="192"/>
        <v>10.89866156787763</v>
      </c>
      <c r="MA11" s="42">
        <v>119</v>
      </c>
      <c r="MB11" s="43">
        <f t="shared" si="193"/>
        <v>5.6344696969696972</v>
      </c>
      <c r="MC11" s="46">
        <v>0</v>
      </c>
      <c r="MD11" s="47">
        <f t="shared" si="194"/>
        <v>347</v>
      </c>
      <c r="ME11" s="48">
        <f t="shared" si="195"/>
        <v>8.2540437678401517</v>
      </c>
      <c r="MF11" s="49">
        <v>228</v>
      </c>
      <c r="MG11" s="43">
        <f t="shared" si="196"/>
        <v>10.914313068453806</v>
      </c>
      <c r="MH11" s="42">
        <v>118</v>
      </c>
      <c r="MI11" s="43">
        <f t="shared" si="197"/>
        <v>5.6003796867584246</v>
      </c>
      <c r="MJ11" s="46">
        <v>0</v>
      </c>
      <c r="MK11" s="47">
        <f t="shared" si="198"/>
        <v>346</v>
      </c>
      <c r="ML11" s="48">
        <f t="shared" si="199"/>
        <v>8.2459485224022888</v>
      </c>
      <c r="MM11" s="49">
        <v>228</v>
      </c>
      <c r="MN11" s="43">
        <f t="shared" si="200"/>
        <v>10.924772400574987</v>
      </c>
      <c r="MO11" s="42">
        <v>118</v>
      </c>
      <c r="MP11" s="43">
        <f t="shared" si="201"/>
        <v>5.6110318592486923</v>
      </c>
      <c r="MQ11" s="46">
        <v>0</v>
      </c>
      <c r="MR11" s="47">
        <f t="shared" si="202"/>
        <v>346</v>
      </c>
      <c r="MS11" s="48">
        <f t="shared" si="203"/>
        <v>8.2577565632458239</v>
      </c>
      <c r="MT11" s="49">
        <v>228</v>
      </c>
      <c r="MU11" s="43">
        <f t="shared" si="204"/>
        <v>10.951008645533141</v>
      </c>
      <c r="MV11" s="42">
        <v>118</v>
      </c>
      <c r="MW11" s="43">
        <f t="shared" si="205"/>
        <v>5.6324582338902145</v>
      </c>
      <c r="MX11" s="46">
        <v>0</v>
      </c>
      <c r="MY11" s="47">
        <f t="shared" si="206"/>
        <v>346</v>
      </c>
      <c r="MZ11" s="48">
        <f t="shared" si="207"/>
        <v>8.2834570265740961</v>
      </c>
      <c r="NA11" s="49">
        <v>226</v>
      </c>
      <c r="NB11" s="43">
        <f t="shared" si="208"/>
        <v>10.896817743490839</v>
      </c>
      <c r="NC11" s="42">
        <v>118</v>
      </c>
      <c r="ND11" s="43">
        <f t="shared" si="209"/>
        <v>5.6621880998080618</v>
      </c>
      <c r="NE11" s="46">
        <v>0</v>
      </c>
      <c r="NF11" s="47">
        <f t="shared" si="210"/>
        <v>344</v>
      </c>
      <c r="NG11" s="48">
        <f t="shared" si="211"/>
        <v>8.2732082732082723</v>
      </c>
      <c r="NH11" s="49">
        <v>223</v>
      </c>
      <c r="NI11" s="43">
        <f t="shared" si="212"/>
        <v>10.841030627126884</v>
      </c>
      <c r="NJ11" s="42">
        <v>118</v>
      </c>
      <c r="NK11" s="43">
        <f t="shared" si="213"/>
        <v>5.7142857142857144</v>
      </c>
      <c r="NL11" s="46">
        <v>0</v>
      </c>
      <c r="NM11" s="47">
        <f t="shared" si="214"/>
        <v>341</v>
      </c>
      <c r="NN11" s="48">
        <f t="shared" si="215"/>
        <v>8.2726831635128573</v>
      </c>
      <c r="NO11" s="49">
        <v>222</v>
      </c>
      <c r="NP11" s="43">
        <f t="shared" si="216"/>
        <v>10.893032384690873</v>
      </c>
      <c r="NQ11" s="42">
        <v>116</v>
      </c>
      <c r="NR11" s="43">
        <f t="shared" si="217"/>
        <v>5.7002457002457003</v>
      </c>
      <c r="NS11" s="46">
        <v>0</v>
      </c>
      <c r="NT11" s="47">
        <f t="shared" si="218"/>
        <v>338</v>
      </c>
      <c r="NU11" s="48">
        <f t="shared" si="219"/>
        <v>8.2985514362877488</v>
      </c>
      <c r="NV11" s="49">
        <v>220</v>
      </c>
      <c r="NW11" s="43">
        <f t="shared" si="220"/>
        <v>10.928961748633879</v>
      </c>
      <c r="NX11" s="42">
        <v>116</v>
      </c>
      <c r="NY11" s="43">
        <f t="shared" si="221"/>
        <v>5.8203712995484196</v>
      </c>
      <c r="NZ11" s="46">
        <v>0</v>
      </c>
      <c r="OA11" s="47">
        <f t="shared" si="222"/>
        <v>336</v>
      </c>
      <c r="OB11" s="48">
        <f t="shared" si="223"/>
        <v>8.3874188716924625</v>
      </c>
      <c r="OC11" s="49">
        <v>213</v>
      </c>
      <c r="OD11" s="43">
        <f t="shared" si="224"/>
        <v>10.817673946165566</v>
      </c>
      <c r="OE11" s="42">
        <v>114</v>
      </c>
      <c r="OF11" s="43">
        <f t="shared" si="225"/>
        <v>5.8581706063720453</v>
      </c>
      <c r="OG11" s="46">
        <v>0</v>
      </c>
      <c r="OH11" s="47">
        <f t="shared" si="226"/>
        <v>327</v>
      </c>
      <c r="OI11" s="48">
        <f t="shared" si="227"/>
        <v>8.3524904214559381</v>
      </c>
      <c r="OJ11" s="49">
        <v>209</v>
      </c>
      <c r="OK11" s="43">
        <f t="shared" si="228"/>
        <v>10.959622443628735</v>
      </c>
      <c r="OL11" s="42">
        <v>109</v>
      </c>
      <c r="OM11" s="43">
        <f t="shared" si="229"/>
        <v>5.8071390516782095</v>
      </c>
      <c r="ON11" s="46">
        <v>0</v>
      </c>
      <c r="OO11" s="47">
        <f t="shared" si="230"/>
        <v>318</v>
      </c>
      <c r="OP11" s="48">
        <f t="shared" si="231"/>
        <v>8.4038054968287526</v>
      </c>
      <c r="OQ11" s="49">
        <v>202</v>
      </c>
      <c r="OR11" s="43">
        <f t="shared" si="232"/>
        <v>11.222222222222221</v>
      </c>
      <c r="OS11" s="42">
        <v>104</v>
      </c>
      <c r="OT11" s="43">
        <f t="shared" si="233"/>
        <v>5.9293044469783354</v>
      </c>
      <c r="OU11" s="46">
        <v>0</v>
      </c>
      <c r="OV11" s="47">
        <f t="shared" si="234"/>
        <v>306</v>
      </c>
      <c r="OW11" s="48">
        <f t="shared" si="235"/>
        <v>8.610016882386045</v>
      </c>
      <c r="OX11" s="49">
        <v>187</v>
      </c>
      <c r="OY11" s="43">
        <f t="shared" si="236"/>
        <v>11.367781155015196</v>
      </c>
      <c r="OZ11" s="42">
        <v>94</v>
      </c>
      <c r="PA11" s="43">
        <f t="shared" si="237"/>
        <v>5.975842339478703</v>
      </c>
      <c r="PB11" s="46">
        <v>0</v>
      </c>
      <c r="PC11" s="47">
        <f t="shared" si="238"/>
        <v>281</v>
      </c>
      <c r="PD11" s="48">
        <f t="shared" si="239"/>
        <v>8.7321317588564327</v>
      </c>
      <c r="PE11" s="49">
        <v>168</v>
      </c>
      <c r="PF11" s="43">
        <f t="shared" si="240"/>
        <v>11.578221915920055</v>
      </c>
      <c r="PG11" s="42">
        <v>78</v>
      </c>
      <c r="PH11" s="43">
        <f t="shared" si="241"/>
        <v>5.7649667405764964</v>
      </c>
      <c r="PI11" s="46">
        <v>0</v>
      </c>
      <c r="PJ11" s="47">
        <f t="shared" si="242"/>
        <v>246</v>
      </c>
      <c r="PK11" s="48">
        <f t="shared" si="243"/>
        <v>8.7731811697574891</v>
      </c>
      <c r="PL11" s="49">
        <v>142</v>
      </c>
      <c r="PM11" s="43">
        <f t="shared" si="244"/>
        <v>11.803823773898586</v>
      </c>
      <c r="PN11" s="42">
        <v>66</v>
      </c>
      <c r="PO11" s="43">
        <f t="shared" si="245"/>
        <v>6.1452513966480442</v>
      </c>
      <c r="PP11" s="46">
        <v>0</v>
      </c>
      <c r="PQ11" s="47">
        <f t="shared" si="246"/>
        <v>208</v>
      </c>
      <c r="PR11" s="48">
        <f t="shared" si="247"/>
        <v>9.1348265261308743</v>
      </c>
      <c r="PS11" s="49">
        <v>104</v>
      </c>
      <c r="PT11" s="43">
        <f t="shared" si="248"/>
        <v>11.738148984198645</v>
      </c>
      <c r="PU11" s="42">
        <v>49</v>
      </c>
      <c r="PV11" s="43">
        <f t="shared" si="249"/>
        <v>6.7307692307692308</v>
      </c>
      <c r="PW11" s="46">
        <v>0</v>
      </c>
      <c r="PX11" s="47">
        <f t="shared" si="250"/>
        <v>153</v>
      </c>
      <c r="PY11" s="48">
        <f t="shared" si="251"/>
        <v>9.4795539033457246</v>
      </c>
      <c r="PZ11" s="49">
        <v>73</v>
      </c>
      <c r="QA11" s="43">
        <f t="shared" si="252"/>
        <v>13.394495412844037</v>
      </c>
      <c r="QB11" s="42">
        <v>33</v>
      </c>
      <c r="QC11" s="43">
        <f t="shared" si="253"/>
        <v>7.8758949880668254</v>
      </c>
      <c r="QD11" s="46">
        <v>0</v>
      </c>
      <c r="QE11" s="47">
        <f t="shared" si="254"/>
        <v>106</v>
      </c>
      <c r="QF11" s="48">
        <f t="shared" si="255"/>
        <v>10.995850622406639</v>
      </c>
      <c r="QG11" s="49">
        <v>27</v>
      </c>
      <c r="QH11" s="43">
        <f t="shared" si="256"/>
        <v>13.705583756345177</v>
      </c>
      <c r="QI11" s="42">
        <v>16</v>
      </c>
      <c r="QJ11" s="43">
        <f t="shared" si="257"/>
        <v>10.126582278481013</v>
      </c>
      <c r="QK11" s="46">
        <v>0</v>
      </c>
      <c r="QL11" s="47">
        <f t="shared" si="258"/>
        <v>43</v>
      </c>
      <c r="QM11" s="48">
        <f t="shared" si="259"/>
        <v>12.112676056338028</v>
      </c>
      <c r="QN11" s="49">
        <v>9</v>
      </c>
      <c r="QO11" s="43">
        <f t="shared" si="260"/>
        <v>21.428571428571427</v>
      </c>
      <c r="QP11" s="42">
        <v>4</v>
      </c>
      <c r="QQ11" s="43">
        <f t="shared" si="261"/>
        <v>12.903225806451612</v>
      </c>
      <c r="QR11" s="46">
        <v>0</v>
      </c>
      <c r="QS11" s="47">
        <f t="shared" si="262"/>
        <v>13</v>
      </c>
      <c r="QT11" s="48">
        <f t="shared" si="263"/>
        <v>17.80821917808219</v>
      </c>
      <c r="QU11" s="49">
        <v>0</v>
      </c>
      <c r="QV11" s="43">
        <f t="shared" si="264"/>
        <v>0</v>
      </c>
      <c r="QW11" s="42">
        <v>1</v>
      </c>
      <c r="QX11" s="43">
        <f t="shared" si="265"/>
        <v>20</v>
      </c>
      <c r="QY11" s="46">
        <v>0</v>
      </c>
      <c r="QZ11" s="47">
        <f t="shared" si="266"/>
        <v>1</v>
      </c>
      <c r="RA11" s="48">
        <f t="shared" si="267"/>
        <v>9.0909090909090917</v>
      </c>
    </row>
    <row r="12" spans="1:1467" s="34" customFormat="1" x14ac:dyDescent="0.35">
      <c r="A12" s="41" t="s">
        <v>48</v>
      </c>
      <c r="B12" s="42">
        <v>276799</v>
      </c>
      <c r="C12" s="43">
        <f t="shared" si="0"/>
        <v>10.394242890451119</v>
      </c>
      <c r="D12" s="42">
        <v>301501</v>
      </c>
      <c r="E12" s="43">
        <f t="shared" si="1"/>
        <v>10.766750812503103</v>
      </c>
      <c r="F12" s="42">
        <f t="shared" si="2"/>
        <v>578300</v>
      </c>
      <c r="G12" s="43">
        <f t="shared" si="3"/>
        <v>10.585177456848426</v>
      </c>
      <c r="H12" s="49">
        <v>1008</v>
      </c>
      <c r="I12" s="43">
        <f t="shared" si="4"/>
        <v>19.519752130131682</v>
      </c>
      <c r="J12" s="42">
        <v>664</v>
      </c>
      <c r="K12" s="43">
        <f t="shared" si="5"/>
        <v>13.317288407541113</v>
      </c>
      <c r="L12" s="46">
        <v>0</v>
      </c>
      <c r="M12" s="47">
        <f t="shared" si="6"/>
        <v>1672</v>
      </c>
      <c r="N12" s="48">
        <f t="shared" si="7"/>
        <v>16.472906403940886</v>
      </c>
      <c r="O12" s="49">
        <v>1007</v>
      </c>
      <c r="P12" s="43">
        <f t="shared" si="8"/>
        <v>19.530643910007758</v>
      </c>
      <c r="Q12" s="42">
        <v>663</v>
      </c>
      <c r="R12" s="43">
        <f t="shared" si="9"/>
        <v>13.310580204778159</v>
      </c>
      <c r="S12" s="46">
        <v>0</v>
      </c>
      <c r="T12" s="47">
        <f t="shared" si="10"/>
        <v>1670</v>
      </c>
      <c r="U12" s="48">
        <f t="shared" si="11"/>
        <v>16.474302061753971</v>
      </c>
      <c r="V12" s="49">
        <v>1006</v>
      </c>
      <c r="W12" s="43">
        <f t="shared" si="12"/>
        <v>19.522608189404231</v>
      </c>
      <c r="X12" s="42">
        <v>661</v>
      </c>
      <c r="Y12" s="43">
        <f t="shared" si="13"/>
        <v>13.28109302792847</v>
      </c>
      <c r="Z12" s="46">
        <v>0</v>
      </c>
      <c r="AA12" s="47">
        <f t="shared" si="14"/>
        <v>1667</v>
      </c>
      <c r="AB12" s="48">
        <f t="shared" si="15"/>
        <v>16.456071076011845</v>
      </c>
      <c r="AC12" s="49">
        <v>1004</v>
      </c>
      <c r="AD12" s="43">
        <f t="shared" si="16"/>
        <v>19.498931831423576</v>
      </c>
      <c r="AE12" s="42">
        <v>661</v>
      </c>
      <c r="AF12" s="43">
        <f t="shared" si="17"/>
        <v>13.291775588176153</v>
      </c>
      <c r="AG12" s="46">
        <v>0</v>
      </c>
      <c r="AH12" s="47">
        <f t="shared" si="18"/>
        <v>1665</v>
      </c>
      <c r="AI12" s="48">
        <f t="shared" si="19"/>
        <v>16.449318316538232</v>
      </c>
      <c r="AJ12" s="49">
        <v>1003</v>
      </c>
      <c r="AK12" s="43">
        <f t="shared" si="20"/>
        <v>19.498444790046658</v>
      </c>
      <c r="AL12" s="42">
        <v>661</v>
      </c>
      <c r="AM12" s="43">
        <f t="shared" si="21"/>
        <v>13.29979879275654</v>
      </c>
      <c r="AN12" s="46">
        <v>0</v>
      </c>
      <c r="AO12" s="47">
        <f t="shared" si="22"/>
        <v>1664</v>
      </c>
      <c r="AP12" s="48">
        <f t="shared" si="23"/>
        <v>16.452442159383033</v>
      </c>
      <c r="AQ12" s="49">
        <v>1003</v>
      </c>
      <c r="AR12" s="43">
        <f t="shared" si="24"/>
        <v>19.50223604899864</v>
      </c>
      <c r="AS12" s="42">
        <v>661</v>
      </c>
      <c r="AT12" s="43">
        <f t="shared" si="25"/>
        <v>13.307831689148381</v>
      </c>
      <c r="AU12" s="46">
        <v>0</v>
      </c>
      <c r="AV12" s="47">
        <f t="shared" si="26"/>
        <v>1664</v>
      </c>
      <c r="AW12" s="48">
        <f t="shared" si="27"/>
        <v>16.458951533135512</v>
      </c>
      <c r="AX12" s="49">
        <v>1003</v>
      </c>
      <c r="AY12" s="43">
        <f t="shared" si="28"/>
        <v>19.509822991635868</v>
      </c>
      <c r="AZ12" s="42">
        <v>661</v>
      </c>
      <c r="BA12" s="43">
        <f t="shared" si="29"/>
        <v>13.318557324199073</v>
      </c>
      <c r="BB12" s="46">
        <v>0</v>
      </c>
      <c r="BC12" s="47">
        <f t="shared" si="30"/>
        <v>1664</v>
      </c>
      <c r="BD12" s="48">
        <f t="shared" si="31"/>
        <v>16.468725257323833</v>
      </c>
      <c r="BE12" s="49">
        <v>1003</v>
      </c>
      <c r="BF12" s="43">
        <f t="shared" si="32"/>
        <v>19.51741583965752</v>
      </c>
      <c r="BG12" s="42">
        <v>661</v>
      </c>
      <c r="BH12" s="43">
        <f t="shared" si="33"/>
        <v>13.331988705123033</v>
      </c>
      <c r="BI12" s="46">
        <v>0</v>
      </c>
      <c r="BJ12" s="47">
        <f t="shared" si="34"/>
        <v>1664</v>
      </c>
      <c r="BK12" s="48">
        <f t="shared" si="35"/>
        <v>16.480142616618799</v>
      </c>
      <c r="BL12" s="49">
        <v>1001</v>
      </c>
      <c r="BM12" s="43">
        <f t="shared" si="36"/>
        <v>19.516474946383312</v>
      </c>
      <c r="BN12" s="42">
        <v>661</v>
      </c>
      <c r="BO12" s="43">
        <f t="shared" si="37"/>
        <v>13.356233582541927</v>
      </c>
      <c r="BP12" s="46">
        <v>0</v>
      </c>
      <c r="BQ12" s="47">
        <f t="shared" si="38"/>
        <v>1662</v>
      </c>
      <c r="BR12" s="48">
        <f t="shared" si="39"/>
        <v>16.491367334788649</v>
      </c>
      <c r="BS12" s="49">
        <v>997</v>
      </c>
      <c r="BT12" s="43">
        <f t="shared" si="40"/>
        <v>19.499315470369645</v>
      </c>
      <c r="BU12" s="42">
        <v>659</v>
      </c>
      <c r="BV12" s="43">
        <f t="shared" si="41"/>
        <v>13.334682314852287</v>
      </c>
      <c r="BW12" s="46">
        <v>0</v>
      </c>
      <c r="BX12" s="47">
        <f t="shared" si="42"/>
        <v>1656</v>
      </c>
      <c r="BY12" s="48">
        <f t="shared" si="43"/>
        <v>16.469418199900545</v>
      </c>
      <c r="BZ12" s="49">
        <v>996</v>
      </c>
      <c r="CA12" s="43">
        <f t="shared" si="44"/>
        <v>19.510284035259552</v>
      </c>
      <c r="CB12" s="42">
        <v>656</v>
      </c>
      <c r="CC12" s="43">
        <f t="shared" si="45"/>
        <v>13.317092976045473</v>
      </c>
      <c r="CD12" s="46">
        <v>0</v>
      </c>
      <c r="CE12" s="47">
        <f t="shared" si="46"/>
        <v>1652</v>
      </c>
      <c r="CF12" s="48">
        <f t="shared" si="47"/>
        <v>16.468946266573621</v>
      </c>
      <c r="CG12" s="49">
        <v>988</v>
      </c>
      <c r="CH12" s="43">
        <f t="shared" si="48"/>
        <v>19.429695181907572</v>
      </c>
      <c r="CI12" s="42">
        <v>655</v>
      </c>
      <c r="CJ12" s="43">
        <f t="shared" si="49"/>
        <v>13.334690553745929</v>
      </c>
      <c r="CK12" s="46">
        <v>0</v>
      </c>
      <c r="CL12" s="47">
        <f t="shared" si="50"/>
        <v>1643</v>
      </c>
      <c r="CM12" s="48">
        <f t="shared" si="51"/>
        <v>16.434930479143745</v>
      </c>
      <c r="CN12" s="49">
        <v>982</v>
      </c>
      <c r="CO12" s="43">
        <f t="shared" si="52"/>
        <v>19.387956564659429</v>
      </c>
      <c r="CP12" s="42">
        <v>649</v>
      </c>
      <c r="CQ12" s="43">
        <f t="shared" si="53"/>
        <v>13.261136085002043</v>
      </c>
      <c r="CR12" s="46">
        <v>0</v>
      </c>
      <c r="CS12" s="47">
        <f t="shared" si="54"/>
        <v>1631</v>
      </c>
      <c r="CT12" s="48">
        <f t="shared" si="55"/>
        <v>16.377146299829302</v>
      </c>
      <c r="CU12" s="49">
        <v>974</v>
      </c>
      <c r="CV12" s="43">
        <f t="shared" si="56"/>
        <v>19.344587884806355</v>
      </c>
      <c r="CW12" s="42">
        <v>641</v>
      </c>
      <c r="CX12" s="43">
        <f t="shared" si="57"/>
        <v>13.183874948580831</v>
      </c>
      <c r="CY12" s="46">
        <v>0</v>
      </c>
      <c r="CZ12" s="47">
        <f t="shared" si="58"/>
        <v>1615</v>
      </c>
      <c r="DA12" s="48">
        <f t="shared" si="59"/>
        <v>16.318076184702434</v>
      </c>
      <c r="DB12" s="49">
        <v>967</v>
      </c>
      <c r="DC12" s="43">
        <f t="shared" si="60"/>
        <v>19.336132773445311</v>
      </c>
      <c r="DD12" s="42">
        <v>631</v>
      </c>
      <c r="DE12" s="43">
        <f t="shared" si="61"/>
        <v>13.064182194616977</v>
      </c>
      <c r="DF12" s="46">
        <v>0</v>
      </c>
      <c r="DG12" s="47">
        <f t="shared" si="62"/>
        <v>1598</v>
      </c>
      <c r="DH12" s="48">
        <f t="shared" si="63"/>
        <v>16.254704506154003</v>
      </c>
      <c r="DI12" s="49">
        <v>956</v>
      </c>
      <c r="DJ12" s="43">
        <f t="shared" si="64"/>
        <v>19.328750505458959</v>
      </c>
      <c r="DK12" s="42">
        <v>626</v>
      </c>
      <c r="DL12" s="43">
        <f t="shared" si="65"/>
        <v>13.093495084710311</v>
      </c>
      <c r="DM12" s="46">
        <v>0</v>
      </c>
      <c r="DN12" s="47">
        <f t="shared" si="66"/>
        <v>1582</v>
      </c>
      <c r="DO12" s="48">
        <f t="shared" si="67"/>
        <v>16.264007402076693</v>
      </c>
      <c r="DP12" s="49">
        <v>937</v>
      </c>
      <c r="DQ12" s="43">
        <f t="shared" si="68"/>
        <v>19.228401395444287</v>
      </c>
      <c r="DR12" s="42">
        <v>615</v>
      </c>
      <c r="DS12" s="43">
        <f t="shared" si="69"/>
        <v>13.051782682512734</v>
      </c>
      <c r="DT12" s="46">
        <v>0</v>
      </c>
      <c r="DU12" s="47">
        <f t="shared" si="70"/>
        <v>1552</v>
      </c>
      <c r="DV12" s="48">
        <f t="shared" si="71"/>
        <v>16.191966614501826</v>
      </c>
      <c r="DW12" s="49">
        <v>910</v>
      </c>
      <c r="DX12" s="43">
        <f t="shared" si="72"/>
        <v>19.125683060109289</v>
      </c>
      <c r="DY12" s="42">
        <v>594</v>
      </c>
      <c r="DZ12" s="43">
        <f t="shared" si="73"/>
        <v>12.92147052425495</v>
      </c>
      <c r="EA12" s="46">
        <v>0</v>
      </c>
      <c r="EB12" s="47">
        <f t="shared" si="74"/>
        <v>1504</v>
      </c>
      <c r="EC12" s="48">
        <f t="shared" si="75"/>
        <v>16.07696419027258</v>
      </c>
      <c r="ED12" s="49">
        <v>876</v>
      </c>
      <c r="EE12" s="43">
        <f t="shared" si="76"/>
        <v>18.973359324236515</v>
      </c>
      <c r="EF12" s="42">
        <v>569</v>
      </c>
      <c r="EG12" s="43">
        <f t="shared" si="77"/>
        <v>12.795142792894085</v>
      </c>
      <c r="EH12" s="46">
        <v>0</v>
      </c>
      <c r="EI12" s="47">
        <f t="shared" si="78"/>
        <v>1445</v>
      </c>
      <c r="EJ12" s="48">
        <f t="shared" si="79"/>
        <v>15.942188879082083</v>
      </c>
      <c r="EK12" s="49">
        <v>840</v>
      </c>
      <c r="EL12" s="43">
        <f t="shared" si="80"/>
        <v>18.855218855218855</v>
      </c>
      <c r="EM12" s="42">
        <v>546</v>
      </c>
      <c r="EN12" s="43">
        <f t="shared" si="81"/>
        <v>12.745098039215685</v>
      </c>
      <c r="EO12" s="46">
        <v>0</v>
      </c>
      <c r="EP12" s="47">
        <f t="shared" si="82"/>
        <v>1386</v>
      </c>
      <c r="EQ12" s="48">
        <f t="shared" si="83"/>
        <v>15.859938208032956</v>
      </c>
      <c r="ER12" s="49">
        <v>812</v>
      </c>
      <c r="ES12" s="43">
        <f t="shared" si="84"/>
        <v>19.016393442622949</v>
      </c>
      <c r="ET12" s="42">
        <v>518</v>
      </c>
      <c r="EU12" s="43">
        <f t="shared" si="85"/>
        <v>12.658846529814271</v>
      </c>
      <c r="EV12" s="46">
        <v>0</v>
      </c>
      <c r="EW12" s="47">
        <f t="shared" si="86"/>
        <v>1330</v>
      </c>
      <c r="EX12" s="48">
        <f t="shared" si="87"/>
        <v>15.90528581679024</v>
      </c>
      <c r="EY12" s="49">
        <v>767</v>
      </c>
      <c r="EZ12" s="43">
        <f t="shared" si="88"/>
        <v>18.905595267438994</v>
      </c>
      <c r="FA12" s="42">
        <v>486</v>
      </c>
      <c r="FB12" s="43">
        <f t="shared" si="89"/>
        <v>12.58415328845158</v>
      </c>
      <c r="FC12" s="46">
        <v>0</v>
      </c>
      <c r="FD12" s="47">
        <f t="shared" si="90"/>
        <v>1253</v>
      </c>
      <c r="FE12" s="48">
        <f t="shared" si="91"/>
        <v>15.822704886980679</v>
      </c>
      <c r="FF12" s="49">
        <v>727</v>
      </c>
      <c r="FG12" s="43">
        <f t="shared" si="92"/>
        <v>18.961919666145018</v>
      </c>
      <c r="FH12" s="42">
        <v>461</v>
      </c>
      <c r="FI12" s="43">
        <f t="shared" si="93"/>
        <v>12.689237544728874</v>
      </c>
      <c r="FJ12" s="46">
        <v>0</v>
      </c>
      <c r="FK12" s="47">
        <f t="shared" si="94"/>
        <v>1188</v>
      </c>
      <c r="FL12" s="48">
        <f t="shared" si="95"/>
        <v>15.910004017677782</v>
      </c>
      <c r="FM12" s="49">
        <v>674</v>
      </c>
      <c r="FN12" s="43">
        <f t="shared" si="96"/>
        <v>18.531756942535058</v>
      </c>
      <c r="FO12" s="42">
        <v>428</v>
      </c>
      <c r="FP12" s="43">
        <f t="shared" si="97"/>
        <v>12.380676887474689</v>
      </c>
      <c r="FQ12" s="46">
        <v>0</v>
      </c>
      <c r="FR12" s="47">
        <f t="shared" si="98"/>
        <v>1102</v>
      </c>
      <c r="FS12" s="48">
        <f t="shared" si="99"/>
        <v>15.534254299407952</v>
      </c>
      <c r="FT12" s="49">
        <v>624</v>
      </c>
      <c r="FU12" s="43">
        <f t="shared" si="100"/>
        <v>18.256290228203628</v>
      </c>
      <c r="FV12" s="42">
        <v>407</v>
      </c>
      <c r="FW12" s="43">
        <f t="shared" si="101"/>
        <v>12.393422655298417</v>
      </c>
      <c r="FX12" s="46">
        <v>0</v>
      </c>
      <c r="FY12" s="47">
        <f t="shared" si="102"/>
        <v>1031</v>
      </c>
      <c r="FZ12" s="48">
        <f t="shared" si="103"/>
        <v>15.38346762160549</v>
      </c>
      <c r="GA12" s="49">
        <v>606</v>
      </c>
      <c r="GB12" s="43">
        <f t="shared" si="104"/>
        <v>18.209134615384613</v>
      </c>
      <c r="GC12" s="42">
        <v>394</v>
      </c>
      <c r="GD12" s="43">
        <f t="shared" si="105"/>
        <v>12.362723564480703</v>
      </c>
      <c r="GE12" s="46">
        <v>0</v>
      </c>
      <c r="GF12" s="47">
        <f t="shared" si="106"/>
        <v>1000</v>
      </c>
      <c r="GG12" s="48">
        <f t="shared" si="107"/>
        <v>15.349194167306216</v>
      </c>
      <c r="GH12" s="49">
        <v>572</v>
      </c>
      <c r="GI12" s="43">
        <f t="shared" si="108"/>
        <v>17.730936143831368</v>
      </c>
      <c r="GJ12" s="42">
        <v>378</v>
      </c>
      <c r="GK12" s="43">
        <f t="shared" si="109"/>
        <v>12.248865845755022</v>
      </c>
      <c r="GL12" s="46">
        <v>0</v>
      </c>
      <c r="GM12" s="47">
        <f t="shared" si="110"/>
        <v>950</v>
      </c>
      <c r="GN12" s="48">
        <f t="shared" si="111"/>
        <v>15.050697084917616</v>
      </c>
      <c r="GO12" s="49">
        <v>558</v>
      </c>
      <c r="GP12" s="43">
        <f t="shared" si="112"/>
        <v>17.907573812580228</v>
      </c>
      <c r="GQ12" s="42">
        <v>368</v>
      </c>
      <c r="GR12" s="43">
        <f t="shared" si="113"/>
        <v>12.315930388219545</v>
      </c>
      <c r="GS12" s="46">
        <v>0</v>
      </c>
      <c r="GT12" s="47">
        <f t="shared" si="114"/>
        <v>926</v>
      </c>
      <c r="GU12" s="48">
        <f t="shared" si="115"/>
        <v>15.170380078636958</v>
      </c>
      <c r="GV12" s="49">
        <v>541</v>
      </c>
      <c r="GW12" s="43">
        <f t="shared" si="116"/>
        <v>18.039346448816271</v>
      </c>
      <c r="GX12" s="42">
        <v>351</v>
      </c>
      <c r="GY12" s="43">
        <f t="shared" si="117"/>
        <v>12.195969423210563</v>
      </c>
      <c r="GZ12" s="46">
        <v>0</v>
      </c>
      <c r="HA12" s="47">
        <f t="shared" si="118"/>
        <v>892</v>
      </c>
      <c r="HB12" s="48">
        <f t="shared" si="119"/>
        <v>15.177811808745959</v>
      </c>
      <c r="HC12" s="49">
        <v>518</v>
      </c>
      <c r="HD12" s="43">
        <f t="shared" si="120"/>
        <v>18.042493904562871</v>
      </c>
      <c r="HE12" s="42">
        <v>334</v>
      </c>
      <c r="HF12" s="43">
        <f t="shared" si="121"/>
        <v>12.044716913090516</v>
      </c>
      <c r="HG12" s="46">
        <v>0</v>
      </c>
      <c r="HH12" s="47">
        <f t="shared" si="122"/>
        <v>852</v>
      </c>
      <c r="HI12" s="48">
        <f t="shared" si="123"/>
        <v>15.095676824946846</v>
      </c>
      <c r="HJ12" s="49">
        <v>495</v>
      </c>
      <c r="HK12" s="43">
        <f t="shared" si="124"/>
        <v>18.078889700511322</v>
      </c>
      <c r="HL12" s="42">
        <v>318</v>
      </c>
      <c r="HM12" s="43">
        <f t="shared" si="125"/>
        <v>11.9819140919367</v>
      </c>
      <c r="HN12" s="46">
        <v>0</v>
      </c>
      <c r="HO12" s="47">
        <f t="shared" si="126"/>
        <v>813</v>
      </c>
      <c r="HP12" s="48">
        <f t="shared" si="127"/>
        <v>15.077893175074184</v>
      </c>
      <c r="HQ12" s="49">
        <v>473</v>
      </c>
      <c r="HR12" s="43">
        <f t="shared" si="128"/>
        <v>18.122605363984675</v>
      </c>
      <c r="HS12" s="42">
        <v>297</v>
      </c>
      <c r="HT12" s="43">
        <f t="shared" si="129"/>
        <v>11.725227003553099</v>
      </c>
      <c r="HU12" s="46">
        <v>0</v>
      </c>
      <c r="HV12" s="47">
        <f t="shared" si="130"/>
        <v>770</v>
      </c>
      <c r="HW12" s="48">
        <f t="shared" si="131"/>
        <v>14.971806338712815</v>
      </c>
      <c r="HX12" s="49">
        <v>440</v>
      </c>
      <c r="HY12" s="43">
        <f t="shared" si="132"/>
        <v>17.951856385148918</v>
      </c>
      <c r="HZ12" s="42">
        <v>277</v>
      </c>
      <c r="IA12" s="43">
        <f t="shared" si="133"/>
        <v>11.484245439469321</v>
      </c>
      <c r="IB12" s="46">
        <v>0</v>
      </c>
      <c r="IC12" s="47">
        <f t="shared" si="134"/>
        <v>717</v>
      </c>
      <c r="ID12" s="48">
        <f t="shared" si="135"/>
        <v>14.743985194324491</v>
      </c>
      <c r="IE12" s="49">
        <v>423</v>
      </c>
      <c r="IF12" s="43">
        <f t="shared" si="136"/>
        <v>18.0306905370844</v>
      </c>
      <c r="IG12" s="42">
        <v>259</v>
      </c>
      <c r="IH12" s="43">
        <f t="shared" si="137"/>
        <v>11.221837088388215</v>
      </c>
      <c r="II12" s="46">
        <v>0</v>
      </c>
      <c r="IJ12" s="47">
        <f t="shared" si="138"/>
        <v>682</v>
      </c>
      <c r="IK12" s="48">
        <f t="shared" si="139"/>
        <v>14.654061022776107</v>
      </c>
      <c r="IL12" s="49">
        <v>399</v>
      </c>
      <c r="IM12" s="43">
        <f t="shared" si="140"/>
        <v>17.749110320284696</v>
      </c>
      <c r="IN12" s="42">
        <v>243</v>
      </c>
      <c r="IO12" s="43">
        <f t="shared" si="141"/>
        <v>10.857908847184987</v>
      </c>
      <c r="IP12" s="46">
        <v>0</v>
      </c>
      <c r="IQ12" s="47">
        <f t="shared" si="142"/>
        <v>642</v>
      </c>
      <c r="IR12" s="48">
        <f t="shared" si="143"/>
        <v>14.311190370040125</v>
      </c>
      <c r="IS12" s="49">
        <v>384</v>
      </c>
      <c r="IT12" s="43">
        <f t="shared" si="144"/>
        <v>17.56633119853614</v>
      </c>
      <c r="IU12" s="42">
        <v>238</v>
      </c>
      <c r="IV12" s="43">
        <f t="shared" si="145"/>
        <v>10.852713178294573</v>
      </c>
      <c r="IW12" s="46">
        <v>0</v>
      </c>
      <c r="IX12" s="47">
        <f t="shared" si="146"/>
        <v>622</v>
      </c>
      <c r="IY12" s="48">
        <f t="shared" si="147"/>
        <v>14.204156200045674</v>
      </c>
      <c r="IZ12" s="49">
        <v>382</v>
      </c>
      <c r="JA12" s="43">
        <f t="shared" si="148"/>
        <v>17.833800186741364</v>
      </c>
      <c r="JB12" s="42">
        <v>231</v>
      </c>
      <c r="JC12" s="43">
        <f t="shared" si="149"/>
        <v>10.689495603887089</v>
      </c>
      <c r="JD12" s="46">
        <v>0</v>
      </c>
      <c r="JE12" s="47">
        <f t="shared" si="150"/>
        <v>613</v>
      </c>
      <c r="JF12" s="48">
        <f t="shared" si="151"/>
        <v>14.245874970950501</v>
      </c>
      <c r="JG12" s="49">
        <v>379</v>
      </c>
      <c r="JH12" s="43">
        <f t="shared" si="152"/>
        <v>17.810150375939848</v>
      </c>
      <c r="JI12" s="42">
        <v>230</v>
      </c>
      <c r="JJ12" s="43">
        <f t="shared" si="153"/>
        <v>10.697674418604651</v>
      </c>
      <c r="JK12" s="46">
        <v>0</v>
      </c>
      <c r="JL12" s="47">
        <f t="shared" si="154"/>
        <v>609</v>
      </c>
      <c r="JM12" s="48">
        <f t="shared" si="155"/>
        <v>14.235624123422161</v>
      </c>
      <c r="JN12" s="49">
        <v>376</v>
      </c>
      <c r="JO12" s="43">
        <f t="shared" si="156"/>
        <v>17.760982522437409</v>
      </c>
      <c r="JP12" s="42">
        <v>230</v>
      </c>
      <c r="JQ12" s="43">
        <f t="shared" si="157"/>
        <v>10.742643624474544</v>
      </c>
      <c r="JR12" s="46">
        <v>0</v>
      </c>
      <c r="JS12" s="47">
        <f t="shared" si="158"/>
        <v>606</v>
      </c>
      <c r="JT12" s="48">
        <f t="shared" si="159"/>
        <v>14.232033818694223</v>
      </c>
      <c r="JU12" s="49">
        <v>376</v>
      </c>
      <c r="JV12" s="43">
        <f t="shared" si="160"/>
        <v>17.819905213270143</v>
      </c>
      <c r="JW12" s="42">
        <v>230</v>
      </c>
      <c r="JX12" s="43">
        <f t="shared" si="161"/>
        <v>10.757717492984098</v>
      </c>
      <c r="JY12" s="46">
        <v>0</v>
      </c>
      <c r="JZ12" s="47">
        <f t="shared" si="162"/>
        <v>606</v>
      </c>
      <c r="KA12" s="48">
        <f t="shared" si="163"/>
        <v>14.265536723163841</v>
      </c>
      <c r="KB12" s="49">
        <v>376</v>
      </c>
      <c r="KC12" s="43">
        <f t="shared" si="164"/>
        <v>17.870722433460077</v>
      </c>
      <c r="KD12" s="42">
        <v>230</v>
      </c>
      <c r="KE12" s="43">
        <f t="shared" si="165"/>
        <v>10.782934833567746</v>
      </c>
      <c r="KF12" s="46">
        <v>0</v>
      </c>
      <c r="KG12" s="47">
        <f t="shared" si="166"/>
        <v>606</v>
      </c>
      <c r="KH12" s="48">
        <f t="shared" si="167"/>
        <v>14.302572574935096</v>
      </c>
      <c r="KI12" s="49">
        <v>375</v>
      </c>
      <c r="KJ12" s="43">
        <f t="shared" si="168"/>
        <v>17.857142857142858</v>
      </c>
      <c r="KK12" s="42">
        <v>229</v>
      </c>
      <c r="KL12" s="43">
        <f t="shared" si="169"/>
        <v>10.741088180112571</v>
      </c>
      <c r="KM12" s="46">
        <v>0</v>
      </c>
      <c r="KN12" s="47">
        <f t="shared" si="170"/>
        <v>604</v>
      </c>
      <c r="KO12" s="48">
        <f t="shared" si="171"/>
        <v>14.272211720226844</v>
      </c>
      <c r="KP12" s="49">
        <v>375</v>
      </c>
      <c r="KQ12" s="43">
        <f t="shared" si="172"/>
        <v>17.857142857142858</v>
      </c>
      <c r="KR12" s="42">
        <v>229</v>
      </c>
      <c r="KS12" s="43">
        <f t="shared" si="173"/>
        <v>10.751173708920188</v>
      </c>
      <c r="KT12" s="46">
        <v>0</v>
      </c>
      <c r="KU12" s="47">
        <f t="shared" si="174"/>
        <v>604</v>
      </c>
      <c r="KV12" s="48">
        <f t="shared" si="175"/>
        <v>14.278959810874706</v>
      </c>
      <c r="KW12" s="49">
        <v>375</v>
      </c>
      <c r="KX12" s="43">
        <f t="shared" si="176"/>
        <v>17.891221374045802</v>
      </c>
      <c r="KY12" s="42">
        <v>228</v>
      </c>
      <c r="KZ12" s="43">
        <f t="shared" si="177"/>
        <v>10.719322990126939</v>
      </c>
      <c r="LA12" s="46">
        <v>0</v>
      </c>
      <c r="LB12" s="47">
        <f t="shared" si="178"/>
        <v>603</v>
      </c>
      <c r="LC12" s="48">
        <f t="shared" si="179"/>
        <v>14.278948614728865</v>
      </c>
      <c r="LD12" s="49">
        <v>375</v>
      </c>
      <c r="LE12" s="43">
        <f t="shared" si="180"/>
        <v>17.899761336515514</v>
      </c>
      <c r="LF12" s="42">
        <v>228</v>
      </c>
      <c r="LG12" s="43">
        <f t="shared" si="181"/>
        <v>10.739519547809703</v>
      </c>
      <c r="LH12" s="46">
        <v>0</v>
      </c>
      <c r="LI12" s="47">
        <f t="shared" si="182"/>
        <v>603</v>
      </c>
      <c r="LJ12" s="48">
        <f t="shared" si="183"/>
        <v>14.295874822190612</v>
      </c>
      <c r="LK12" s="49">
        <v>374</v>
      </c>
      <c r="LL12" s="43">
        <f t="shared" si="184"/>
        <v>17.860553963705826</v>
      </c>
      <c r="LM12" s="42">
        <v>228</v>
      </c>
      <c r="LN12" s="43">
        <f t="shared" si="185"/>
        <v>10.74964639321075</v>
      </c>
      <c r="LO12" s="46">
        <v>0</v>
      </c>
      <c r="LP12" s="47">
        <f t="shared" si="186"/>
        <v>602</v>
      </c>
      <c r="LQ12" s="48">
        <f t="shared" si="187"/>
        <v>14.28232502965599</v>
      </c>
      <c r="LR12" s="49">
        <v>374</v>
      </c>
      <c r="LS12" s="43">
        <f t="shared" si="188"/>
        <v>17.860553963705826</v>
      </c>
      <c r="LT12" s="42">
        <v>227</v>
      </c>
      <c r="LU12" s="43">
        <f t="shared" si="189"/>
        <v>10.727788279773156</v>
      </c>
      <c r="LV12" s="46">
        <v>0</v>
      </c>
      <c r="LW12" s="47">
        <f t="shared" si="190"/>
        <v>601</v>
      </c>
      <c r="LX12" s="48">
        <f t="shared" si="191"/>
        <v>14.275534441805227</v>
      </c>
      <c r="LY12" s="49">
        <v>373</v>
      </c>
      <c r="LZ12" s="43">
        <f t="shared" si="192"/>
        <v>17.829827915869981</v>
      </c>
      <c r="MA12" s="42">
        <v>227</v>
      </c>
      <c r="MB12" s="43">
        <f t="shared" si="193"/>
        <v>10.748106060606061</v>
      </c>
      <c r="MC12" s="46">
        <v>0</v>
      </c>
      <c r="MD12" s="47">
        <f t="shared" si="194"/>
        <v>600</v>
      </c>
      <c r="ME12" s="48">
        <f t="shared" si="195"/>
        <v>14.2721217887726</v>
      </c>
      <c r="MF12" s="49">
        <v>373</v>
      </c>
      <c r="MG12" s="43">
        <f t="shared" si="196"/>
        <v>17.855433221637146</v>
      </c>
      <c r="MH12" s="42">
        <v>227</v>
      </c>
      <c r="MI12" s="43">
        <f t="shared" si="197"/>
        <v>10.773611770289511</v>
      </c>
      <c r="MJ12" s="46">
        <v>0</v>
      </c>
      <c r="MK12" s="47">
        <f t="shared" si="198"/>
        <v>600</v>
      </c>
      <c r="ML12" s="48">
        <f t="shared" si="199"/>
        <v>14.299332697807435</v>
      </c>
      <c r="MM12" s="49">
        <v>373</v>
      </c>
      <c r="MN12" s="43">
        <f t="shared" si="200"/>
        <v>17.872544321993292</v>
      </c>
      <c r="MO12" s="42">
        <v>227</v>
      </c>
      <c r="MP12" s="43">
        <f t="shared" si="201"/>
        <v>10.794103661436043</v>
      </c>
      <c r="MQ12" s="46">
        <v>0</v>
      </c>
      <c r="MR12" s="47">
        <f t="shared" si="202"/>
        <v>600</v>
      </c>
      <c r="MS12" s="48">
        <f t="shared" si="203"/>
        <v>14.319809069212411</v>
      </c>
      <c r="MT12" s="49">
        <v>373</v>
      </c>
      <c r="MU12" s="43">
        <f t="shared" si="204"/>
        <v>17.91546589817483</v>
      </c>
      <c r="MV12" s="42">
        <v>225</v>
      </c>
      <c r="MW12" s="43">
        <f t="shared" si="205"/>
        <v>10.739856801909307</v>
      </c>
      <c r="MX12" s="46">
        <v>0</v>
      </c>
      <c r="MY12" s="47">
        <f t="shared" si="206"/>
        <v>598</v>
      </c>
      <c r="MZ12" s="48">
        <f t="shared" si="207"/>
        <v>14.316495092171417</v>
      </c>
      <c r="NA12" s="49">
        <v>373</v>
      </c>
      <c r="NB12" s="43">
        <f t="shared" si="208"/>
        <v>17.984570877531343</v>
      </c>
      <c r="NC12" s="42">
        <v>224</v>
      </c>
      <c r="ND12" s="43">
        <f t="shared" si="209"/>
        <v>10.748560460652591</v>
      </c>
      <c r="NE12" s="46">
        <v>0</v>
      </c>
      <c r="NF12" s="47">
        <f t="shared" si="210"/>
        <v>597</v>
      </c>
      <c r="NG12" s="48">
        <f t="shared" si="211"/>
        <v>14.357864357864358</v>
      </c>
      <c r="NH12" s="49">
        <v>369</v>
      </c>
      <c r="NI12" s="43">
        <f t="shared" si="212"/>
        <v>17.938745746232378</v>
      </c>
      <c r="NJ12" s="42">
        <v>224</v>
      </c>
      <c r="NK12" s="43">
        <f t="shared" si="213"/>
        <v>10.847457627118644</v>
      </c>
      <c r="NL12" s="46">
        <v>0</v>
      </c>
      <c r="NM12" s="47">
        <f t="shared" si="214"/>
        <v>593</v>
      </c>
      <c r="NN12" s="48">
        <f t="shared" si="215"/>
        <v>14.386220281416787</v>
      </c>
      <c r="NO12" s="49">
        <v>369</v>
      </c>
      <c r="NP12" s="43">
        <f t="shared" si="216"/>
        <v>18.105986261040236</v>
      </c>
      <c r="NQ12" s="42">
        <v>220</v>
      </c>
      <c r="NR12" s="43">
        <f t="shared" si="217"/>
        <v>10.810810810810811</v>
      </c>
      <c r="NS12" s="46">
        <v>0</v>
      </c>
      <c r="NT12" s="47">
        <f t="shared" si="218"/>
        <v>589</v>
      </c>
      <c r="NU12" s="48">
        <f t="shared" si="219"/>
        <v>14.461085195187822</v>
      </c>
      <c r="NV12" s="49">
        <v>366</v>
      </c>
      <c r="NW12" s="43">
        <f t="shared" si="220"/>
        <v>18.181818181818183</v>
      </c>
      <c r="NX12" s="42">
        <v>218</v>
      </c>
      <c r="NY12" s="43">
        <f t="shared" si="221"/>
        <v>10.938283993978926</v>
      </c>
      <c r="NZ12" s="46">
        <v>0</v>
      </c>
      <c r="OA12" s="47">
        <f t="shared" si="222"/>
        <v>584</v>
      </c>
      <c r="OB12" s="48">
        <f t="shared" si="223"/>
        <v>14.578132800798802</v>
      </c>
      <c r="OC12" s="49">
        <v>362</v>
      </c>
      <c r="OD12" s="43">
        <f t="shared" si="224"/>
        <v>18.384966988318943</v>
      </c>
      <c r="OE12" s="42">
        <v>212</v>
      </c>
      <c r="OF12" s="43">
        <f t="shared" si="225"/>
        <v>10.894141829393627</v>
      </c>
      <c r="OG12" s="46">
        <v>0</v>
      </c>
      <c r="OH12" s="47">
        <f t="shared" si="226"/>
        <v>574</v>
      </c>
      <c r="OI12" s="48">
        <f t="shared" si="227"/>
        <v>14.661558109833972</v>
      </c>
      <c r="OJ12" s="49">
        <v>354</v>
      </c>
      <c r="OK12" s="43">
        <f t="shared" si="228"/>
        <v>18.563188253801783</v>
      </c>
      <c r="OL12" s="42">
        <v>204</v>
      </c>
      <c r="OM12" s="43">
        <f t="shared" si="229"/>
        <v>10.868407032498668</v>
      </c>
      <c r="ON12" s="46">
        <v>0</v>
      </c>
      <c r="OO12" s="47">
        <f t="shared" si="230"/>
        <v>558</v>
      </c>
      <c r="OP12" s="48">
        <f t="shared" si="231"/>
        <v>14.746300211416491</v>
      </c>
      <c r="OQ12" s="49">
        <v>335</v>
      </c>
      <c r="OR12" s="43">
        <f t="shared" si="232"/>
        <v>18.611111111111111</v>
      </c>
      <c r="OS12" s="42">
        <v>200</v>
      </c>
      <c r="OT12" s="43">
        <f t="shared" si="233"/>
        <v>11.402508551881414</v>
      </c>
      <c r="OU12" s="46">
        <v>0</v>
      </c>
      <c r="OV12" s="47">
        <f t="shared" si="234"/>
        <v>535</v>
      </c>
      <c r="OW12" s="48">
        <f t="shared" si="235"/>
        <v>15.053460889138998</v>
      </c>
      <c r="OX12" s="49">
        <v>309</v>
      </c>
      <c r="OY12" s="43">
        <f t="shared" si="236"/>
        <v>18.784194528875382</v>
      </c>
      <c r="OZ12" s="42">
        <v>179</v>
      </c>
      <c r="PA12" s="43">
        <f t="shared" si="237"/>
        <v>11.379529561347743</v>
      </c>
      <c r="PB12" s="46">
        <v>0</v>
      </c>
      <c r="PC12" s="47">
        <f t="shared" si="238"/>
        <v>488</v>
      </c>
      <c r="PD12" s="48">
        <f t="shared" si="239"/>
        <v>15.164698570540708</v>
      </c>
      <c r="PE12" s="49">
        <v>279</v>
      </c>
      <c r="PF12" s="43">
        <f t="shared" si="240"/>
        <v>19.228118538938663</v>
      </c>
      <c r="PG12" s="42">
        <v>159</v>
      </c>
      <c r="PH12" s="43">
        <f t="shared" si="241"/>
        <v>11.751662971175167</v>
      </c>
      <c r="PI12" s="46">
        <v>0</v>
      </c>
      <c r="PJ12" s="47">
        <f t="shared" si="242"/>
        <v>438</v>
      </c>
      <c r="PK12" s="48">
        <f t="shared" si="243"/>
        <v>15.620542082738945</v>
      </c>
      <c r="PL12" s="49">
        <v>231</v>
      </c>
      <c r="PM12" s="43">
        <f t="shared" si="244"/>
        <v>19.201995012468828</v>
      </c>
      <c r="PN12" s="42">
        <v>133</v>
      </c>
      <c r="PO12" s="43">
        <f t="shared" si="245"/>
        <v>12.383612662942271</v>
      </c>
      <c r="PP12" s="46">
        <v>0</v>
      </c>
      <c r="PQ12" s="47">
        <f t="shared" si="246"/>
        <v>364</v>
      </c>
      <c r="PR12" s="48">
        <f t="shared" si="247"/>
        <v>15.98594642072903</v>
      </c>
      <c r="PS12" s="49">
        <v>174</v>
      </c>
      <c r="PT12" s="43">
        <f t="shared" si="248"/>
        <v>19.638826185101578</v>
      </c>
      <c r="PU12" s="42">
        <v>90</v>
      </c>
      <c r="PV12" s="43">
        <f t="shared" si="249"/>
        <v>12.362637362637363</v>
      </c>
      <c r="PW12" s="46">
        <v>0</v>
      </c>
      <c r="PX12" s="47">
        <f t="shared" si="250"/>
        <v>264</v>
      </c>
      <c r="PY12" s="48">
        <f t="shared" si="251"/>
        <v>16.356877323420075</v>
      </c>
      <c r="PZ12" s="49">
        <v>125</v>
      </c>
      <c r="QA12" s="43">
        <f t="shared" si="252"/>
        <v>22.935779816513762</v>
      </c>
      <c r="QB12" s="42">
        <v>58</v>
      </c>
      <c r="QC12" s="43">
        <f t="shared" si="253"/>
        <v>13.842482100238662</v>
      </c>
      <c r="QD12" s="46">
        <v>0</v>
      </c>
      <c r="QE12" s="47">
        <f t="shared" si="254"/>
        <v>183</v>
      </c>
      <c r="QF12" s="48">
        <f t="shared" si="255"/>
        <v>18.983402489626556</v>
      </c>
      <c r="QG12" s="49">
        <v>57</v>
      </c>
      <c r="QH12" s="43">
        <f t="shared" si="256"/>
        <v>28.934010152284262</v>
      </c>
      <c r="QI12" s="42">
        <v>26</v>
      </c>
      <c r="QJ12" s="43">
        <f t="shared" si="257"/>
        <v>16.455696202531644</v>
      </c>
      <c r="QK12" s="46">
        <v>0</v>
      </c>
      <c r="QL12" s="47">
        <f t="shared" si="258"/>
        <v>83</v>
      </c>
      <c r="QM12" s="48">
        <f t="shared" si="259"/>
        <v>23.380281690140844</v>
      </c>
      <c r="QN12" s="49">
        <v>10</v>
      </c>
      <c r="QO12" s="43">
        <f t="shared" si="260"/>
        <v>23.809523809523807</v>
      </c>
      <c r="QP12" s="42">
        <v>6</v>
      </c>
      <c r="QQ12" s="43">
        <f t="shared" si="261"/>
        <v>19.35483870967742</v>
      </c>
      <c r="QR12" s="46">
        <v>0</v>
      </c>
      <c r="QS12" s="47">
        <f t="shared" si="262"/>
        <v>16</v>
      </c>
      <c r="QT12" s="48">
        <f t="shared" si="263"/>
        <v>21.917808219178081</v>
      </c>
      <c r="QU12" s="49">
        <v>2</v>
      </c>
      <c r="QV12" s="43">
        <f t="shared" si="264"/>
        <v>33.333333333333329</v>
      </c>
      <c r="QW12" s="42">
        <v>3</v>
      </c>
      <c r="QX12" s="43">
        <f t="shared" si="265"/>
        <v>60</v>
      </c>
      <c r="QY12" s="46">
        <v>0</v>
      </c>
      <c r="QZ12" s="47">
        <f t="shared" si="266"/>
        <v>5</v>
      </c>
      <c r="RA12" s="48">
        <f t="shared" si="267"/>
        <v>45.454545454545453</v>
      </c>
    </row>
    <row r="13" spans="1:1467" s="34" customFormat="1" x14ac:dyDescent="0.35">
      <c r="A13" s="41" t="s">
        <v>49</v>
      </c>
      <c r="B13" s="42">
        <v>147734</v>
      </c>
      <c r="C13" s="43">
        <f t="shared" si="0"/>
        <v>5.5476467732105448</v>
      </c>
      <c r="D13" s="42">
        <v>191024</v>
      </c>
      <c r="E13" s="43">
        <f t="shared" si="1"/>
        <v>6.8215621414442831</v>
      </c>
      <c r="F13" s="42">
        <f t="shared" si="2"/>
        <v>338758</v>
      </c>
      <c r="G13" s="43">
        <f t="shared" si="3"/>
        <v>6.2006113521131914</v>
      </c>
      <c r="H13" s="49">
        <v>1808</v>
      </c>
      <c r="I13" s="43">
        <f t="shared" si="4"/>
        <v>35.011618900077458</v>
      </c>
      <c r="J13" s="42">
        <v>1473</v>
      </c>
      <c r="K13" s="43">
        <f t="shared" si="5"/>
        <v>29.542719614921779</v>
      </c>
      <c r="L13" s="46">
        <v>0</v>
      </c>
      <c r="M13" s="47">
        <f t="shared" si="6"/>
        <v>3281</v>
      </c>
      <c r="N13" s="48">
        <f t="shared" si="7"/>
        <v>32.325123152709359</v>
      </c>
      <c r="O13" s="49">
        <v>1803</v>
      </c>
      <c r="P13" s="43">
        <f t="shared" si="8"/>
        <v>34.968968192397213</v>
      </c>
      <c r="Q13" s="42">
        <v>1473</v>
      </c>
      <c r="R13" s="43">
        <f t="shared" si="9"/>
        <v>29.572375025095361</v>
      </c>
      <c r="S13" s="46">
        <v>0</v>
      </c>
      <c r="T13" s="47">
        <f t="shared" si="10"/>
        <v>3276</v>
      </c>
      <c r="U13" s="48">
        <f t="shared" si="11"/>
        <v>32.317253625332938</v>
      </c>
      <c r="V13" s="49">
        <v>1803</v>
      </c>
      <c r="W13" s="43">
        <f t="shared" si="12"/>
        <v>34.989326605860668</v>
      </c>
      <c r="X13" s="42">
        <v>1472</v>
      </c>
      <c r="Y13" s="43">
        <f t="shared" si="13"/>
        <v>29.576049829214384</v>
      </c>
      <c r="Z13" s="46">
        <v>0</v>
      </c>
      <c r="AA13" s="47">
        <f t="shared" si="14"/>
        <v>3275</v>
      </c>
      <c r="AB13" s="48">
        <f t="shared" si="15"/>
        <v>32.329713721618951</v>
      </c>
      <c r="AC13" s="49">
        <v>1802</v>
      </c>
      <c r="AD13" s="43">
        <f t="shared" si="16"/>
        <v>34.997086812973393</v>
      </c>
      <c r="AE13" s="42">
        <v>1471</v>
      </c>
      <c r="AF13" s="43">
        <f t="shared" si="17"/>
        <v>29.579730544942688</v>
      </c>
      <c r="AG13" s="46">
        <v>0</v>
      </c>
      <c r="AH13" s="47">
        <f t="shared" si="18"/>
        <v>3273</v>
      </c>
      <c r="AI13" s="48">
        <f t="shared" si="19"/>
        <v>32.335506816834616</v>
      </c>
      <c r="AJ13" s="49">
        <v>1799</v>
      </c>
      <c r="AK13" s="43">
        <f t="shared" si="20"/>
        <v>34.972783825816485</v>
      </c>
      <c r="AL13" s="42">
        <v>1470</v>
      </c>
      <c r="AM13" s="43">
        <f t="shared" si="21"/>
        <v>29.577464788732392</v>
      </c>
      <c r="AN13" s="46">
        <v>0</v>
      </c>
      <c r="AO13" s="47">
        <f t="shared" si="22"/>
        <v>3269</v>
      </c>
      <c r="AP13" s="48">
        <f t="shared" si="23"/>
        <v>32.321534506624481</v>
      </c>
      <c r="AQ13" s="49">
        <v>1799</v>
      </c>
      <c r="AR13" s="43">
        <f t="shared" si="24"/>
        <v>34.97958390044721</v>
      </c>
      <c r="AS13" s="42">
        <v>1468</v>
      </c>
      <c r="AT13" s="43">
        <f t="shared" si="25"/>
        <v>29.555063418562511</v>
      </c>
      <c r="AU13" s="46">
        <v>0</v>
      </c>
      <c r="AV13" s="47">
        <f t="shared" si="26"/>
        <v>3267</v>
      </c>
      <c r="AW13" s="48">
        <f t="shared" si="27"/>
        <v>32.314540059347181</v>
      </c>
      <c r="AX13" s="49">
        <v>1798</v>
      </c>
      <c r="AY13" s="43">
        <f t="shared" si="28"/>
        <v>34.973740517409063</v>
      </c>
      <c r="AZ13" s="42">
        <v>1468</v>
      </c>
      <c r="BA13" s="43">
        <f t="shared" si="29"/>
        <v>29.578883739673582</v>
      </c>
      <c r="BB13" s="46">
        <v>0</v>
      </c>
      <c r="BC13" s="47">
        <f t="shared" si="30"/>
        <v>3266</v>
      </c>
      <c r="BD13" s="48">
        <f t="shared" si="31"/>
        <v>32.323832145684875</v>
      </c>
      <c r="BE13" s="49">
        <v>1796</v>
      </c>
      <c r="BF13" s="43">
        <f t="shared" si="32"/>
        <v>34.948433547382756</v>
      </c>
      <c r="BG13" s="42">
        <v>1466</v>
      </c>
      <c r="BH13" s="43">
        <f t="shared" si="33"/>
        <v>29.568374344493748</v>
      </c>
      <c r="BI13" s="46">
        <v>0</v>
      </c>
      <c r="BJ13" s="47">
        <f t="shared" si="34"/>
        <v>3262</v>
      </c>
      <c r="BK13" s="48">
        <f t="shared" si="35"/>
        <v>32.306625730414972</v>
      </c>
      <c r="BL13" s="49">
        <v>1790</v>
      </c>
      <c r="BM13" s="43">
        <f t="shared" si="36"/>
        <v>34.89959056346266</v>
      </c>
      <c r="BN13" s="42">
        <v>1463</v>
      </c>
      <c r="BO13" s="43">
        <f t="shared" si="37"/>
        <v>29.56152758132956</v>
      </c>
      <c r="BP13" s="46">
        <v>0</v>
      </c>
      <c r="BQ13" s="47">
        <f t="shared" si="38"/>
        <v>3253</v>
      </c>
      <c r="BR13" s="48">
        <f t="shared" si="39"/>
        <v>32.278229807501489</v>
      </c>
      <c r="BS13" s="49">
        <v>1787</v>
      </c>
      <c r="BT13" s="43">
        <f t="shared" si="40"/>
        <v>34.950127126931349</v>
      </c>
      <c r="BU13" s="42">
        <v>1462</v>
      </c>
      <c r="BV13" s="43">
        <f t="shared" si="41"/>
        <v>29.583164710643462</v>
      </c>
      <c r="BW13" s="46">
        <v>0</v>
      </c>
      <c r="BX13" s="47">
        <f t="shared" si="42"/>
        <v>3249</v>
      </c>
      <c r="BY13" s="48">
        <f t="shared" si="43"/>
        <v>32.31228244654401</v>
      </c>
      <c r="BZ13" s="49">
        <v>1786</v>
      </c>
      <c r="CA13" s="43">
        <f t="shared" si="44"/>
        <v>34.985308521057782</v>
      </c>
      <c r="CB13" s="42">
        <v>1461</v>
      </c>
      <c r="CC13" s="43">
        <f t="shared" si="45"/>
        <v>29.658952496954932</v>
      </c>
      <c r="CD13" s="46">
        <v>0</v>
      </c>
      <c r="CE13" s="47">
        <f t="shared" si="46"/>
        <v>3247</v>
      </c>
      <c r="CF13" s="48">
        <f t="shared" si="47"/>
        <v>32.369654072375639</v>
      </c>
      <c r="CG13" s="49">
        <v>1782</v>
      </c>
      <c r="CH13" s="43">
        <f t="shared" si="48"/>
        <v>35.044247787610622</v>
      </c>
      <c r="CI13" s="42">
        <v>1458</v>
      </c>
      <c r="CJ13" s="43">
        <f t="shared" si="49"/>
        <v>29.682410423452772</v>
      </c>
      <c r="CK13" s="46">
        <v>0</v>
      </c>
      <c r="CL13" s="47">
        <f t="shared" si="50"/>
        <v>3240</v>
      </c>
      <c r="CM13" s="48">
        <f t="shared" si="51"/>
        <v>32.409722916875062</v>
      </c>
      <c r="CN13" s="49">
        <v>1776</v>
      </c>
      <c r="CO13" s="43">
        <f t="shared" si="52"/>
        <v>35.064165844027642</v>
      </c>
      <c r="CP13" s="42">
        <v>1451</v>
      </c>
      <c r="CQ13" s="43">
        <f t="shared" si="53"/>
        <v>29.648549243972212</v>
      </c>
      <c r="CR13" s="46">
        <v>0</v>
      </c>
      <c r="CS13" s="47">
        <f t="shared" si="54"/>
        <v>3227</v>
      </c>
      <c r="CT13" s="48">
        <f t="shared" si="55"/>
        <v>32.402851691936938</v>
      </c>
      <c r="CU13" s="49">
        <v>1771</v>
      </c>
      <c r="CV13" s="43">
        <f t="shared" si="56"/>
        <v>35.173783515392252</v>
      </c>
      <c r="CW13" s="42">
        <v>1444</v>
      </c>
      <c r="CX13" s="43">
        <f t="shared" si="57"/>
        <v>29.699712052653226</v>
      </c>
      <c r="CY13" s="46">
        <v>0</v>
      </c>
      <c r="CZ13" s="47">
        <f t="shared" si="58"/>
        <v>3215</v>
      </c>
      <c r="DA13" s="48">
        <f t="shared" si="59"/>
        <v>32.484591290289991</v>
      </c>
      <c r="DB13" s="49">
        <v>1763</v>
      </c>
      <c r="DC13" s="43">
        <f t="shared" si="60"/>
        <v>35.252949410117978</v>
      </c>
      <c r="DD13" s="42">
        <v>1429</v>
      </c>
      <c r="DE13" s="43">
        <f t="shared" si="61"/>
        <v>29.585921325051761</v>
      </c>
      <c r="DF13" s="46">
        <v>0</v>
      </c>
      <c r="DG13" s="47">
        <f t="shared" si="62"/>
        <v>3192</v>
      </c>
      <c r="DH13" s="48">
        <f t="shared" si="63"/>
        <v>32.468721391516631</v>
      </c>
      <c r="DI13" s="49">
        <v>1742</v>
      </c>
      <c r="DJ13" s="43">
        <f t="shared" si="64"/>
        <v>35.220380105135462</v>
      </c>
      <c r="DK13" s="42">
        <v>1419</v>
      </c>
      <c r="DL13" s="43">
        <f t="shared" si="65"/>
        <v>29.67998326709893</v>
      </c>
      <c r="DM13" s="46">
        <v>0</v>
      </c>
      <c r="DN13" s="47">
        <f t="shared" si="66"/>
        <v>3161</v>
      </c>
      <c r="DO13" s="48">
        <f t="shared" si="67"/>
        <v>32.497172817929474</v>
      </c>
      <c r="DP13" s="49">
        <v>1726</v>
      </c>
      <c r="DQ13" s="43">
        <f t="shared" si="68"/>
        <v>35.419659347424584</v>
      </c>
      <c r="DR13" s="42">
        <v>1400</v>
      </c>
      <c r="DS13" s="43">
        <f t="shared" si="69"/>
        <v>29.711375212224105</v>
      </c>
      <c r="DT13" s="46">
        <v>0</v>
      </c>
      <c r="DU13" s="47">
        <f t="shared" si="70"/>
        <v>3126</v>
      </c>
      <c r="DV13" s="48">
        <f t="shared" si="71"/>
        <v>32.61345852895149</v>
      </c>
      <c r="DW13" s="49">
        <v>1687</v>
      </c>
      <c r="DX13" s="43">
        <f t="shared" si="72"/>
        <v>35.456073980664144</v>
      </c>
      <c r="DY13" s="42">
        <v>1374</v>
      </c>
      <c r="DZ13" s="43">
        <f t="shared" si="73"/>
        <v>29.889058081357405</v>
      </c>
      <c r="EA13" s="46">
        <v>0</v>
      </c>
      <c r="EB13" s="47">
        <f t="shared" si="74"/>
        <v>3061</v>
      </c>
      <c r="EC13" s="48">
        <f t="shared" si="75"/>
        <v>32.720470336718336</v>
      </c>
      <c r="ED13" s="49">
        <v>1647</v>
      </c>
      <c r="EE13" s="43">
        <f t="shared" si="76"/>
        <v>35.672514619883039</v>
      </c>
      <c r="EF13" s="42">
        <v>1326</v>
      </c>
      <c r="EG13" s="43">
        <f t="shared" si="77"/>
        <v>29.817854733528222</v>
      </c>
      <c r="EH13" s="46">
        <v>0</v>
      </c>
      <c r="EI13" s="47">
        <f t="shared" si="78"/>
        <v>2973</v>
      </c>
      <c r="EJ13" s="48">
        <f t="shared" si="79"/>
        <v>32.800088261253308</v>
      </c>
      <c r="EK13" s="49">
        <v>1584</v>
      </c>
      <c r="EL13" s="43">
        <f t="shared" si="80"/>
        <v>35.555555555555557</v>
      </c>
      <c r="EM13" s="42">
        <v>1266</v>
      </c>
      <c r="EN13" s="43">
        <f t="shared" si="81"/>
        <v>29.551820728291318</v>
      </c>
      <c r="EO13" s="46">
        <v>0</v>
      </c>
      <c r="EP13" s="47">
        <f t="shared" si="82"/>
        <v>2850</v>
      </c>
      <c r="EQ13" s="48">
        <f t="shared" si="83"/>
        <v>32.612427051150014</v>
      </c>
      <c r="ER13" s="49">
        <v>1514</v>
      </c>
      <c r="ES13" s="43">
        <f t="shared" si="84"/>
        <v>35.45667447306792</v>
      </c>
      <c r="ET13" s="42">
        <v>1210</v>
      </c>
      <c r="EU13" s="43">
        <f t="shared" si="85"/>
        <v>29.56989247311828</v>
      </c>
      <c r="EV13" s="46">
        <v>0</v>
      </c>
      <c r="EW13" s="47">
        <f t="shared" si="86"/>
        <v>2724</v>
      </c>
      <c r="EX13" s="48">
        <f t="shared" si="87"/>
        <v>32.575938770629037</v>
      </c>
      <c r="EY13" s="49">
        <v>1445</v>
      </c>
      <c r="EZ13" s="43">
        <f t="shared" si="88"/>
        <v>35.617451318708405</v>
      </c>
      <c r="FA13" s="42">
        <v>1167</v>
      </c>
      <c r="FB13" s="43">
        <f t="shared" si="89"/>
        <v>30.217503883997924</v>
      </c>
      <c r="FC13" s="46">
        <v>0</v>
      </c>
      <c r="FD13" s="47">
        <f t="shared" si="90"/>
        <v>2612</v>
      </c>
      <c r="FE13" s="48">
        <f t="shared" si="91"/>
        <v>32.983962621543121</v>
      </c>
      <c r="FF13" s="49">
        <v>1376</v>
      </c>
      <c r="FG13" s="43">
        <f t="shared" si="92"/>
        <v>35.889410537297863</v>
      </c>
      <c r="FH13" s="42">
        <v>1103</v>
      </c>
      <c r="FI13" s="43">
        <f t="shared" si="93"/>
        <v>30.360583539774289</v>
      </c>
      <c r="FJ13" s="46">
        <v>0</v>
      </c>
      <c r="FK13" s="47">
        <f t="shared" si="94"/>
        <v>2479</v>
      </c>
      <c r="FL13" s="48">
        <f t="shared" si="95"/>
        <v>33.199410740591937</v>
      </c>
      <c r="FM13" s="49">
        <v>1317</v>
      </c>
      <c r="FN13" s="43">
        <f t="shared" si="96"/>
        <v>36.211163046466872</v>
      </c>
      <c r="FO13" s="42">
        <v>1057</v>
      </c>
      <c r="FP13" s="43">
        <f t="shared" si="97"/>
        <v>30.575643621637255</v>
      </c>
      <c r="FQ13" s="46">
        <v>0</v>
      </c>
      <c r="FR13" s="47">
        <f t="shared" si="98"/>
        <v>2374</v>
      </c>
      <c r="FS13" s="48">
        <f t="shared" si="99"/>
        <v>33.464899915421483</v>
      </c>
      <c r="FT13" s="49">
        <v>1256</v>
      </c>
      <c r="FU13" s="43">
        <f t="shared" si="100"/>
        <v>36.746635459332943</v>
      </c>
      <c r="FV13" s="42">
        <v>996</v>
      </c>
      <c r="FW13" s="43">
        <f t="shared" si="101"/>
        <v>30.328867235079173</v>
      </c>
      <c r="FX13" s="46">
        <v>0</v>
      </c>
      <c r="FY13" s="47">
        <f t="shared" si="102"/>
        <v>2252</v>
      </c>
      <c r="FZ13" s="48">
        <f t="shared" si="103"/>
        <v>33.60190987764846</v>
      </c>
      <c r="GA13" s="49">
        <v>1227</v>
      </c>
      <c r="GB13" s="43">
        <f t="shared" si="104"/>
        <v>36.868990384615387</v>
      </c>
      <c r="GC13" s="42">
        <v>965</v>
      </c>
      <c r="GD13" s="43">
        <f t="shared" si="105"/>
        <v>30.279259491684968</v>
      </c>
      <c r="GE13" s="46">
        <v>0</v>
      </c>
      <c r="GF13" s="47">
        <f t="shared" si="106"/>
        <v>2192</v>
      </c>
      <c r="GG13" s="48">
        <f t="shared" si="107"/>
        <v>33.645433614735225</v>
      </c>
      <c r="GH13" s="49">
        <v>1196</v>
      </c>
      <c r="GI13" s="43">
        <f t="shared" si="108"/>
        <v>37.073775573465589</v>
      </c>
      <c r="GJ13" s="42">
        <v>938</v>
      </c>
      <c r="GK13" s="43">
        <f t="shared" si="109"/>
        <v>30.395333765392092</v>
      </c>
      <c r="GL13" s="46">
        <v>0</v>
      </c>
      <c r="GM13" s="47">
        <f t="shared" si="110"/>
        <v>2134</v>
      </c>
      <c r="GN13" s="48">
        <f t="shared" si="111"/>
        <v>33.808618504435998</v>
      </c>
      <c r="GO13" s="49">
        <v>1151</v>
      </c>
      <c r="GP13" s="43">
        <f t="shared" si="112"/>
        <v>36.938382541720152</v>
      </c>
      <c r="GQ13" s="42">
        <v>913</v>
      </c>
      <c r="GR13" s="43">
        <f t="shared" si="113"/>
        <v>30.555555555555557</v>
      </c>
      <c r="GS13" s="46">
        <v>0</v>
      </c>
      <c r="GT13" s="47">
        <f t="shared" si="114"/>
        <v>2064</v>
      </c>
      <c r="GU13" s="48">
        <f t="shared" si="115"/>
        <v>33.813892529488861</v>
      </c>
      <c r="GV13" s="49">
        <v>1108</v>
      </c>
      <c r="GW13" s="43">
        <f t="shared" si="116"/>
        <v>36.945648549516505</v>
      </c>
      <c r="GX13" s="42">
        <v>873</v>
      </c>
      <c r="GY13" s="43">
        <f t="shared" si="117"/>
        <v>30.33356497567755</v>
      </c>
      <c r="GZ13" s="46">
        <v>0</v>
      </c>
      <c r="HA13" s="47">
        <f t="shared" si="118"/>
        <v>1981</v>
      </c>
      <c r="HB13" s="48">
        <f t="shared" si="119"/>
        <v>33.707673983324824</v>
      </c>
      <c r="HC13" s="49">
        <v>1071</v>
      </c>
      <c r="HD13" s="43">
        <f t="shared" si="120"/>
        <v>37.304075235109721</v>
      </c>
      <c r="HE13" s="42">
        <v>833</v>
      </c>
      <c r="HF13" s="43">
        <f t="shared" si="121"/>
        <v>30.03966822935449</v>
      </c>
      <c r="HG13" s="46">
        <v>0</v>
      </c>
      <c r="HH13" s="47">
        <f t="shared" si="122"/>
        <v>1904</v>
      </c>
      <c r="HI13" s="48">
        <f t="shared" si="123"/>
        <v>33.734939759036145</v>
      </c>
      <c r="HJ13" s="49">
        <v>1026</v>
      </c>
      <c r="HK13" s="43">
        <f t="shared" si="124"/>
        <v>37.472607742878012</v>
      </c>
      <c r="HL13" s="42">
        <v>796</v>
      </c>
      <c r="HM13" s="43">
        <f t="shared" si="125"/>
        <v>29.992464204973622</v>
      </c>
      <c r="HN13" s="46">
        <v>0</v>
      </c>
      <c r="HO13" s="47">
        <f t="shared" si="126"/>
        <v>1822</v>
      </c>
      <c r="HP13" s="48">
        <f t="shared" si="127"/>
        <v>33.790801186943618</v>
      </c>
      <c r="HQ13" s="49">
        <v>977</v>
      </c>
      <c r="HR13" s="43">
        <f t="shared" si="128"/>
        <v>37.432950191570882</v>
      </c>
      <c r="HS13" s="42">
        <v>777</v>
      </c>
      <c r="HT13" s="43">
        <f t="shared" si="129"/>
        <v>30.6750888274773</v>
      </c>
      <c r="HU13" s="46">
        <v>0</v>
      </c>
      <c r="HV13" s="47">
        <f t="shared" si="130"/>
        <v>1754</v>
      </c>
      <c r="HW13" s="48">
        <f t="shared" si="131"/>
        <v>34.104608205327629</v>
      </c>
      <c r="HX13" s="49">
        <v>915</v>
      </c>
      <c r="HY13" s="43">
        <f t="shared" si="132"/>
        <v>37.331701346389231</v>
      </c>
      <c r="HZ13" s="42">
        <v>740</v>
      </c>
      <c r="IA13" s="43">
        <f t="shared" si="133"/>
        <v>30.679933665008292</v>
      </c>
      <c r="IB13" s="46">
        <v>0</v>
      </c>
      <c r="IC13" s="47">
        <f t="shared" si="134"/>
        <v>1655</v>
      </c>
      <c r="ID13" s="48">
        <f t="shared" si="135"/>
        <v>34.032490232366854</v>
      </c>
      <c r="IE13" s="49">
        <v>875</v>
      </c>
      <c r="IF13" s="43">
        <f t="shared" si="136"/>
        <v>37.297527706734869</v>
      </c>
      <c r="IG13" s="42">
        <v>708</v>
      </c>
      <c r="IH13" s="43">
        <f t="shared" si="137"/>
        <v>30.675909878682845</v>
      </c>
      <c r="II13" s="46">
        <v>0</v>
      </c>
      <c r="IJ13" s="47">
        <f t="shared" si="138"/>
        <v>1583</v>
      </c>
      <c r="IK13" s="48">
        <f t="shared" si="139"/>
        <v>34.013751611516973</v>
      </c>
      <c r="IL13" s="49">
        <v>842</v>
      </c>
      <c r="IM13" s="43">
        <f t="shared" si="140"/>
        <v>37.455516014234874</v>
      </c>
      <c r="IN13" s="42">
        <v>683</v>
      </c>
      <c r="IO13" s="43">
        <f t="shared" si="141"/>
        <v>30.518319928507598</v>
      </c>
      <c r="IP13" s="46">
        <v>0</v>
      </c>
      <c r="IQ13" s="47">
        <f t="shared" si="142"/>
        <v>1525</v>
      </c>
      <c r="IR13" s="48">
        <f t="shared" si="143"/>
        <v>33.994650022291573</v>
      </c>
      <c r="IS13" s="49">
        <v>820</v>
      </c>
      <c r="IT13" s="43">
        <f t="shared" si="144"/>
        <v>37.511436413540714</v>
      </c>
      <c r="IU13" s="42">
        <v>663</v>
      </c>
      <c r="IV13" s="43">
        <f t="shared" si="145"/>
        <v>30.232558139534881</v>
      </c>
      <c r="IW13" s="46">
        <v>0</v>
      </c>
      <c r="IX13" s="47">
        <f t="shared" si="146"/>
        <v>1483</v>
      </c>
      <c r="IY13" s="48">
        <f t="shared" si="147"/>
        <v>33.866179493034934</v>
      </c>
      <c r="IZ13" s="49">
        <v>794</v>
      </c>
      <c r="JA13" s="43">
        <f t="shared" si="148"/>
        <v>37.068160597572366</v>
      </c>
      <c r="JB13" s="42">
        <v>650</v>
      </c>
      <c r="JC13" s="43">
        <f t="shared" si="149"/>
        <v>30.078667283664974</v>
      </c>
      <c r="JD13" s="46">
        <v>0</v>
      </c>
      <c r="JE13" s="47">
        <f t="shared" si="150"/>
        <v>1444</v>
      </c>
      <c r="JF13" s="48">
        <f t="shared" si="151"/>
        <v>33.557982802695797</v>
      </c>
      <c r="JG13" s="49">
        <v>788</v>
      </c>
      <c r="JH13" s="43">
        <f t="shared" si="152"/>
        <v>37.030075187969928</v>
      </c>
      <c r="JI13" s="42">
        <v>647</v>
      </c>
      <c r="JJ13" s="43">
        <f t="shared" si="153"/>
        <v>30.093023255813954</v>
      </c>
      <c r="JK13" s="46">
        <v>0</v>
      </c>
      <c r="JL13" s="47">
        <f t="shared" si="154"/>
        <v>1435</v>
      </c>
      <c r="JM13" s="48">
        <f t="shared" si="155"/>
        <v>33.543712014960263</v>
      </c>
      <c r="JN13" s="49">
        <v>781</v>
      </c>
      <c r="JO13" s="43">
        <f t="shared" si="156"/>
        <v>36.891828058573452</v>
      </c>
      <c r="JP13" s="42">
        <v>642</v>
      </c>
      <c r="JQ13" s="43">
        <f t="shared" si="157"/>
        <v>29.985987856141989</v>
      </c>
      <c r="JR13" s="46">
        <v>0</v>
      </c>
      <c r="JS13" s="47">
        <f t="shared" si="158"/>
        <v>1423</v>
      </c>
      <c r="JT13" s="48">
        <f t="shared" si="159"/>
        <v>33.419445749178017</v>
      </c>
      <c r="JU13" s="49">
        <v>778</v>
      </c>
      <c r="JV13" s="43">
        <f t="shared" si="160"/>
        <v>36.872037914691944</v>
      </c>
      <c r="JW13" s="42">
        <v>641</v>
      </c>
      <c r="JX13" s="43">
        <f t="shared" si="161"/>
        <v>29.981290926099156</v>
      </c>
      <c r="JY13" s="46">
        <v>0</v>
      </c>
      <c r="JZ13" s="47">
        <f t="shared" si="162"/>
        <v>1419</v>
      </c>
      <c r="KA13" s="48">
        <f t="shared" si="163"/>
        <v>33.403954802259889</v>
      </c>
      <c r="KB13" s="49">
        <v>777</v>
      </c>
      <c r="KC13" s="43">
        <f t="shared" si="164"/>
        <v>36.929657794676807</v>
      </c>
      <c r="KD13" s="42">
        <v>640</v>
      </c>
      <c r="KE13" s="43">
        <f t="shared" si="165"/>
        <v>30.004688232536335</v>
      </c>
      <c r="KF13" s="46">
        <v>0</v>
      </c>
      <c r="KG13" s="47">
        <f t="shared" si="166"/>
        <v>1417</v>
      </c>
      <c r="KH13" s="48">
        <f t="shared" si="167"/>
        <v>33.443474156242623</v>
      </c>
      <c r="KI13" s="49">
        <v>774</v>
      </c>
      <c r="KJ13" s="43">
        <f t="shared" si="168"/>
        <v>36.857142857142854</v>
      </c>
      <c r="KK13" s="42">
        <v>640</v>
      </c>
      <c r="KL13" s="43">
        <f t="shared" si="169"/>
        <v>30.0187617260788</v>
      </c>
      <c r="KM13" s="46">
        <v>0</v>
      </c>
      <c r="KN13" s="47">
        <f t="shared" si="170"/>
        <v>1414</v>
      </c>
      <c r="KO13" s="48">
        <f t="shared" si="171"/>
        <v>33.412098298676753</v>
      </c>
      <c r="KP13" s="49">
        <v>774</v>
      </c>
      <c r="KQ13" s="43">
        <f t="shared" si="172"/>
        <v>36.857142857142854</v>
      </c>
      <c r="KR13" s="42">
        <v>640</v>
      </c>
      <c r="KS13" s="43">
        <f t="shared" si="173"/>
        <v>30.046948356807512</v>
      </c>
      <c r="KT13" s="46">
        <v>0</v>
      </c>
      <c r="KU13" s="47">
        <f t="shared" si="174"/>
        <v>1414</v>
      </c>
      <c r="KV13" s="48">
        <f t="shared" si="175"/>
        <v>33.427895981087467</v>
      </c>
      <c r="KW13" s="49">
        <v>773</v>
      </c>
      <c r="KX13" s="43">
        <f t="shared" si="176"/>
        <v>36.87977099236641</v>
      </c>
      <c r="KY13" s="42">
        <v>640</v>
      </c>
      <c r="KZ13" s="43">
        <f t="shared" si="177"/>
        <v>30.089327691584387</v>
      </c>
      <c r="LA13" s="46">
        <v>0</v>
      </c>
      <c r="LB13" s="47">
        <f t="shared" si="178"/>
        <v>1413</v>
      </c>
      <c r="LC13" s="48">
        <f t="shared" si="179"/>
        <v>33.459625858394503</v>
      </c>
      <c r="LD13" s="49">
        <v>772</v>
      </c>
      <c r="LE13" s="43">
        <f t="shared" si="180"/>
        <v>36.849642004773273</v>
      </c>
      <c r="LF13" s="42">
        <v>639</v>
      </c>
      <c r="LG13" s="43">
        <f t="shared" si="181"/>
        <v>30.098916627414035</v>
      </c>
      <c r="LH13" s="46">
        <v>0</v>
      </c>
      <c r="LI13" s="47">
        <f t="shared" si="182"/>
        <v>1411</v>
      </c>
      <c r="LJ13" s="48">
        <f t="shared" si="183"/>
        <v>33.451872925557133</v>
      </c>
      <c r="LK13" s="49">
        <v>772</v>
      </c>
      <c r="LL13" s="43">
        <f t="shared" si="184"/>
        <v>36.867239732569246</v>
      </c>
      <c r="LM13" s="42">
        <v>639</v>
      </c>
      <c r="LN13" s="43">
        <f t="shared" si="185"/>
        <v>30.12729844413013</v>
      </c>
      <c r="LO13" s="46">
        <v>0</v>
      </c>
      <c r="LP13" s="47">
        <f t="shared" si="186"/>
        <v>1411</v>
      </c>
      <c r="LQ13" s="48">
        <f t="shared" si="187"/>
        <v>33.475682087781735</v>
      </c>
      <c r="LR13" s="49">
        <v>772</v>
      </c>
      <c r="LS13" s="43">
        <f t="shared" si="188"/>
        <v>36.867239732569246</v>
      </c>
      <c r="LT13" s="42">
        <v>637</v>
      </c>
      <c r="LU13" s="43">
        <f t="shared" si="189"/>
        <v>30.103969754253306</v>
      </c>
      <c r="LV13" s="46">
        <v>0</v>
      </c>
      <c r="LW13" s="47">
        <f t="shared" si="190"/>
        <v>1409</v>
      </c>
      <c r="LX13" s="48">
        <f t="shared" si="191"/>
        <v>33.467933491686466</v>
      </c>
      <c r="LY13" s="49">
        <v>772</v>
      </c>
      <c r="LZ13" s="43">
        <f t="shared" si="192"/>
        <v>36.902485659655831</v>
      </c>
      <c r="MA13" s="42">
        <v>635</v>
      </c>
      <c r="MB13" s="43">
        <f t="shared" si="193"/>
        <v>30.066287878787879</v>
      </c>
      <c r="MC13" s="46">
        <v>0</v>
      </c>
      <c r="MD13" s="47">
        <f t="shared" si="194"/>
        <v>1407</v>
      </c>
      <c r="ME13" s="48">
        <f t="shared" si="195"/>
        <v>33.468125594671747</v>
      </c>
      <c r="MF13" s="49">
        <v>769</v>
      </c>
      <c r="MG13" s="43">
        <f t="shared" si="196"/>
        <v>36.811871708951649</v>
      </c>
      <c r="MH13" s="42">
        <v>633</v>
      </c>
      <c r="MI13" s="43">
        <f t="shared" si="197"/>
        <v>30.042714760322735</v>
      </c>
      <c r="MJ13" s="46">
        <v>0</v>
      </c>
      <c r="MK13" s="47">
        <f t="shared" si="198"/>
        <v>1402</v>
      </c>
      <c r="ML13" s="48">
        <f t="shared" si="199"/>
        <v>33.412774070543378</v>
      </c>
      <c r="MM13" s="49">
        <v>767</v>
      </c>
      <c r="MN13" s="43">
        <f t="shared" si="200"/>
        <v>36.751317680881648</v>
      </c>
      <c r="MO13" s="42">
        <v>631</v>
      </c>
      <c r="MP13" s="43">
        <f t="shared" si="201"/>
        <v>30.004755111745123</v>
      </c>
      <c r="MQ13" s="46">
        <v>0</v>
      </c>
      <c r="MR13" s="47">
        <f t="shared" si="202"/>
        <v>1398</v>
      </c>
      <c r="MS13" s="48">
        <f t="shared" si="203"/>
        <v>33.36515513126492</v>
      </c>
      <c r="MT13" s="49">
        <v>764</v>
      </c>
      <c r="MU13" s="43">
        <f t="shared" si="204"/>
        <v>36.695485110470699</v>
      </c>
      <c r="MV13" s="42">
        <v>630</v>
      </c>
      <c r="MW13" s="43">
        <f t="shared" si="205"/>
        <v>30.071599045346066</v>
      </c>
      <c r="MX13" s="46">
        <v>0</v>
      </c>
      <c r="MY13" s="47">
        <f t="shared" si="206"/>
        <v>1394</v>
      </c>
      <c r="MZ13" s="48">
        <f t="shared" si="207"/>
        <v>33.373234378740726</v>
      </c>
      <c r="NA13" s="49">
        <v>759</v>
      </c>
      <c r="NB13" s="43">
        <f t="shared" si="208"/>
        <v>36.595949855351975</v>
      </c>
      <c r="NC13" s="42">
        <v>628</v>
      </c>
      <c r="ND13" s="43">
        <f t="shared" si="209"/>
        <v>30.134357005758154</v>
      </c>
      <c r="NE13" s="46">
        <v>0</v>
      </c>
      <c r="NF13" s="47">
        <f t="shared" si="210"/>
        <v>1387</v>
      </c>
      <c r="NG13" s="48">
        <f t="shared" si="211"/>
        <v>33.357383357383355</v>
      </c>
      <c r="NH13" s="49">
        <v>753</v>
      </c>
      <c r="NI13" s="43">
        <f t="shared" si="212"/>
        <v>36.606708799222169</v>
      </c>
      <c r="NJ13" s="42">
        <v>621</v>
      </c>
      <c r="NK13" s="43">
        <f t="shared" si="213"/>
        <v>30.072639225181597</v>
      </c>
      <c r="NL13" s="46">
        <v>0</v>
      </c>
      <c r="NM13" s="47">
        <f t="shared" si="214"/>
        <v>1374</v>
      </c>
      <c r="NN13" s="48">
        <f t="shared" si="215"/>
        <v>33.333333333333329</v>
      </c>
      <c r="NO13" s="49">
        <v>746</v>
      </c>
      <c r="NP13" s="43">
        <f t="shared" si="216"/>
        <v>36.604514229636898</v>
      </c>
      <c r="NQ13" s="42">
        <v>612</v>
      </c>
      <c r="NR13" s="43">
        <f t="shared" si="217"/>
        <v>30.073710073710075</v>
      </c>
      <c r="NS13" s="46">
        <v>0</v>
      </c>
      <c r="NT13" s="47">
        <f t="shared" si="218"/>
        <v>1358</v>
      </c>
      <c r="NU13" s="48">
        <f t="shared" si="219"/>
        <v>33.341517309108767</v>
      </c>
      <c r="NV13" s="49">
        <v>734</v>
      </c>
      <c r="NW13" s="43">
        <f t="shared" si="220"/>
        <v>36.462990561351219</v>
      </c>
      <c r="NX13" s="42">
        <v>600</v>
      </c>
      <c r="NY13" s="43">
        <f t="shared" si="221"/>
        <v>30.105368790767688</v>
      </c>
      <c r="NZ13" s="46">
        <v>0</v>
      </c>
      <c r="OA13" s="47">
        <f t="shared" si="222"/>
        <v>1334</v>
      </c>
      <c r="OB13" s="48">
        <f t="shared" si="223"/>
        <v>33.300049925112333</v>
      </c>
      <c r="OC13" s="49">
        <v>720</v>
      </c>
      <c r="OD13" s="43">
        <f t="shared" si="224"/>
        <v>36.566785170137123</v>
      </c>
      <c r="OE13" s="42">
        <v>588</v>
      </c>
      <c r="OF13" s="43">
        <f t="shared" si="225"/>
        <v>30.215827338129497</v>
      </c>
      <c r="OG13" s="46">
        <v>0</v>
      </c>
      <c r="OH13" s="47">
        <f t="shared" si="226"/>
        <v>1308</v>
      </c>
      <c r="OI13" s="48">
        <f t="shared" si="227"/>
        <v>33.409961685823752</v>
      </c>
      <c r="OJ13" s="49">
        <v>695</v>
      </c>
      <c r="OK13" s="43">
        <f t="shared" si="228"/>
        <v>36.44467750393288</v>
      </c>
      <c r="OL13" s="42">
        <v>568</v>
      </c>
      <c r="OM13" s="43">
        <f t="shared" si="229"/>
        <v>30.261054874800212</v>
      </c>
      <c r="ON13" s="46">
        <v>0</v>
      </c>
      <c r="OO13" s="47">
        <f t="shared" si="230"/>
        <v>1263</v>
      </c>
      <c r="OP13" s="48">
        <f t="shared" si="231"/>
        <v>33.377378435517969</v>
      </c>
      <c r="OQ13" s="49">
        <v>665</v>
      </c>
      <c r="OR13" s="43">
        <f t="shared" si="232"/>
        <v>36.944444444444443</v>
      </c>
      <c r="OS13" s="42">
        <v>527</v>
      </c>
      <c r="OT13" s="43">
        <f t="shared" si="233"/>
        <v>30.045610034207527</v>
      </c>
      <c r="OU13" s="46">
        <v>0</v>
      </c>
      <c r="OV13" s="47">
        <f t="shared" si="234"/>
        <v>1192</v>
      </c>
      <c r="OW13" s="48">
        <f t="shared" si="235"/>
        <v>33.539673607203149</v>
      </c>
      <c r="OX13" s="49">
        <v>614</v>
      </c>
      <c r="OY13" s="43">
        <f t="shared" si="236"/>
        <v>37.325227963525833</v>
      </c>
      <c r="OZ13" s="42">
        <v>485</v>
      </c>
      <c r="PA13" s="43">
        <f t="shared" si="237"/>
        <v>30.83280356007629</v>
      </c>
      <c r="PB13" s="46">
        <v>0</v>
      </c>
      <c r="PC13" s="47">
        <f t="shared" si="238"/>
        <v>1099</v>
      </c>
      <c r="PD13" s="48">
        <f t="shared" si="239"/>
        <v>34.151646985705412</v>
      </c>
      <c r="PE13" s="49">
        <v>535</v>
      </c>
      <c r="PF13" s="43">
        <f t="shared" si="240"/>
        <v>36.871123363197796</v>
      </c>
      <c r="PG13" s="42">
        <v>420</v>
      </c>
      <c r="PH13" s="43">
        <f t="shared" si="241"/>
        <v>31.042128603104214</v>
      </c>
      <c r="PI13" s="46">
        <v>0</v>
      </c>
      <c r="PJ13" s="47">
        <f t="shared" si="242"/>
        <v>955</v>
      </c>
      <c r="PK13" s="48">
        <f t="shared" si="243"/>
        <v>34.058487874465051</v>
      </c>
      <c r="PL13" s="49">
        <v>457</v>
      </c>
      <c r="PM13" s="43">
        <f t="shared" si="244"/>
        <v>37.988362427265173</v>
      </c>
      <c r="PN13" s="42">
        <v>354</v>
      </c>
      <c r="PO13" s="43">
        <f t="shared" si="245"/>
        <v>32.960893854748605</v>
      </c>
      <c r="PP13" s="46">
        <v>0</v>
      </c>
      <c r="PQ13" s="47">
        <f t="shared" si="246"/>
        <v>811</v>
      </c>
      <c r="PR13" s="48">
        <f t="shared" si="247"/>
        <v>35.617039964866052</v>
      </c>
      <c r="PS13" s="49">
        <v>335</v>
      </c>
      <c r="PT13" s="43">
        <f t="shared" si="248"/>
        <v>37.810383747178328</v>
      </c>
      <c r="PU13" s="42">
        <v>249</v>
      </c>
      <c r="PV13" s="43">
        <f t="shared" si="249"/>
        <v>34.203296703296701</v>
      </c>
      <c r="PW13" s="46">
        <v>0</v>
      </c>
      <c r="PX13" s="47">
        <f t="shared" si="250"/>
        <v>584</v>
      </c>
      <c r="PY13" s="48">
        <f t="shared" si="251"/>
        <v>36.183395291201983</v>
      </c>
      <c r="PZ13" s="49">
        <v>206</v>
      </c>
      <c r="QA13" s="43">
        <f t="shared" si="252"/>
        <v>37.798165137614681</v>
      </c>
      <c r="QB13" s="42">
        <v>156</v>
      </c>
      <c r="QC13" s="43">
        <f t="shared" si="253"/>
        <v>37.231503579952268</v>
      </c>
      <c r="QD13" s="46">
        <v>0</v>
      </c>
      <c r="QE13" s="47">
        <f t="shared" si="254"/>
        <v>362</v>
      </c>
      <c r="QF13" s="48">
        <f t="shared" si="255"/>
        <v>37.551867219917014</v>
      </c>
      <c r="QG13" s="49">
        <v>75</v>
      </c>
      <c r="QH13" s="43">
        <f t="shared" si="256"/>
        <v>38.07106598984771</v>
      </c>
      <c r="QI13" s="42">
        <v>59</v>
      </c>
      <c r="QJ13" s="43">
        <f t="shared" si="257"/>
        <v>37.341772151898731</v>
      </c>
      <c r="QK13" s="46">
        <v>0</v>
      </c>
      <c r="QL13" s="47">
        <f t="shared" si="258"/>
        <v>134</v>
      </c>
      <c r="QM13" s="48">
        <f t="shared" si="259"/>
        <v>37.74647887323944</v>
      </c>
      <c r="QN13" s="49">
        <v>18</v>
      </c>
      <c r="QO13" s="43">
        <f t="shared" si="260"/>
        <v>42.857142857142854</v>
      </c>
      <c r="QP13" s="42">
        <v>9</v>
      </c>
      <c r="QQ13" s="43">
        <f t="shared" si="261"/>
        <v>29.032258064516132</v>
      </c>
      <c r="QR13" s="46">
        <v>0</v>
      </c>
      <c r="QS13" s="47">
        <f t="shared" si="262"/>
        <v>27</v>
      </c>
      <c r="QT13" s="48">
        <f t="shared" si="263"/>
        <v>36.986301369863014</v>
      </c>
      <c r="QU13" s="49">
        <v>3</v>
      </c>
      <c r="QV13" s="43">
        <f t="shared" si="264"/>
        <v>50</v>
      </c>
      <c r="QW13" s="42">
        <v>0</v>
      </c>
      <c r="QX13" s="43">
        <f t="shared" si="265"/>
        <v>0</v>
      </c>
      <c r="QY13" s="46">
        <v>0</v>
      </c>
      <c r="QZ13" s="47">
        <f t="shared" si="266"/>
        <v>3</v>
      </c>
      <c r="RA13" s="48">
        <f t="shared" si="267"/>
        <v>27.27272727272727</v>
      </c>
    </row>
    <row r="14" spans="1:1467" s="34" customFormat="1" x14ac:dyDescent="0.35">
      <c r="A14" s="41" t="s">
        <v>50</v>
      </c>
      <c r="B14" s="42">
        <v>44893</v>
      </c>
      <c r="C14" s="43">
        <f t="shared" si="0"/>
        <v>1.6858035833981413</v>
      </c>
      <c r="D14" s="42">
        <v>82194</v>
      </c>
      <c r="E14" s="43">
        <f t="shared" si="1"/>
        <v>2.9351886603456707</v>
      </c>
      <c r="F14" s="42">
        <f t="shared" si="2"/>
        <v>127087</v>
      </c>
      <c r="G14" s="43">
        <f t="shared" si="3"/>
        <v>2.3261947906942688</v>
      </c>
      <c r="H14" s="49">
        <v>1660</v>
      </c>
      <c r="I14" s="43">
        <f t="shared" si="4"/>
        <v>32.145623547637491</v>
      </c>
      <c r="J14" s="42">
        <v>2400</v>
      </c>
      <c r="K14" s="43">
        <f t="shared" si="5"/>
        <v>48.134777376654633</v>
      </c>
      <c r="L14" s="46">
        <v>0</v>
      </c>
      <c r="M14" s="47">
        <f t="shared" si="6"/>
        <v>4060</v>
      </c>
      <c r="N14" s="48">
        <f t="shared" si="7"/>
        <v>40</v>
      </c>
      <c r="O14" s="49">
        <v>1658</v>
      </c>
      <c r="P14" s="43">
        <f t="shared" si="8"/>
        <v>32.156710628394102</v>
      </c>
      <c r="Q14" s="42">
        <v>2399</v>
      </c>
      <c r="R14" s="43">
        <f t="shared" si="9"/>
        <v>48.163019474001203</v>
      </c>
      <c r="S14" s="46">
        <v>0</v>
      </c>
      <c r="T14" s="47">
        <f t="shared" si="10"/>
        <v>4057</v>
      </c>
      <c r="U14" s="48">
        <f t="shared" si="11"/>
        <v>40.021702673374762</v>
      </c>
      <c r="V14" s="49">
        <v>1655</v>
      </c>
      <c r="W14" s="43">
        <f t="shared" si="12"/>
        <v>32.117213273821079</v>
      </c>
      <c r="X14" s="42">
        <v>2398</v>
      </c>
      <c r="Y14" s="43">
        <f t="shared" si="13"/>
        <v>48.181635523407671</v>
      </c>
      <c r="Z14" s="46">
        <v>0</v>
      </c>
      <c r="AA14" s="47">
        <f t="shared" si="14"/>
        <v>4053</v>
      </c>
      <c r="AB14" s="48">
        <f t="shared" si="15"/>
        <v>40.009871668311945</v>
      </c>
      <c r="AC14" s="49">
        <v>1654</v>
      </c>
      <c r="AD14" s="43">
        <f t="shared" si="16"/>
        <v>32.122742280054375</v>
      </c>
      <c r="AE14" s="42">
        <v>2396</v>
      </c>
      <c r="AF14" s="43">
        <f t="shared" si="17"/>
        <v>48.180172933842755</v>
      </c>
      <c r="AG14" s="46">
        <v>0</v>
      </c>
      <c r="AH14" s="47">
        <f t="shared" si="18"/>
        <v>4050</v>
      </c>
      <c r="AI14" s="48">
        <f t="shared" si="19"/>
        <v>40.01185536455246</v>
      </c>
      <c r="AJ14" s="49">
        <v>1654</v>
      </c>
      <c r="AK14" s="43">
        <f t="shared" si="20"/>
        <v>32.153965785381025</v>
      </c>
      <c r="AL14" s="42">
        <v>2395</v>
      </c>
      <c r="AM14" s="43">
        <f t="shared" si="21"/>
        <v>48.189134808853119</v>
      </c>
      <c r="AN14" s="46">
        <v>0</v>
      </c>
      <c r="AO14" s="47">
        <f t="shared" si="22"/>
        <v>4049</v>
      </c>
      <c r="AP14" s="48">
        <f t="shared" si="23"/>
        <v>40.03361676883528</v>
      </c>
      <c r="AQ14" s="49">
        <v>1653</v>
      </c>
      <c r="AR14" s="43">
        <f t="shared" si="24"/>
        <v>32.140773867392575</v>
      </c>
      <c r="AS14" s="42">
        <v>2394</v>
      </c>
      <c r="AT14" s="43">
        <f t="shared" si="25"/>
        <v>48.198107509563116</v>
      </c>
      <c r="AU14" s="46">
        <v>0</v>
      </c>
      <c r="AV14" s="47">
        <f t="shared" si="26"/>
        <v>4047</v>
      </c>
      <c r="AW14" s="48">
        <f t="shared" si="27"/>
        <v>40.029673590504451</v>
      </c>
      <c r="AX14" s="49">
        <v>1653</v>
      </c>
      <c r="AY14" s="43">
        <f t="shared" si="28"/>
        <v>32.153277572456723</v>
      </c>
      <c r="AZ14" s="42">
        <v>2394</v>
      </c>
      <c r="BA14" s="43">
        <f t="shared" si="29"/>
        <v>48.236953455571232</v>
      </c>
      <c r="BB14" s="46">
        <v>0</v>
      </c>
      <c r="BC14" s="47">
        <f t="shared" si="30"/>
        <v>4047</v>
      </c>
      <c r="BD14" s="48">
        <f t="shared" si="31"/>
        <v>40.053444180522561</v>
      </c>
      <c r="BE14" s="49">
        <v>1653</v>
      </c>
      <c r="BF14" s="43">
        <f t="shared" si="32"/>
        <v>32.165791009924114</v>
      </c>
      <c r="BG14" s="42">
        <v>2392</v>
      </c>
      <c r="BH14" s="43">
        <f t="shared" si="33"/>
        <v>48.245260185558692</v>
      </c>
      <c r="BI14" s="46">
        <v>0</v>
      </c>
      <c r="BJ14" s="47">
        <f t="shared" si="34"/>
        <v>4045</v>
      </c>
      <c r="BK14" s="48">
        <f t="shared" si="35"/>
        <v>40.061404377537883</v>
      </c>
      <c r="BL14" s="49">
        <v>1651</v>
      </c>
      <c r="BM14" s="43">
        <f t="shared" si="36"/>
        <v>32.189510625852989</v>
      </c>
      <c r="BN14" s="42">
        <v>2388</v>
      </c>
      <c r="BO14" s="43">
        <f t="shared" si="37"/>
        <v>48.252172155991104</v>
      </c>
      <c r="BP14" s="46">
        <v>0</v>
      </c>
      <c r="BQ14" s="47">
        <f t="shared" si="38"/>
        <v>4039</v>
      </c>
      <c r="BR14" s="48">
        <f t="shared" si="39"/>
        <v>40.077396308791421</v>
      </c>
      <c r="BS14" s="49">
        <v>1646</v>
      </c>
      <c r="BT14" s="43">
        <f t="shared" si="40"/>
        <v>32.19245061607667</v>
      </c>
      <c r="BU14" s="42">
        <v>2388</v>
      </c>
      <c r="BV14" s="43">
        <f t="shared" si="41"/>
        <v>48.320518008903278</v>
      </c>
      <c r="BW14" s="46">
        <v>0</v>
      </c>
      <c r="BX14" s="47">
        <f t="shared" si="42"/>
        <v>4034</v>
      </c>
      <c r="BY14" s="48">
        <f t="shared" si="43"/>
        <v>40.119343610144206</v>
      </c>
      <c r="BZ14" s="49">
        <v>1644</v>
      </c>
      <c r="CA14" s="43">
        <f t="shared" si="44"/>
        <v>32.203721841332026</v>
      </c>
      <c r="CB14" s="42">
        <v>2379</v>
      </c>
      <c r="CC14" s="43">
        <f t="shared" si="45"/>
        <v>48.294762484774665</v>
      </c>
      <c r="CD14" s="46">
        <v>0</v>
      </c>
      <c r="CE14" s="47">
        <f t="shared" si="46"/>
        <v>4023</v>
      </c>
      <c r="CF14" s="48">
        <f t="shared" si="47"/>
        <v>40.105672415511911</v>
      </c>
      <c r="CG14" s="49">
        <v>1640</v>
      </c>
      <c r="CH14" s="43">
        <f t="shared" si="48"/>
        <v>32.25172074729597</v>
      </c>
      <c r="CI14" s="42">
        <v>2373</v>
      </c>
      <c r="CJ14" s="43">
        <f t="shared" si="49"/>
        <v>48.310260586319217</v>
      </c>
      <c r="CK14" s="46">
        <v>0</v>
      </c>
      <c r="CL14" s="47">
        <f t="shared" si="50"/>
        <v>4013</v>
      </c>
      <c r="CM14" s="48">
        <f t="shared" si="51"/>
        <v>40.142042612783833</v>
      </c>
      <c r="CN14" s="49">
        <v>1637</v>
      </c>
      <c r="CO14" s="43">
        <f t="shared" si="52"/>
        <v>32.319842053307006</v>
      </c>
      <c r="CP14" s="42">
        <v>2371</v>
      </c>
      <c r="CQ14" s="43">
        <f t="shared" si="53"/>
        <v>48.447078054760937</v>
      </c>
      <c r="CR14" s="46">
        <v>0</v>
      </c>
      <c r="CS14" s="47">
        <f t="shared" si="54"/>
        <v>4008</v>
      </c>
      <c r="CT14" s="48">
        <f t="shared" si="55"/>
        <v>40.24500451852596</v>
      </c>
      <c r="CU14" s="49">
        <v>1629</v>
      </c>
      <c r="CV14" s="43">
        <f t="shared" si="56"/>
        <v>32.353525322740815</v>
      </c>
      <c r="CW14" s="42">
        <v>2359</v>
      </c>
      <c r="CX14" s="43">
        <f t="shared" si="57"/>
        <v>48.519127930892637</v>
      </c>
      <c r="CY14" s="46">
        <v>0</v>
      </c>
      <c r="CZ14" s="47">
        <f t="shared" si="58"/>
        <v>3988</v>
      </c>
      <c r="DA14" s="48">
        <f t="shared" si="59"/>
        <v>40.295038900676971</v>
      </c>
      <c r="DB14" s="49">
        <v>1620</v>
      </c>
      <c r="DC14" s="43">
        <f t="shared" si="60"/>
        <v>32.393521295740854</v>
      </c>
      <c r="DD14" s="42">
        <v>2354</v>
      </c>
      <c r="DE14" s="43">
        <f t="shared" si="61"/>
        <v>48.737060041407865</v>
      </c>
      <c r="DF14" s="46">
        <v>0</v>
      </c>
      <c r="DG14" s="47">
        <f t="shared" si="62"/>
        <v>3974</v>
      </c>
      <c r="DH14" s="48">
        <f t="shared" si="63"/>
        <v>40.423151256230291</v>
      </c>
      <c r="DI14" s="49">
        <v>1607</v>
      </c>
      <c r="DJ14" s="43">
        <f t="shared" si="64"/>
        <v>32.49090173877881</v>
      </c>
      <c r="DK14" s="42">
        <v>2331</v>
      </c>
      <c r="DL14" s="43">
        <f t="shared" si="65"/>
        <v>48.755490483162518</v>
      </c>
      <c r="DM14" s="46">
        <v>0</v>
      </c>
      <c r="DN14" s="47">
        <f t="shared" si="66"/>
        <v>3938</v>
      </c>
      <c r="DO14" s="48">
        <f t="shared" si="67"/>
        <v>40.485247249922892</v>
      </c>
      <c r="DP14" s="49">
        <v>1592</v>
      </c>
      <c r="DQ14" s="43">
        <f t="shared" si="68"/>
        <v>32.669813256720701</v>
      </c>
      <c r="DR14" s="42">
        <v>2305</v>
      </c>
      <c r="DS14" s="43">
        <f t="shared" si="69"/>
        <v>48.917657045840407</v>
      </c>
      <c r="DT14" s="46">
        <v>0</v>
      </c>
      <c r="DU14" s="47">
        <f t="shared" si="70"/>
        <v>3897</v>
      </c>
      <c r="DV14" s="48">
        <f t="shared" si="71"/>
        <v>40.65727699530516</v>
      </c>
      <c r="DW14" s="49">
        <v>1560</v>
      </c>
      <c r="DX14" s="43">
        <f t="shared" si="72"/>
        <v>32.786885245901637</v>
      </c>
      <c r="DY14" s="42">
        <v>2252</v>
      </c>
      <c r="DZ14" s="43">
        <f t="shared" si="73"/>
        <v>48.98847074178812</v>
      </c>
      <c r="EA14" s="46">
        <v>0</v>
      </c>
      <c r="EB14" s="47">
        <f t="shared" si="74"/>
        <v>3812</v>
      </c>
      <c r="EC14" s="48">
        <f t="shared" si="75"/>
        <v>40.748262960983432</v>
      </c>
      <c r="ED14" s="49">
        <v>1519</v>
      </c>
      <c r="EE14" s="43">
        <f t="shared" si="76"/>
        <v>32.900151613601906</v>
      </c>
      <c r="EF14" s="42">
        <v>2192</v>
      </c>
      <c r="EG14" s="43">
        <f t="shared" si="77"/>
        <v>49.291657297054194</v>
      </c>
      <c r="EH14" s="46">
        <v>0</v>
      </c>
      <c r="EI14" s="47">
        <f t="shared" si="78"/>
        <v>3711</v>
      </c>
      <c r="EJ14" s="48">
        <f t="shared" si="79"/>
        <v>40.942188879082082</v>
      </c>
      <c r="EK14" s="49">
        <v>1476</v>
      </c>
      <c r="EL14" s="43">
        <f t="shared" si="80"/>
        <v>33.131313131313135</v>
      </c>
      <c r="EM14" s="42">
        <v>2129</v>
      </c>
      <c r="EN14" s="43">
        <f t="shared" si="81"/>
        <v>49.696545284780584</v>
      </c>
      <c r="EO14" s="46">
        <v>0</v>
      </c>
      <c r="EP14" s="47">
        <f t="shared" si="82"/>
        <v>3605</v>
      </c>
      <c r="EQ14" s="48">
        <f t="shared" si="83"/>
        <v>41.251859480489763</v>
      </c>
      <c r="ER14" s="49">
        <v>1411</v>
      </c>
      <c r="ES14" s="43">
        <f t="shared" si="84"/>
        <v>33.044496487119439</v>
      </c>
      <c r="ET14" s="42">
        <v>2044</v>
      </c>
      <c r="EU14" s="43">
        <f t="shared" si="85"/>
        <v>49.951124144672534</v>
      </c>
      <c r="EV14" s="46">
        <v>0</v>
      </c>
      <c r="EW14" s="47">
        <f t="shared" si="86"/>
        <v>3455</v>
      </c>
      <c r="EX14" s="48">
        <f t="shared" si="87"/>
        <v>41.317866539105474</v>
      </c>
      <c r="EY14" s="49">
        <v>1343</v>
      </c>
      <c r="EZ14" s="43">
        <f t="shared" si="88"/>
        <v>33.103278284446638</v>
      </c>
      <c r="FA14" s="42">
        <v>1921</v>
      </c>
      <c r="FB14" s="43">
        <f t="shared" si="89"/>
        <v>49.741066804764372</v>
      </c>
      <c r="FC14" s="46">
        <v>0</v>
      </c>
      <c r="FD14" s="47">
        <f t="shared" si="90"/>
        <v>3264</v>
      </c>
      <c r="FE14" s="48">
        <f t="shared" si="91"/>
        <v>41.217325419876246</v>
      </c>
      <c r="FF14" s="49">
        <v>1267</v>
      </c>
      <c r="FG14" s="43">
        <f t="shared" si="92"/>
        <v>33.046426708398542</v>
      </c>
      <c r="FH14" s="42">
        <v>1806</v>
      </c>
      <c r="FI14" s="43">
        <f t="shared" si="93"/>
        <v>49.710982658959537</v>
      </c>
      <c r="FJ14" s="46">
        <v>0</v>
      </c>
      <c r="FK14" s="47">
        <f t="shared" si="94"/>
        <v>3073</v>
      </c>
      <c r="FL14" s="48">
        <f t="shared" si="95"/>
        <v>41.154412749430833</v>
      </c>
      <c r="FM14" s="49">
        <v>1203</v>
      </c>
      <c r="FN14" s="43">
        <f t="shared" si="96"/>
        <v>33.076711575474292</v>
      </c>
      <c r="FO14" s="42">
        <v>1726</v>
      </c>
      <c r="FP14" s="43">
        <f t="shared" si="97"/>
        <v>49.927682962105877</v>
      </c>
      <c r="FQ14" s="46">
        <v>0</v>
      </c>
      <c r="FR14" s="47">
        <f t="shared" si="98"/>
        <v>2929</v>
      </c>
      <c r="FS14" s="48">
        <f t="shared" si="99"/>
        <v>41.288412743163235</v>
      </c>
      <c r="FT14" s="49">
        <v>1117</v>
      </c>
      <c r="FU14" s="43">
        <f t="shared" si="100"/>
        <v>32.679929783499126</v>
      </c>
      <c r="FV14" s="42">
        <v>1651</v>
      </c>
      <c r="FW14" s="43">
        <f t="shared" si="101"/>
        <v>50.274056029232639</v>
      </c>
      <c r="FX14" s="46">
        <v>0</v>
      </c>
      <c r="FY14" s="47">
        <f t="shared" si="102"/>
        <v>2768</v>
      </c>
      <c r="FZ14" s="48">
        <f t="shared" si="103"/>
        <v>41.301104148015519</v>
      </c>
      <c r="GA14" s="49">
        <v>1084</v>
      </c>
      <c r="GB14" s="43">
        <f t="shared" si="104"/>
        <v>32.572115384615387</v>
      </c>
      <c r="GC14" s="42">
        <v>1604</v>
      </c>
      <c r="GD14" s="43">
        <f t="shared" si="105"/>
        <v>50.329463445246311</v>
      </c>
      <c r="GE14" s="46">
        <v>0</v>
      </c>
      <c r="GF14" s="47">
        <f t="shared" si="106"/>
        <v>2688</v>
      </c>
      <c r="GG14" s="48">
        <f t="shared" si="107"/>
        <v>41.25863392171911</v>
      </c>
      <c r="GH14" s="49">
        <v>1055</v>
      </c>
      <c r="GI14" s="43">
        <f t="shared" si="108"/>
        <v>32.703037817730937</v>
      </c>
      <c r="GJ14" s="42">
        <v>1557</v>
      </c>
      <c r="GK14" s="43">
        <f t="shared" si="109"/>
        <v>50.453661697990924</v>
      </c>
      <c r="GL14" s="46">
        <v>0</v>
      </c>
      <c r="GM14" s="47">
        <f t="shared" si="110"/>
        <v>2612</v>
      </c>
      <c r="GN14" s="48">
        <f t="shared" si="111"/>
        <v>41.381495564005071</v>
      </c>
      <c r="GO14" s="49">
        <v>1013</v>
      </c>
      <c r="GP14" s="43">
        <f t="shared" si="112"/>
        <v>32.509627727856227</v>
      </c>
      <c r="GQ14" s="42">
        <v>1500</v>
      </c>
      <c r="GR14" s="43">
        <f t="shared" si="113"/>
        <v>50.200803212851412</v>
      </c>
      <c r="GS14" s="46">
        <v>0</v>
      </c>
      <c r="GT14" s="47">
        <f t="shared" si="114"/>
        <v>2513</v>
      </c>
      <c r="GU14" s="48">
        <f t="shared" si="115"/>
        <v>41.169724770642205</v>
      </c>
      <c r="GV14" s="49">
        <v>973</v>
      </c>
      <c r="GW14" s="43">
        <f t="shared" si="116"/>
        <v>32.444148049349785</v>
      </c>
      <c r="GX14" s="42">
        <v>1454</v>
      </c>
      <c r="GY14" s="43">
        <f t="shared" si="117"/>
        <v>50.521195274496179</v>
      </c>
      <c r="GZ14" s="46">
        <v>0</v>
      </c>
      <c r="HA14" s="47">
        <f t="shared" si="118"/>
        <v>2427</v>
      </c>
      <c r="HB14" s="48">
        <f t="shared" si="119"/>
        <v>41.296579887697803</v>
      </c>
      <c r="HC14" s="49">
        <v>923</v>
      </c>
      <c r="HD14" s="43">
        <f t="shared" si="120"/>
        <v>32.149076976663181</v>
      </c>
      <c r="HE14" s="42">
        <v>1410</v>
      </c>
      <c r="HF14" s="43">
        <f t="shared" si="121"/>
        <v>50.847457627118644</v>
      </c>
      <c r="HG14" s="46">
        <v>0</v>
      </c>
      <c r="HH14" s="47">
        <f t="shared" si="122"/>
        <v>2333</v>
      </c>
      <c r="HI14" s="48">
        <f t="shared" si="123"/>
        <v>41.335931963146706</v>
      </c>
      <c r="HJ14" s="49">
        <v>879</v>
      </c>
      <c r="HK14" s="43">
        <f t="shared" si="124"/>
        <v>32.103725346968595</v>
      </c>
      <c r="HL14" s="42">
        <v>1359</v>
      </c>
      <c r="HM14" s="43">
        <f t="shared" si="125"/>
        <v>51.20572720422004</v>
      </c>
      <c r="HN14" s="46">
        <v>0</v>
      </c>
      <c r="HO14" s="47">
        <f t="shared" si="126"/>
        <v>2238</v>
      </c>
      <c r="HP14" s="48">
        <f t="shared" si="127"/>
        <v>41.505934718100889</v>
      </c>
      <c r="HQ14" s="49">
        <v>846</v>
      </c>
      <c r="HR14" s="43">
        <f t="shared" si="128"/>
        <v>32.41379310344827</v>
      </c>
      <c r="HS14" s="42">
        <v>1287</v>
      </c>
      <c r="HT14" s="43">
        <f t="shared" si="129"/>
        <v>50.809317015396758</v>
      </c>
      <c r="HU14" s="46">
        <v>0</v>
      </c>
      <c r="HV14" s="47">
        <f t="shared" si="130"/>
        <v>2133</v>
      </c>
      <c r="HW14" s="48">
        <f t="shared" si="131"/>
        <v>41.473847948668094</v>
      </c>
      <c r="HX14" s="49">
        <v>806</v>
      </c>
      <c r="HY14" s="43">
        <f t="shared" si="132"/>
        <v>32.884536923704609</v>
      </c>
      <c r="HZ14" s="42">
        <v>1233</v>
      </c>
      <c r="IA14" s="43">
        <f t="shared" si="133"/>
        <v>51.119402985074622</v>
      </c>
      <c r="IB14" s="46">
        <v>0</v>
      </c>
      <c r="IC14" s="47">
        <f t="shared" si="134"/>
        <v>2039</v>
      </c>
      <c r="ID14" s="48">
        <f t="shared" si="135"/>
        <v>41.928850503804242</v>
      </c>
      <c r="IE14" s="49">
        <v>770</v>
      </c>
      <c r="IF14" s="43">
        <f t="shared" si="136"/>
        <v>32.821824381926682</v>
      </c>
      <c r="IG14" s="42">
        <v>1188</v>
      </c>
      <c r="IH14" s="43">
        <f t="shared" si="137"/>
        <v>51.473136915077987</v>
      </c>
      <c r="II14" s="46">
        <v>0</v>
      </c>
      <c r="IJ14" s="47">
        <f t="shared" si="138"/>
        <v>1958</v>
      </c>
      <c r="IK14" s="48">
        <f t="shared" si="139"/>
        <v>42.071336484744307</v>
      </c>
      <c r="IL14" s="49">
        <v>737</v>
      </c>
      <c r="IM14" s="43">
        <f t="shared" si="140"/>
        <v>32.784697508896798</v>
      </c>
      <c r="IN14" s="42">
        <v>1164</v>
      </c>
      <c r="IO14" s="43">
        <f t="shared" si="141"/>
        <v>52.010723860589813</v>
      </c>
      <c r="IP14" s="46">
        <v>0</v>
      </c>
      <c r="IQ14" s="47">
        <f t="shared" si="142"/>
        <v>1901</v>
      </c>
      <c r="IR14" s="48">
        <f t="shared" si="143"/>
        <v>42.376281765492649</v>
      </c>
      <c r="IS14" s="49">
        <v>724</v>
      </c>
      <c r="IT14" s="43">
        <f t="shared" si="144"/>
        <v>33.119853613906677</v>
      </c>
      <c r="IU14" s="42">
        <v>1149</v>
      </c>
      <c r="IV14" s="43">
        <f t="shared" si="145"/>
        <v>52.393980848153213</v>
      </c>
      <c r="IW14" s="46">
        <v>0</v>
      </c>
      <c r="IX14" s="47">
        <f t="shared" si="146"/>
        <v>1873</v>
      </c>
      <c r="IY14" s="48">
        <f t="shared" si="147"/>
        <v>42.772322448047504</v>
      </c>
      <c r="IZ14" s="49">
        <v>716</v>
      </c>
      <c r="JA14" s="43">
        <f t="shared" si="148"/>
        <v>33.426704014939304</v>
      </c>
      <c r="JB14" s="42">
        <v>1140</v>
      </c>
      <c r="JC14" s="43">
        <f t="shared" si="149"/>
        <v>52.753354928273943</v>
      </c>
      <c r="JD14" s="46">
        <v>0</v>
      </c>
      <c r="JE14" s="47">
        <f t="shared" si="150"/>
        <v>1856</v>
      </c>
      <c r="JF14" s="48">
        <f t="shared" si="151"/>
        <v>43.132698117592376</v>
      </c>
      <c r="JG14" s="49">
        <v>712</v>
      </c>
      <c r="JH14" s="43">
        <f t="shared" si="152"/>
        <v>33.458646616541351</v>
      </c>
      <c r="JI14" s="42">
        <v>1137</v>
      </c>
      <c r="JJ14" s="43">
        <f t="shared" si="153"/>
        <v>52.883720930232556</v>
      </c>
      <c r="JK14" s="46">
        <v>0</v>
      </c>
      <c r="JL14" s="47">
        <f t="shared" si="154"/>
        <v>1849</v>
      </c>
      <c r="JM14" s="48">
        <f t="shared" si="155"/>
        <v>43.221131369798968</v>
      </c>
      <c r="JN14" s="49">
        <v>712</v>
      </c>
      <c r="JO14" s="43">
        <f t="shared" si="156"/>
        <v>33.632498819083608</v>
      </c>
      <c r="JP14" s="42">
        <v>1133</v>
      </c>
      <c r="JQ14" s="43">
        <f t="shared" si="157"/>
        <v>52.919196637085477</v>
      </c>
      <c r="JR14" s="46">
        <v>0</v>
      </c>
      <c r="JS14" s="47">
        <f t="shared" si="158"/>
        <v>1845</v>
      </c>
      <c r="JT14" s="48">
        <f t="shared" si="159"/>
        <v>43.330201972757166</v>
      </c>
      <c r="JU14" s="49">
        <v>709</v>
      </c>
      <c r="JV14" s="43">
        <f t="shared" si="160"/>
        <v>33.601895734597157</v>
      </c>
      <c r="JW14" s="42">
        <v>1131</v>
      </c>
      <c r="JX14" s="43">
        <f t="shared" si="161"/>
        <v>52.899906454630496</v>
      </c>
      <c r="JY14" s="46">
        <v>0</v>
      </c>
      <c r="JZ14" s="47">
        <f t="shared" si="162"/>
        <v>1840</v>
      </c>
      <c r="KA14" s="48">
        <f t="shared" si="163"/>
        <v>43.314500941619585</v>
      </c>
      <c r="KB14" s="49">
        <v>706</v>
      </c>
      <c r="KC14" s="43">
        <f t="shared" si="164"/>
        <v>33.555133079847913</v>
      </c>
      <c r="KD14" s="42">
        <v>1127</v>
      </c>
      <c r="KE14" s="43">
        <f t="shared" si="165"/>
        <v>52.836380684481952</v>
      </c>
      <c r="KF14" s="46">
        <v>0</v>
      </c>
      <c r="KG14" s="47">
        <f t="shared" si="166"/>
        <v>1833</v>
      </c>
      <c r="KH14" s="48">
        <f t="shared" si="167"/>
        <v>43.261741798442294</v>
      </c>
      <c r="KI14" s="49">
        <v>706</v>
      </c>
      <c r="KJ14" s="43">
        <f t="shared" si="168"/>
        <v>33.61904761904762</v>
      </c>
      <c r="KK14" s="42">
        <v>1127</v>
      </c>
      <c r="KL14" s="43">
        <f t="shared" si="169"/>
        <v>52.861163227016881</v>
      </c>
      <c r="KM14" s="46">
        <v>0</v>
      </c>
      <c r="KN14" s="47">
        <f t="shared" si="170"/>
        <v>1833</v>
      </c>
      <c r="KO14" s="48">
        <f t="shared" si="171"/>
        <v>43.312854442344047</v>
      </c>
      <c r="KP14" s="49">
        <v>706</v>
      </c>
      <c r="KQ14" s="43">
        <f t="shared" si="172"/>
        <v>33.61904761904762</v>
      </c>
      <c r="KR14" s="42">
        <v>1125</v>
      </c>
      <c r="KS14" s="43">
        <f t="shared" si="173"/>
        <v>52.816901408450704</v>
      </c>
      <c r="KT14" s="46">
        <v>0</v>
      </c>
      <c r="KU14" s="47">
        <f t="shared" si="174"/>
        <v>1831</v>
      </c>
      <c r="KV14" s="48">
        <f t="shared" si="175"/>
        <v>43.286052009456263</v>
      </c>
      <c r="KW14" s="49">
        <v>704</v>
      </c>
      <c r="KX14" s="43">
        <f t="shared" si="176"/>
        <v>33.587786259541986</v>
      </c>
      <c r="KY14" s="42">
        <v>1123</v>
      </c>
      <c r="KZ14" s="43">
        <f t="shared" si="177"/>
        <v>52.797367183826985</v>
      </c>
      <c r="LA14" s="46">
        <v>0</v>
      </c>
      <c r="LB14" s="47">
        <f t="shared" si="178"/>
        <v>1827</v>
      </c>
      <c r="LC14" s="48">
        <f t="shared" si="179"/>
        <v>43.263083116268056</v>
      </c>
      <c r="LD14" s="49">
        <v>704</v>
      </c>
      <c r="LE14" s="43">
        <f t="shared" si="180"/>
        <v>33.603818615751791</v>
      </c>
      <c r="LF14" s="42">
        <v>1120</v>
      </c>
      <c r="LG14" s="43">
        <f t="shared" si="181"/>
        <v>52.755534620819603</v>
      </c>
      <c r="LH14" s="46">
        <v>0</v>
      </c>
      <c r="LI14" s="47">
        <f t="shared" si="182"/>
        <v>1824</v>
      </c>
      <c r="LJ14" s="48">
        <f t="shared" si="183"/>
        <v>43.243243243243242</v>
      </c>
      <c r="LK14" s="49">
        <v>704</v>
      </c>
      <c r="LL14" s="43">
        <f t="shared" si="184"/>
        <v>33.619866284622731</v>
      </c>
      <c r="LM14" s="42">
        <v>1119</v>
      </c>
      <c r="LN14" s="43">
        <f t="shared" si="185"/>
        <v>52.758132956152757</v>
      </c>
      <c r="LO14" s="46">
        <v>0</v>
      </c>
      <c r="LP14" s="47">
        <f t="shared" si="186"/>
        <v>1823</v>
      </c>
      <c r="LQ14" s="48">
        <f t="shared" si="187"/>
        <v>43.250296559905102</v>
      </c>
      <c r="LR14" s="49">
        <v>704</v>
      </c>
      <c r="LS14" s="43">
        <f t="shared" si="188"/>
        <v>33.619866284622731</v>
      </c>
      <c r="LT14" s="42">
        <v>1117</v>
      </c>
      <c r="LU14" s="43">
        <f t="shared" si="189"/>
        <v>52.788279773156901</v>
      </c>
      <c r="LV14" s="46">
        <v>0</v>
      </c>
      <c r="LW14" s="47">
        <f t="shared" si="190"/>
        <v>1821</v>
      </c>
      <c r="LX14" s="48">
        <f t="shared" si="191"/>
        <v>43.2541567695962</v>
      </c>
      <c r="LY14" s="49">
        <v>704</v>
      </c>
      <c r="LZ14" s="43">
        <f t="shared" si="192"/>
        <v>33.652007648183556</v>
      </c>
      <c r="MA14" s="42">
        <v>1116</v>
      </c>
      <c r="MB14" s="43">
        <f t="shared" si="193"/>
        <v>52.840909090909093</v>
      </c>
      <c r="MC14" s="46">
        <v>0</v>
      </c>
      <c r="MD14" s="47">
        <f t="shared" si="194"/>
        <v>1820</v>
      </c>
      <c r="ME14" s="48">
        <f t="shared" si="195"/>
        <v>43.292102759276879</v>
      </c>
      <c r="MF14" s="49">
        <v>704</v>
      </c>
      <c r="MG14" s="43">
        <f t="shared" si="196"/>
        <v>33.700335088559122</v>
      </c>
      <c r="MH14" s="42">
        <v>1114</v>
      </c>
      <c r="MI14" s="43">
        <f t="shared" si="197"/>
        <v>52.871381110583769</v>
      </c>
      <c r="MJ14" s="46">
        <v>0</v>
      </c>
      <c r="MK14" s="47">
        <f t="shared" si="198"/>
        <v>1818</v>
      </c>
      <c r="ML14" s="48">
        <f t="shared" si="199"/>
        <v>43.326978074356532</v>
      </c>
      <c r="MM14" s="49">
        <v>704</v>
      </c>
      <c r="MN14" s="43">
        <f t="shared" si="200"/>
        <v>33.732630570196456</v>
      </c>
      <c r="MO14" s="42">
        <v>1112</v>
      </c>
      <c r="MP14" s="43">
        <f t="shared" si="201"/>
        <v>52.87684260580123</v>
      </c>
      <c r="MQ14" s="46">
        <v>0</v>
      </c>
      <c r="MR14" s="47">
        <f t="shared" si="202"/>
        <v>1816</v>
      </c>
      <c r="MS14" s="48">
        <f t="shared" si="203"/>
        <v>43.341288782816228</v>
      </c>
      <c r="MT14" s="49">
        <v>702</v>
      </c>
      <c r="MU14" s="43">
        <f t="shared" si="204"/>
        <v>33.717579250720462</v>
      </c>
      <c r="MV14" s="42">
        <v>1107</v>
      </c>
      <c r="MW14" s="43">
        <f t="shared" si="205"/>
        <v>52.840095465393802</v>
      </c>
      <c r="MX14" s="46">
        <v>0</v>
      </c>
      <c r="MY14" s="47">
        <f t="shared" si="206"/>
        <v>1809</v>
      </c>
      <c r="MZ14" s="48">
        <f t="shared" si="207"/>
        <v>43.308594685180751</v>
      </c>
      <c r="NA14" s="49">
        <v>701</v>
      </c>
      <c r="NB14" s="43">
        <f t="shared" si="208"/>
        <v>33.799421407907424</v>
      </c>
      <c r="NC14" s="42">
        <v>1100</v>
      </c>
      <c r="ND14" s="43">
        <f t="shared" si="209"/>
        <v>52.783109404990405</v>
      </c>
      <c r="NE14" s="46">
        <v>0</v>
      </c>
      <c r="NF14" s="47">
        <f t="shared" si="210"/>
        <v>1801</v>
      </c>
      <c r="NG14" s="48">
        <f t="shared" si="211"/>
        <v>43.314093314093313</v>
      </c>
      <c r="NH14" s="49">
        <v>697</v>
      </c>
      <c r="NI14" s="43">
        <f t="shared" si="212"/>
        <v>33.884297520661157</v>
      </c>
      <c r="NJ14" s="42">
        <v>1088</v>
      </c>
      <c r="NK14" s="43">
        <f t="shared" si="213"/>
        <v>52.687651331719131</v>
      </c>
      <c r="NL14" s="46">
        <v>0</v>
      </c>
      <c r="NM14" s="47">
        <f t="shared" si="214"/>
        <v>1785</v>
      </c>
      <c r="NN14" s="48">
        <f t="shared" si="215"/>
        <v>43.304221251819506</v>
      </c>
      <c r="NO14" s="49">
        <v>686</v>
      </c>
      <c r="NP14" s="43">
        <f t="shared" si="216"/>
        <v>33.660451422963689</v>
      </c>
      <c r="NQ14" s="42">
        <v>1073</v>
      </c>
      <c r="NR14" s="43">
        <f t="shared" si="217"/>
        <v>52.72727272727272</v>
      </c>
      <c r="NS14" s="46">
        <v>0</v>
      </c>
      <c r="NT14" s="47">
        <f t="shared" si="218"/>
        <v>1759</v>
      </c>
      <c r="NU14" s="48">
        <f t="shared" si="219"/>
        <v>43.186840166953104</v>
      </c>
      <c r="NV14" s="49">
        <v>678</v>
      </c>
      <c r="NW14" s="43">
        <f t="shared" si="220"/>
        <v>33.681073025335323</v>
      </c>
      <c r="NX14" s="42">
        <v>1046</v>
      </c>
      <c r="NY14" s="43">
        <f t="shared" si="221"/>
        <v>52.483692925238337</v>
      </c>
      <c r="NZ14" s="46">
        <v>0</v>
      </c>
      <c r="OA14" s="47">
        <f t="shared" si="222"/>
        <v>1724</v>
      </c>
      <c r="OB14" s="48">
        <f t="shared" si="223"/>
        <v>43.035446829755372</v>
      </c>
      <c r="OC14" s="49">
        <v>662</v>
      </c>
      <c r="OD14" s="43">
        <f t="shared" si="224"/>
        <v>33.621127475876079</v>
      </c>
      <c r="OE14" s="42">
        <v>1019</v>
      </c>
      <c r="OF14" s="43">
        <f t="shared" si="225"/>
        <v>52.363823227132578</v>
      </c>
      <c r="OG14" s="46">
        <v>0</v>
      </c>
      <c r="OH14" s="47">
        <f t="shared" si="226"/>
        <v>1681</v>
      </c>
      <c r="OI14" s="48">
        <f t="shared" si="227"/>
        <v>42.937420178799492</v>
      </c>
      <c r="OJ14" s="49">
        <v>637</v>
      </c>
      <c r="OK14" s="43">
        <f t="shared" si="228"/>
        <v>33.403251179863659</v>
      </c>
      <c r="OL14" s="42">
        <v>984</v>
      </c>
      <c r="OM14" s="43">
        <f t="shared" si="229"/>
        <v>52.424080980287691</v>
      </c>
      <c r="ON14" s="46">
        <v>0</v>
      </c>
      <c r="OO14" s="47">
        <f t="shared" si="230"/>
        <v>1621</v>
      </c>
      <c r="OP14" s="48">
        <f t="shared" si="231"/>
        <v>42.838266384778009</v>
      </c>
      <c r="OQ14" s="49">
        <v>586</v>
      </c>
      <c r="OR14" s="43">
        <f t="shared" si="232"/>
        <v>32.555555555555557</v>
      </c>
      <c r="OS14" s="42">
        <v>911</v>
      </c>
      <c r="OT14" s="43">
        <f t="shared" si="233"/>
        <v>51.938426453819844</v>
      </c>
      <c r="OU14" s="46">
        <v>0</v>
      </c>
      <c r="OV14" s="47">
        <f t="shared" si="234"/>
        <v>1497</v>
      </c>
      <c r="OW14" s="48">
        <f t="shared" si="235"/>
        <v>42.121553179516035</v>
      </c>
      <c r="OX14" s="49">
        <v>525</v>
      </c>
      <c r="OY14" s="43">
        <f t="shared" si="236"/>
        <v>31.914893617021278</v>
      </c>
      <c r="OZ14" s="42">
        <v>803</v>
      </c>
      <c r="PA14" s="43">
        <f t="shared" si="237"/>
        <v>51.048951048951054</v>
      </c>
      <c r="PB14" s="46">
        <v>0</v>
      </c>
      <c r="PC14" s="47">
        <f t="shared" si="238"/>
        <v>1328</v>
      </c>
      <c r="PD14" s="48">
        <f t="shared" si="239"/>
        <v>41.267868241143567</v>
      </c>
      <c r="PE14" s="49">
        <v>460</v>
      </c>
      <c r="PF14" s="43">
        <f t="shared" si="240"/>
        <v>31.702274293590627</v>
      </c>
      <c r="PG14" s="42">
        <v>685</v>
      </c>
      <c r="PH14" s="43">
        <f t="shared" si="241"/>
        <v>50.62823355506282</v>
      </c>
      <c r="PI14" s="46">
        <v>0</v>
      </c>
      <c r="PJ14" s="47">
        <f t="shared" si="242"/>
        <v>1145</v>
      </c>
      <c r="PK14" s="48">
        <f t="shared" si="243"/>
        <v>40.834522111269614</v>
      </c>
      <c r="PL14" s="49">
        <v>364</v>
      </c>
      <c r="PM14" s="43">
        <f t="shared" si="244"/>
        <v>30.257689110556939</v>
      </c>
      <c r="PN14" s="42">
        <v>512</v>
      </c>
      <c r="PO14" s="43">
        <f t="shared" si="245"/>
        <v>47.672253258845437</v>
      </c>
      <c r="PP14" s="46">
        <v>0</v>
      </c>
      <c r="PQ14" s="47">
        <f t="shared" si="246"/>
        <v>876</v>
      </c>
      <c r="PR14" s="48">
        <f t="shared" si="247"/>
        <v>38.471673254281953</v>
      </c>
      <c r="PS14" s="49">
        <v>268</v>
      </c>
      <c r="PT14" s="43">
        <f t="shared" si="248"/>
        <v>30.248306997742663</v>
      </c>
      <c r="PU14" s="42">
        <v>334</v>
      </c>
      <c r="PV14" s="43">
        <f t="shared" si="249"/>
        <v>45.879120879120876</v>
      </c>
      <c r="PW14" s="46">
        <v>0</v>
      </c>
      <c r="PX14" s="47">
        <f t="shared" si="250"/>
        <v>602</v>
      </c>
      <c r="PY14" s="48">
        <f t="shared" si="251"/>
        <v>37.298636926889714</v>
      </c>
      <c r="PZ14" s="49">
        <v>137</v>
      </c>
      <c r="QA14" s="43">
        <f t="shared" si="252"/>
        <v>25.137614678899084</v>
      </c>
      <c r="QB14" s="42">
        <v>167</v>
      </c>
      <c r="QC14" s="43">
        <f t="shared" si="253"/>
        <v>39.856801909307876</v>
      </c>
      <c r="QD14" s="46">
        <v>0</v>
      </c>
      <c r="QE14" s="47">
        <f t="shared" si="254"/>
        <v>304</v>
      </c>
      <c r="QF14" s="48">
        <f t="shared" si="255"/>
        <v>31.535269709543567</v>
      </c>
      <c r="QG14" s="49">
        <v>36</v>
      </c>
      <c r="QH14" s="43">
        <f t="shared" si="256"/>
        <v>18.274111675126903</v>
      </c>
      <c r="QI14" s="42">
        <v>55</v>
      </c>
      <c r="QJ14" s="43">
        <f t="shared" si="257"/>
        <v>34.810126582278485</v>
      </c>
      <c r="QK14" s="46">
        <v>0</v>
      </c>
      <c r="QL14" s="47">
        <f t="shared" si="258"/>
        <v>91</v>
      </c>
      <c r="QM14" s="48">
        <f t="shared" si="259"/>
        <v>25.633802816901408</v>
      </c>
      <c r="QN14" s="49">
        <v>5</v>
      </c>
      <c r="QO14" s="43">
        <f t="shared" si="260"/>
        <v>11.904761904761903</v>
      </c>
      <c r="QP14" s="42">
        <v>12</v>
      </c>
      <c r="QQ14" s="43">
        <f t="shared" si="261"/>
        <v>38.70967741935484</v>
      </c>
      <c r="QR14" s="46">
        <v>0</v>
      </c>
      <c r="QS14" s="47">
        <f t="shared" si="262"/>
        <v>17</v>
      </c>
      <c r="QT14" s="48">
        <f t="shared" si="263"/>
        <v>23.287671232876711</v>
      </c>
      <c r="QU14" s="49">
        <v>1</v>
      </c>
      <c r="QV14" s="43">
        <f t="shared" si="264"/>
        <v>16.666666666666664</v>
      </c>
      <c r="QW14" s="42">
        <v>1</v>
      </c>
      <c r="QX14" s="43">
        <f t="shared" si="265"/>
        <v>20</v>
      </c>
      <c r="QY14" s="46">
        <v>0</v>
      </c>
      <c r="QZ14" s="47">
        <f t="shared" si="266"/>
        <v>2</v>
      </c>
      <c r="RA14" s="48">
        <f t="shared" si="267"/>
        <v>18.181818181818183</v>
      </c>
    </row>
    <row r="15" spans="1:1467" s="34" customFormat="1" x14ac:dyDescent="0.35">
      <c r="A15" s="41"/>
      <c r="B15" s="51"/>
      <c r="C15" s="52"/>
      <c r="D15" s="51"/>
      <c r="E15" s="52"/>
      <c r="F15" s="51"/>
      <c r="G15" s="52"/>
      <c r="H15" s="53"/>
      <c r="I15" s="52"/>
      <c r="J15" s="51"/>
      <c r="K15" s="52"/>
      <c r="L15" s="54"/>
      <c r="M15" s="51"/>
      <c r="N15" s="55"/>
      <c r="O15" s="53"/>
      <c r="P15" s="52"/>
      <c r="Q15" s="51"/>
      <c r="R15" s="52"/>
      <c r="S15" s="54"/>
      <c r="T15" s="51"/>
      <c r="U15" s="55"/>
      <c r="V15" s="53"/>
      <c r="W15" s="52"/>
      <c r="X15" s="51"/>
      <c r="Y15" s="52"/>
      <c r="Z15" s="54"/>
      <c r="AA15" s="51"/>
      <c r="AB15" s="55"/>
      <c r="AC15" s="53"/>
      <c r="AD15" s="52"/>
      <c r="AE15" s="51"/>
      <c r="AF15" s="52"/>
      <c r="AG15" s="54"/>
      <c r="AH15" s="51"/>
      <c r="AI15" s="55"/>
      <c r="AJ15" s="53"/>
      <c r="AK15" s="52"/>
      <c r="AL15" s="51"/>
      <c r="AM15" s="52"/>
      <c r="AN15" s="54"/>
      <c r="AO15" s="51"/>
      <c r="AP15" s="55"/>
      <c r="AQ15" s="53"/>
      <c r="AR15" s="52"/>
      <c r="AS15" s="51"/>
      <c r="AT15" s="52"/>
      <c r="AU15" s="54"/>
      <c r="AV15" s="51"/>
      <c r="AW15" s="55"/>
      <c r="AX15" s="53"/>
      <c r="AY15" s="52"/>
      <c r="AZ15" s="51"/>
      <c r="BA15" s="52"/>
      <c r="BB15" s="54"/>
      <c r="BC15" s="51"/>
      <c r="BD15" s="55"/>
      <c r="BE15" s="53"/>
      <c r="BF15" s="52"/>
      <c r="BG15" s="51"/>
      <c r="BH15" s="52"/>
      <c r="BI15" s="54"/>
      <c r="BJ15" s="51"/>
      <c r="BK15" s="55"/>
      <c r="BL15" s="53"/>
      <c r="BM15" s="52"/>
      <c r="BN15" s="51"/>
      <c r="BO15" s="52"/>
      <c r="BP15" s="54"/>
      <c r="BQ15" s="51"/>
      <c r="BR15" s="55"/>
      <c r="BS15" s="53"/>
      <c r="BT15" s="52"/>
      <c r="BU15" s="51"/>
      <c r="BV15" s="52"/>
      <c r="BW15" s="54"/>
      <c r="BX15" s="51"/>
      <c r="BY15" s="55"/>
      <c r="BZ15" s="53"/>
      <c r="CA15" s="52"/>
      <c r="CB15" s="51"/>
      <c r="CC15" s="52"/>
      <c r="CD15" s="54"/>
      <c r="CE15" s="51"/>
      <c r="CF15" s="55"/>
      <c r="CG15" s="53"/>
      <c r="CH15" s="52"/>
      <c r="CI15" s="51"/>
      <c r="CJ15" s="52"/>
      <c r="CK15" s="54"/>
      <c r="CL15" s="51"/>
      <c r="CM15" s="55"/>
      <c r="CN15" s="53"/>
      <c r="CO15" s="52"/>
      <c r="CP15" s="51"/>
      <c r="CQ15" s="52"/>
      <c r="CR15" s="54"/>
      <c r="CS15" s="51"/>
      <c r="CT15" s="55"/>
      <c r="CU15" s="53"/>
      <c r="CV15" s="52"/>
      <c r="CW15" s="51"/>
      <c r="CX15" s="52"/>
      <c r="CY15" s="54"/>
      <c r="CZ15" s="51"/>
      <c r="DA15" s="55"/>
      <c r="DB15" s="53"/>
      <c r="DC15" s="52"/>
      <c r="DD15" s="51"/>
      <c r="DE15" s="52"/>
      <c r="DF15" s="54"/>
      <c r="DG15" s="51"/>
      <c r="DH15" s="55"/>
      <c r="DI15" s="53"/>
      <c r="DJ15" s="52"/>
      <c r="DK15" s="51"/>
      <c r="DL15" s="52"/>
      <c r="DM15" s="54"/>
      <c r="DN15" s="51"/>
      <c r="DO15" s="55"/>
      <c r="DP15" s="53"/>
      <c r="DQ15" s="52"/>
      <c r="DR15" s="51"/>
      <c r="DS15" s="52"/>
      <c r="DT15" s="54"/>
      <c r="DU15" s="51"/>
      <c r="DV15" s="55"/>
      <c r="DW15" s="53"/>
      <c r="DX15" s="52"/>
      <c r="DY15" s="51"/>
      <c r="DZ15" s="52"/>
      <c r="EA15" s="54"/>
      <c r="EB15" s="51"/>
      <c r="EC15" s="55"/>
      <c r="ED15" s="53"/>
      <c r="EE15" s="52"/>
      <c r="EF15" s="51"/>
      <c r="EG15" s="52"/>
      <c r="EH15" s="54"/>
      <c r="EI15" s="51"/>
      <c r="EJ15" s="55"/>
      <c r="EK15" s="53"/>
      <c r="EL15" s="52"/>
      <c r="EM15" s="51"/>
      <c r="EN15" s="52"/>
      <c r="EO15" s="54"/>
      <c r="EP15" s="51"/>
      <c r="EQ15" s="55"/>
      <c r="ER15" s="53"/>
      <c r="ES15" s="52"/>
      <c r="ET15" s="51"/>
      <c r="EU15" s="52"/>
      <c r="EV15" s="54"/>
      <c r="EW15" s="51"/>
      <c r="EX15" s="55"/>
      <c r="EY15" s="53"/>
      <c r="EZ15" s="52"/>
      <c r="FA15" s="51"/>
      <c r="FB15" s="52"/>
      <c r="FC15" s="54"/>
      <c r="FD15" s="51"/>
      <c r="FE15" s="55"/>
      <c r="FF15" s="53"/>
      <c r="FG15" s="52"/>
      <c r="FH15" s="51"/>
      <c r="FI15" s="52"/>
      <c r="FJ15" s="54"/>
      <c r="FK15" s="51"/>
      <c r="FL15" s="55"/>
      <c r="FM15" s="53"/>
      <c r="FN15" s="52"/>
      <c r="FO15" s="51"/>
      <c r="FP15" s="52"/>
      <c r="FQ15" s="54"/>
      <c r="FR15" s="51"/>
      <c r="FS15" s="55"/>
      <c r="FT15" s="53"/>
      <c r="FU15" s="52"/>
      <c r="FV15" s="51"/>
      <c r="FW15" s="52"/>
      <c r="FX15" s="54"/>
      <c r="FY15" s="51"/>
      <c r="FZ15" s="55"/>
      <c r="GA15" s="53"/>
      <c r="GB15" s="52"/>
      <c r="GC15" s="51"/>
      <c r="GD15" s="52"/>
      <c r="GE15" s="54"/>
      <c r="GF15" s="51"/>
      <c r="GG15" s="55"/>
      <c r="GH15" s="53"/>
      <c r="GI15" s="52"/>
      <c r="GJ15" s="51"/>
      <c r="GK15" s="52"/>
      <c r="GL15" s="54"/>
      <c r="GM15" s="51"/>
      <c r="GN15" s="55"/>
      <c r="GO15" s="53"/>
      <c r="GP15" s="52"/>
      <c r="GQ15" s="51"/>
      <c r="GR15" s="52"/>
      <c r="GS15" s="54"/>
      <c r="GT15" s="51"/>
      <c r="GU15" s="55"/>
      <c r="GV15" s="53"/>
      <c r="GW15" s="52"/>
      <c r="GX15" s="51"/>
      <c r="GY15" s="52"/>
      <c r="GZ15" s="54"/>
      <c r="HA15" s="51"/>
      <c r="HB15" s="55"/>
      <c r="HC15" s="53"/>
      <c r="HD15" s="52"/>
      <c r="HE15" s="51"/>
      <c r="HF15" s="52"/>
      <c r="HG15" s="54"/>
      <c r="HH15" s="51"/>
      <c r="HI15" s="55"/>
      <c r="HJ15" s="53"/>
      <c r="HK15" s="52"/>
      <c r="HL15" s="51"/>
      <c r="HM15" s="52"/>
      <c r="HN15" s="54"/>
      <c r="HO15" s="51"/>
      <c r="HP15" s="55"/>
      <c r="HQ15" s="53"/>
      <c r="HR15" s="52"/>
      <c r="HS15" s="51"/>
      <c r="HT15" s="52"/>
      <c r="HU15" s="54"/>
      <c r="HV15" s="51"/>
      <c r="HW15" s="55"/>
      <c r="HX15" s="53"/>
      <c r="HY15" s="52"/>
      <c r="HZ15" s="51"/>
      <c r="IA15" s="52"/>
      <c r="IB15" s="54"/>
      <c r="IC15" s="51"/>
      <c r="ID15" s="55"/>
      <c r="IE15" s="53"/>
      <c r="IF15" s="52"/>
      <c r="IG15" s="51"/>
      <c r="IH15" s="52"/>
      <c r="II15" s="54"/>
      <c r="IJ15" s="51"/>
      <c r="IK15" s="55"/>
      <c r="IL15" s="53"/>
      <c r="IM15" s="52"/>
      <c r="IN15" s="51"/>
      <c r="IO15" s="52"/>
      <c r="IP15" s="54"/>
      <c r="IQ15" s="51"/>
      <c r="IR15" s="55"/>
      <c r="IS15" s="53"/>
      <c r="IT15" s="52"/>
      <c r="IU15" s="51"/>
      <c r="IV15" s="52"/>
      <c r="IW15" s="54"/>
      <c r="IX15" s="51"/>
      <c r="IY15" s="55"/>
      <c r="IZ15" s="53"/>
      <c r="JA15" s="52"/>
      <c r="JB15" s="51"/>
      <c r="JC15" s="52"/>
      <c r="JD15" s="54"/>
      <c r="JE15" s="51"/>
      <c r="JF15" s="55"/>
      <c r="JG15" s="53"/>
      <c r="JH15" s="52"/>
      <c r="JI15" s="51"/>
      <c r="JJ15" s="52"/>
      <c r="JK15" s="54"/>
      <c r="JL15" s="51"/>
      <c r="JM15" s="55"/>
      <c r="JN15" s="53"/>
      <c r="JO15" s="52"/>
      <c r="JP15" s="51"/>
      <c r="JQ15" s="52"/>
      <c r="JR15" s="54"/>
      <c r="JS15" s="51"/>
      <c r="JT15" s="55"/>
      <c r="JU15" s="53"/>
      <c r="JV15" s="52"/>
      <c r="JW15" s="51"/>
      <c r="JX15" s="52"/>
      <c r="JY15" s="54"/>
      <c r="JZ15" s="51"/>
      <c r="KA15" s="55"/>
      <c r="KB15" s="53"/>
      <c r="KC15" s="52"/>
      <c r="KD15" s="51"/>
      <c r="KE15" s="52"/>
      <c r="KF15" s="54"/>
      <c r="KG15" s="51"/>
      <c r="KH15" s="55"/>
      <c r="KI15" s="53"/>
      <c r="KJ15" s="52"/>
      <c r="KK15" s="51"/>
      <c r="KL15" s="52"/>
      <c r="KM15" s="54"/>
      <c r="KN15" s="51"/>
      <c r="KO15" s="55"/>
      <c r="KP15" s="53"/>
      <c r="KQ15" s="52"/>
      <c r="KR15" s="51"/>
      <c r="KS15" s="52"/>
      <c r="KT15" s="54"/>
      <c r="KU15" s="51"/>
      <c r="KV15" s="55"/>
      <c r="KW15" s="53"/>
      <c r="KX15" s="52"/>
      <c r="KY15" s="51"/>
      <c r="KZ15" s="52"/>
      <c r="LA15" s="54"/>
      <c r="LB15" s="51"/>
      <c r="LC15" s="55"/>
      <c r="LD15" s="53"/>
      <c r="LE15" s="52"/>
      <c r="LF15" s="51"/>
      <c r="LG15" s="52"/>
      <c r="LH15" s="54"/>
      <c r="LI15" s="51"/>
      <c r="LJ15" s="55"/>
      <c r="LK15" s="53"/>
      <c r="LL15" s="52"/>
      <c r="LM15" s="51"/>
      <c r="LN15" s="52"/>
      <c r="LO15" s="54"/>
      <c r="LP15" s="51"/>
      <c r="LQ15" s="55"/>
      <c r="LR15" s="53"/>
      <c r="LS15" s="52"/>
      <c r="LT15" s="51"/>
      <c r="LU15" s="52"/>
      <c r="LV15" s="54"/>
      <c r="LW15" s="51"/>
      <c r="LX15" s="55"/>
      <c r="LY15" s="53"/>
      <c r="LZ15" s="52"/>
      <c r="MA15" s="51"/>
      <c r="MB15" s="52"/>
      <c r="MC15" s="54"/>
      <c r="MD15" s="51"/>
      <c r="ME15" s="55"/>
      <c r="MF15" s="53"/>
      <c r="MG15" s="52"/>
      <c r="MH15" s="51"/>
      <c r="MI15" s="52"/>
      <c r="MJ15" s="54"/>
      <c r="MK15" s="51"/>
      <c r="ML15" s="55"/>
      <c r="MM15" s="53"/>
      <c r="MN15" s="52"/>
      <c r="MO15" s="51"/>
      <c r="MP15" s="52"/>
      <c r="MQ15" s="54"/>
      <c r="MR15" s="51"/>
      <c r="MS15" s="55"/>
      <c r="MT15" s="53"/>
      <c r="MU15" s="52"/>
      <c r="MV15" s="51"/>
      <c r="MW15" s="52"/>
      <c r="MX15" s="54"/>
      <c r="MY15" s="51"/>
      <c r="MZ15" s="55"/>
      <c r="NA15" s="53"/>
      <c r="NB15" s="52"/>
      <c r="NC15" s="51"/>
      <c r="ND15" s="52"/>
      <c r="NE15" s="54"/>
      <c r="NF15" s="51"/>
      <c r="NG15" s="55"/>
      <c r="NH15" s="53"/>
      <c r="NI15" s="52"/>
      <c r="NJ15" s="51"/>
      <c r="NK15" s="52"/>
      <c r="NL15" s="54"/>
      <c r="NM15" s="51"/>
      <c r="NN15" s="55"/>
      <c r="NO15" s="53"/>
      <c r="NP15" s="52"/>
      <c r="NQ15" s="51"/>
      <c r="NR15" s="52"/>
      <c r="NS15" s="54"/>
      <c r="NT15" s="51"/>
      <c r="NU15" s="55"/>
      <c r="NV15" s="53"/>
      <c r="NW15" s="52"/>
      <c r="NX15" s="51"/>
      <c r="NY15" s="52"/>
      <c r="NZ15" s="54"/>
      <c r="OA15" s="51"/>
      <c r="OB15" s="55"/>
      <c r="OC15" s="53"/>
      <c r="OD15" s="52"/>
      <c r="OE15" s="51"/>
      <c r="OF15" s="52"/>
      <c r="OG15" s="54"/>
      <c r="OH15" s="51"/>
      <c r="OI15" s="55"/>
      <c r="OJ15" s="53"/>
      <c r="OK15" s="52"/>
      <c r="OL15" s="51"/>
      <c r="OM15" s="52"/>
      <c r="ON15" s="54"/>
      <c r="OO15" s="51"/>
      <c r="OP15" s="55"/>
      <c r="OQ15" s="53"/>
      <c r="OR15" s="52"/>
      <c r="OS15" s="51"/>
      <c r="OT15" s="52"/>
      <c r="OU15" s="54"/>
      <c r="OV15" s="51"/>
      <c r="OW15" s="55"/>
      <c r="OX15" s="53"/>
      <c r="OY15" s="52"/>
      <c r="OZ15" s="51"/>
      <c r="PA15" s="52"/>
      <c r="PB15" s="54"/>
      <c r="PC15" s="51"/>
      <c r="PD15" s="55"/>
      <c r="PE15" s="53"/>
      <c r="PF15" s="52"/>
      <c r="PG15" s="51"/>
      <c r="PH15" s="52"/>
      <c r="PI15" s="54"/>
      <c r="PJ15" s="51"/>
      <c r="PK15" s="55"/>
      <c r="PL15" s="53"/>
      <c r="PM15" s="52"/>
      <c r="PN15" s="51"/>
      <c r="PO15" s="52"/>
      <c r="PP15" s="54"/>
      <c r="PQ15" s="51"/>
      <c r="PR15" s="55"/>
      <c r="PS15" s="53"/>
      <c r="PT15" s="52"/>
      <c r="PU15" s="51"/>
      <c r="PV15" s="52"/>
      <c r="PW15" s="54"/>
      <c r="PX15" s="51"/>
      <c r="PY15" s="55"/>
      <c r="PZ15" s="53"/>
      <c r="QA15" s="52"/>
      <c r="QB15" s="51"/>
      <c r="QC15" s="52"/>
      <c r="QD15" s="54"/>
      <c r="QE15" s="51"/>
      <c r="QF15" s="55"/>
      <c r="QG15" s="53"/>
      <c r="QH15" s="52"/>
      <c r="QI15" s="51"/>
      <c r="QJ15" s="52"/>
      <c r="QK15" s="54"/>
      <c r="QL15" s="51"/>
      <c r="QM15" s="55"/>
      <c r="QN15" s="53"/>
      <c r="QO15" s="52"/>
      <c r="QP15" s="51"/>
      <c r="QQ15" s="52"/>
      <c r="QR15" s="54"/>
      <c r="QS15" s="51"/>
      <c r="QT15" s="55"/>
      <c r="QU15" s="53"/>
      <c r="QV15" s="52"/>
      <c r="QW15" s="51"/>
      <c r="QX15" s="52"/>
      <c r="QY15" s="54"/>
      <c r="QZ15" s="51"/>
      <c r="RA15" s="55"/>
    </row>
    <row r="16" spans="1:1467" s="34" customFormat="1" x14ac:dyDescent="0.35">
      <c r="A16" s="56" t="s">
        <v>51</v>
      </c>
      <c r="B16" s="42">
        <f t="shared" ref="B16:CT16" si="268">SUM(B8:B14)</f>
        <v>2663003</v>
      </c>
      <c r="C16" s="57">
        <f t="shared" si="268"/>
        <v>100</v>
      </c>
      <c r="D16" s="42">
        <f t="shared" si="268"/>
        <v>2800297</v>
      </c>
      <c r="E16" s="57">
        <f t="shared" si="268"/>
        <v>100.00000000000001</v>
      </c>
      <c r="F16" s="42">
        <f t="shared" si="268"/>
        <v>5463300</v>
      </c>
      <c r="G16" s="57">
        <f t="shared" si="268"/>
        <v>100</v>
      </c>
      <c r="H16" s="58">
        <f t="shared" ref="H16:N16" si="269">SUM(H8:H14)</f>
        <v>5164</v>
      </c>
      <c r="I16" s="57">
        <f t="shared" si="269"/>
        <v>100</v>
      </c>
      <c r="J16" s="59">
        <f t="shared" si="269"/>
        <v>4986</v>
      </c>
      <c r="K16" s="60">
        <f t="shared" si="269"/>
        <v>100</v>
      </c>
      <c r="L16" s="61">
        <f t="shared" si="269"/>
        <v>0</v>
      </c>
      <c r="M16" s="59">
        <f t="shared" si="269"/>
        <v>10150</v>
      </c>
      <c r="N16" s="62">
        <f t="shared" si="269"/>
        <v>100</v>
      </c>
      <c r="O16" s="58">
        <f t="shared" si="268"/>
        <v>5156</v>
      </c>
      <c r="P16" s="57">
        <f t="shared" si="268"/>
        <v>100</v>
      </c>
      <c r="Q16" s="59">
        <f t="shared" si="268"/>
        <v>4981</v>
      </c>
      <c r="R16" s="60">
        <f t="shared" si="268"/>
        <v>100</v>
      </c>
      <c r="S16" s="61">
        <f t="shared" si="268"/>
        <v>0</v>
      </c>
      <c r="T16" s="59">
        <f t="shared" si="268"/>
        <v>10137</v>
      </c>
      <c r="U16" s="62">
        <f t="shared" si="268"/>
        <v>100</v>
      </c>
      <c r="V16" s="58">
        <f t="shared" ref="V16:AB16" si="270">SUM(V8:V14)</f>
        <v>5153</v>
      </c>
      <c r="W16" s="57">
        <f t="shared" si="270"/>
        <v>100</v>
      </c>
      <c r="X16" s="59">
        <f t="shared" si="270"/>
        <v>4977</v>
      </c>
      <c r="Y16" s="60">
        <f t="shared" si="270"/>
        <v>100</v>
      </c>
      <c r="Z16" s="61">
        <f t="shared" si="270"/>
        <v>0</v>
      </c>
      <c r="AA16" s="59">
        <f t="shared" si="270"/>
        <v>10130</v>
      </c>
      <c r="AB16" s="62">
        <f t="shared" si="270"/>
        <v>100</v>
      </c>
      <c r="AC16" s="58">
        <f t="shared" ref="AC16:AI16" si="271">SUM(AC8:AC14)</f>
        <v>5149</v>
      </c>
      <c r="AD16" s="57">
        <f t="shared" si="271"/>
        <v>100</v>
      </c>
      <c r="AE16" s="59">
        <f t="shared" si="271"/>
        <v>4973</v>
      </c>
      <c r="AF16" s="60">
        <f t="shared" si="271"/>
        <v>100</v>
      </c>
      <c r="AG16" s="61">
        <f t="shared" si="271"/>
        <v>0</v>
      </c>
      <c r="AH16" s="59">
        <f t="shared" si="271"/>
        <v>10122</v>
      </c>
      <c r="AI16" s="62">
        <f t="shared" si="271"/>
        <v>100</v>
      </c>
      <c r="AJ16" s="58">
        <f t="shared" ref="AJ16:AP16" si="272">SUM(AJ8:AJ14)</f>
        <v>5144</v>
      </c>
      <c r="AK16" s="57">
        <f t="shared" si="272"/>
        <v>100</v>
      </c>
      <c r="AL16" s="59">
        <f t="shared" si="272"/>
        <v>4970</v>
      </c>
      <c r="AM16" s="60">
        <f t="shared" si="272"/>
        <v>100</v>
      </c>
      <c r="AN16" s="61">
        <f t="shared" si="272"/>
        <v>0</v>
      </c>
      <c r="AO16" s="59">
        <f t="shared" si="272"/>
        <v>10114</v>
      </c>
      <c r="AP16" s="62">
        <f t="shared" si="272"/>
        <v>100</v>
      </c>
      <c r="AQ16" s="58">
        <f t="shared" ref="AQ16:AW16" si="273">SUM(AQ8:AQ14)</f>
        <v>5143</v>
      </c>
      <c r="AR16" s="57">
        <f t="shared" si="273"/>
        <v>100</v>
      </c>
      <c r="AS16" s="59">
        <f t="shared" si="273"/>
        <v>4967</v>
      </c>
      <c r="AT16" s="60">
        <f t="shared" si="273"/>
        <v>100</v>
      </c>
      <c r="AU16" s="61">
        <f t="shared" si="273"/>
        <v>0</v>
      </c>
      <c r="AV16" s="59">
        <f t="shared" si="273"/>
        <v>10110</v>
      </c>
      <c r="AW16" s="62">
        <f t="shared" si="273"/>
        <v>100</v>
      </c>
      <c r="AX16" s="58">
        <f t="shared" si="268"/>
        <v>5141</v>
      </c>
      <c r="AY16" s="57">
        <f t="shared" si="268"/>
        <v>100</v>
      </c>
      <c r="AZ16" s="59">
        <f t="shared" si="268"/>
        <v>4963</v>
      </c>
      <c r="BA16" s="60">
        <f t="shared" si="268"/>
        <v>100</v>
      </c>
      <c r="BB16" s="61">
        <f t="shared" si="268"/>
        <v>0</v>
      </c>
      <c r="BC16" s="59">
        <f t="shared" si="268"/>
        <v>10104</v>
      </c>
      <c r="BD16" s="62">
        <f t="shared" si="268"/>
        <v>100</v>
      </c>
      <c r="BE16" s="58">
        <f t="shared" ref="BE16:BK16" si="274">SUM(BE8:BE14)</f>
        <v>5139</v>
      </c>
      <c r="BF16" s="57">
        <f t="shared" si="274"/>
        <v>100</v>
      </c>
      <c r="BG16" s="59">
        <f t="shared" si="274"/>
        <v>4958</v>
      </c>
      <c r="BH16" s="60">
        <f t="shared" si="274"/>
        <v>100</v>
      </c>
      <c r="BI16" s="61">
        <f t="shared" si="274"/>
        <v>0</v>
      </c>
      <c r="BJ16" s="59">
        <f t="shared" si="274"/>
        <v>10097</v>
      </c>
      <c r="BK16" s="62">
        <f t="shared" si="274"/>
        <v>100</v>
      </c>
      <c r="BL16" s="58">
        <f t="shared" si="268"/>
        <v>5129</v>
      </c>
      <c r="BM16" s="57">
        <f t="shared" si="268"/>
        <v>100</v>
      </c>
      <c r="BN16" s="59">
        <f t="shared" si="268"/>
        <v>4949</v>
      </c>
      <c r="BO16" s="60">
        <f t="shared" si="268"/>
        <v>100</v>
      </c>
      <c r="BP16" s="61">
        <f t="shared" si="268"/>
        <v>0</v>
      </c>
      <c r="BQ16" s="59">
        <f t="shared" si="268"/>
        <v>10078</v>
      </c>
      <c r="BR16" s="62">
        <f t="shared" si="268"/>
        <v>100</v>
      </c>
      <c r="BS16" s="58">
        <f t="shared" ref="BS16:BY16" si="275">SUM(BS8:BS14)</f>
        <v>5113</v>
      </c>
      <c r="BT16" s="57">
        <f t="shared" si="275"/>
        <v>100</v>
      </c>
      <c r="BU16" s="59">
        <f t="shared" si="275"/>
        <v>4942</v>
      </c>
      <c r="BV16" s="60">
        <f t="shared" si="275"/>
        <v>100</v>
      </c>
      <c r="BW16" s="61">
        <f t="shared" si="275"/>
        <v>0</v>
      </c>
      <c r="BX16" s="59">
        <f t="shared" si="275"/>
        <v>10055</v>
      </c>
      <c r="BY16" s="62">
        <f t="shared" si="275"/>
        <v>100</v>
      </c>
      <c r="BZ16" s="58">
        <f t="shared" si="268"/>
        <v>5105</v>
      </c>
      <c r="CA16" s="57">
        <f t="shared" si="268"/>
        <v>100</v>
      </c>
      <c r="CB16" s="59">
        <f t="shared" si="268"/>
        <v>4926</v>
      </c>
      <c r="CC16" s="60">
        <f t="shared" si="268"/>
        <v>100</v>
      </c>
      <c r="CD16" s="61">
        <f t="shared" si="268"/>
        <v>0</v>
      </c>
      <c r="CE16" s="59">
        <f t="shared" si="268"/>
        <v>10031</v>
      </c>
      <c r="CF16" s="62">
        <f t="shared" si="268"/>
        <v>100</v>
      </c>
      <c r="CG16" s="58">
        <f t="shared" ref="CG16:CM16" si="276">SUM(CG8:CG14)</f>
        <v>5085</v>
      </c>
      <c r="CH16" s="57">
        <f t="shared" si="276"/>
        <v>100</v>
      </c>
      <c r="CI16" s="59">
        <f t="shared" si="276"/>
        <v>4912</v>
      </c>
      <c r="CJ16" s="60">
        <f t="shared" si="276"/>
        <v>100</v>
      </c>
      <c r="CK16" s="61">
        <f t="shared" si="276"/>
        <v>0</v>
      </c>
      <c r="CL16" s="59">
        <f t="shared" si="276"/>
        <v>9997</v>
      </c>
      <c r="CM16" s="62">
        <f t="shared" si="276"/>
        <v>100</v>
      </c>
      <c r="CN16" s="58">
        <f t="shared" si="268"/>
        <v>5065</v>
      </c>
      <c r="CO16" s="57">
        <f t="shared" si="268"/>
        <v>100</v>
      </c>
      <c r="CP16" s="59">
        <f t="shared" si="268"/>
        <v>4894</v>
      </c>
      <c r="CQ16" s="60">
        <f t="shared" si="268"/>
        <v>100</v>
      </c>
      <c r="CR16" s="61">
        <f t="shared" si="268"/>
        <v>0</v>
      </c>
      <c r="CS16" s="59">
        <f t="shared" si="268"/>
        <v>9959</v>
      </c>
      <c r="CT16" s="62">
        <f t="shared" si="268"/>
        <v>100</v>
      </c>
      <c r="CU16" s="58">
        <f t="shared" ref="CU16:DA16" si="277">SUM(CU8:CU14)</f>
        <v>5035</v>
      </c>
      <c r="CV16" s="57">
        <f t="shared" si="277"/>
        <v>100</v>
      </c>
      <c r="CW16" s="59">
        <f t="shared" si="277"/>
        <v>4862</v>
      </c>
      <c r="CX16" s="60">
        <f t="shared" si="277"/>
        <v>100</v>
      </c>
      <c r="CY16" s="61">
        <f t="shared" si="277"/>
        <v>0</v>
      </c>
      <c r="CZ16" s="59">
        <f t="shared" si="277"/>
        <v>9897</v>
      </c>
      <c r="DA16" s="62">
        <f t="shared" si="277"/>
        <v>100</v>
      </c>
      <c r="DB16" s="58">
        <f t="shared" ref="DB16:FH16" si="278">SUM(DB8:DB14)</f>
        <v>5001</v>
      </c>
      <c r="DC16" s="57">
        <f t="shared" si="278"/>
        <v>100</v>
      </c>
      <c r="DD16" s="59">
        <f t="shared" si="278"/>
        <v>4830</v>
      </c>
      <c r="DE16" s="60">
        <f t="shared" si="278"/>
        <v>100</v>
      </c>
      <c r="DF16" s="61">
        <f t="shared" si="278"/>
        <v>0</v>
      </c>
      <c r="DG16" s="59">
        <f t="shared" si="278"/>
        <v>9831</v>
      </c>
      <c r="DH16" s="62">
        <f t="shared" si="278"/>
        <v>100</v>
      </c>
      <c r="DI16" s="58">
        <f t="shared" ref="DI16:DO16" si="279">SUM(DI8:DI14)</f>
        <v>4946</v>
      </c>
      <c r="DJ16" s="57">
        <f t="shared" si="279"/>
        <v>100</v>
      </c>
      <c r="DK16" s="59">
        <f t="shared" si="279"/>
        <v>4781</v>
      </c>
      <c r="DL16" s="60">
        <f t="shared" si="279"/>
        <v>100</v>
      </c>
      <c r="DM16" s="61">
        <f t="shared" si="279"/>
        <v>0</v>
      </c>
      <c r="DN16" s="59">
        <f t="shared" si="279"/>
        <v>9727</v>
      </c>
      <c r="DO16" s="62">
        <f t="shared" si="279"/>
        <v>100</v>
      </c>
      <c r="DP16" s="58">
        <f t="shared" si="278"/>
        <v>4873</v>
      </c>
      <c r="DQ16" s="57">
        <f t="shared" si="278"/>
        <v>100</v>
      </c>
      <c r="DR16" s="59">
        <f t="shared" si="278"/>
        <v>4712</v>
      </c>
      <c r="DS16" s="60">
        <f t="shared" si="278"/>
        <v>100</v>
      </c>
      <c r="DT16" s="61">
        <f t="shared" si="278"/>
        <v>0</v>
      </c>
      <c r="DU16" s="59">
        <f t="shared" si="278"/>
        <v>9585</v>
      </c>
      <c r="DV16" s="62">
        <f t="shared" si="278"/>
        <v>100</v>
      </c>
      <c r="DW16" s="58">
        <f t="shared" ref="DW16:EC16" si="280">SUM(DW8:DW14)</f>
        <v>4758</v>
      </c>
      <c r="DX16" s="57">
        <f t="shared" si="280"/>
        <v>100</v>
      </c>
      <c r="DY16" s="59">
        <f t="shared" si="280"/>
        <v>4597</v>
      </c>
      <c r="DZ16" s="60">
        <f t="shared" si="280"/>
        <v>100</v>
      </c>
      <c r="EA16" s="61">
        <f t="shared" si="280"/>
        <v>0</v>
      </c>
      <c r="EB16" s="59">
        <f t="shared" si="280"/>
        <v>9355</v>
      </c>
      <c r="EC16" s="62">
        <f t="shared" si="280"/>
        <v>100</v>
      </c>
      <c r="ED16" s="58">
        <f t="shared" si="278"/>
        <v>4617</v>
      </c>
      <c r="EE16" s="57">
        <f t="shared" si="278"/>
        <v>100</v>
      </c>
      <c r="EF16" s="59">
        <f t="shared" si="278"/>
        <v>4447</v>
      </c>
      <c r="EG16" s="60">
        <f t="shared" si="278"/>
        <v>100</v>
      </c>
      <c r="EH16" s="61">
        <f t="shared" si="278"/>
        <v>0</v>
      </c>
      <c r="EI16" s="59">
        <f t="shared" si="278"/>
        <v>9064</v>
      </c>
      <c r="EJ16" s="62">
        <f t="shared" si="278"/>
        <v>100</v>
      </c>
      <c r="EK16" s="58">
        <f t="shared" ref="EK16:EQ16" si="281">SUM(EK8:EK14)</f>
        <v>4455</v>
      </c>
      <c r="EL16" s="57">
        <f t="shared" si="281"/>
        <v>100</v>
      </c>
      <c r="EM16" s="59">
        <f t="shared" si="281"/>
        <v>4284</v>
      </c>
      <c r="EN16" s="60">
        <f t="shared" si="281"/>
        <v>100</v>
      </c>
      <c r="EO16" s="61">
        <f t="shared" si="281"/>
        <v>0</v>
      </c>
      <c r="EP16" s="59">
        <f t="shared" si="281"/>
        <v>8739</v>
      </c>
      <c r="EQ16" s="62">
        <f t="shared" si="281"/>
        <v>100</v>
      </c>
      <c r="ER16" s="58">
        <f t="shared" si="278"/>
        <v>4270</v>
      </c>
      <c r="ES16" s="57">
        <f t="shared" si="278"/>
        <v>100</v>
      </c>
      <c r="ET16" s="59">
        <f t="shared" si="278"/>
        <v>4092</v>
      </c>
      <c r="EU16" s="60">
        <f t="shared" si="278"/>
        <v>100</v>
      </c>
      <c r="EV16" s="61">
        <f t="shared" si="278"/>
        <v>0</v>
      </c>
      <c r="EW16" s="59">
        <f t="shared" si="278"/>
        <v>8362</v>
      </c>
      <c r="EX16" s="62">
        <f t="shared" si="278"/>
        <v>100</v>
      </c>
      <c r="EY16" s="58">
        <f t="shared" ref="EY16:FE16" si="282">SUM(EY8:EY14)</f>
        <v>4057</v>
      </c>
      <c r="EZ16" s="57">
        <f t="shared" si="282"/>
        <v>100</v>
      </c>
      <c r="FA16" s="59">
        <f t="shared" si="282"/>
        <v>3862</v>
      </c>
      <c r="FB16" s="60">
        <f t="shared" si="282"/>
        <v>100</v>
      </c>
      <c r="FC16" s="61">
        <f t="shared" si="282"/>
        <v>0</v>
      </c>
      <c r="FD16" s="59">
        <f t="shared" si="282"/>
        <v>7919</v>
      </c>
      <c r="FE16" s="62">
        <f t="shared" si="282"/>
        <v>100</v>
      </c>
      <c r="FF16" s="58">
        <f t="shared" si="278"/>
        <v>3834</v>
      </c>
      <c r="FG16" s="57">
        <f t="shared" si="278"/>
        <v>100</v>
      </c>
      <c r="FH16" s="59">
        <f t="shared" si="278"/>
        <v>3633</v>
      </c>
      <c r="FI16" s="60">
        <f t="shared" ref="FI16:HP16" si="283">SUM(FI8:FI14)</f>
        <v>100</v>
      </c>
      <c r="FJ16" s="61">
        <f t="shared" si="283"/>
        <v>0</v>
      </c>
      <c r="FK16" s="59">
        <f t="shared" si="283"/>
        <v>7467</v>
      </c>
      <c r="FL16" s="62">
        <f t="shared" si="283"/>
        <v>100</v>
      </c>
      <c r="FM16" s="58">
        <f t="shared" ref="FM16:FS16" si="284">SUM(FM8:FM14)</f>
        <v>3637</v>
      </c>
      <c r="FN16" s="57">
        <f t="shared" si="284"/>
        <v>100</v>
      </c>
      <c r="FO16" s="59">
        <f t="shared" si="284"/>
        <v>3457</v>
      </c>
      <c r="FP16" s="60">
        <f t="shared" si="284"/>
        <v>100</v>
      </c>
      <c r="FQ16" s="61">
        <f t="shared" si="284"/>
        <v>0</v>
      </c>
      <c r="FR16" s="59">
        <f t="shared" si="284"/>
        <v>7094</v>
      </c>
      <c r="FS16" s="62">
        <f t="shared" si="284"/>
        <v>100</v>
      </c>
      <c r="FT16" s="58">
        <f t="shared" si="283"/>
        <v>3418</v>
      </c>
      <c r="FU16" s="57">
        <f t="shared" si="283"/>
        <v>100</v>
      </c>
      <c r="FV16" s="59">
        <f t="shared" si="283"/>
        <v>3284</v>
      </c>
      <c r="FW16" s="60">
        <f t="shared" si="283"/>
        <v>100</v>
      </c>
      <c r="FX16" s="61">
        <f t="shared" si="283"/>
        <v>0</v>
      </c>
      <c r="FY16" s="59">
        <f t="shared" si="283"/>
        <v>6702</v>
      </c>
      <c r="FZ16" s="62">
        <f t="shared" si="283"/>
        <v>100</v>
      </c>
      <c r="GA16" s="58">
        <f t="shared" ref="GA16:GG16" si="285">SUM(GA8:GA14)</f>
        <v>3328</v>
      </c>
      <c r="GB16" s="57">
        <f t="shared" si="285"/>
        <v>100</v>
      </c>
      <c r="GC16" s="59">
        <f t="shared" si="285"/>
        <v>3187</v>
      </c>
      <c r="GD16" s="60">
        <f t="shared" si="285"/>
        <v>100</v>
      </c>
      <c r="GE16" s="61">
        <f t="shared" si="285"/>
        <v>0</v>
      </c>
      <c r="GF16" s="59">
        <f t="shared" si="285"/>
        <v>6515</v>
      </c>
      <c r="GG16" s="62">
        <f t="shared" si="285"/>
        <v>100</v>
      </c>
      <c r="GH16" s="58">
        <f t="shared" si="283"/>
        <v>3226</v>
      </c>
      <c r="GI16" s="57">
        <f t="shared" si="283"/>
        <v>100</v>
      </c>
      <c r="GJ16" s="59">
        <f t="shared" si="283"/>
        <v>3086</v>
      </c>
      <c r="GK16" s="60">
        <f t="shared" si="283"/>
        <v>100</v>
      </c>
      <c r="GL16" s="61">
        <f t="shared" si="283"/>
        <v>0</v>
      </c>
      <c r="GM16" s="59">
        <f t="shared" si="283"/>
        <v>6312</v>
      </c>
      <c r="GN16" s="62">
        <f t="shared" si="283"/>
        <v>100</v>
      </c>
      <c r="GO16" s="58">
        <f t="shared" ref="GO16:GU16" si="286">SUM(GO8:GO14)</f>
        <v>3116</v>
      </c>
      <c r="GP16" s="57">
        <f t="shared" si="286"/>
        <v>100</v>
      </c>
      <c r="GQ16" s="59">
        <f t="shared" si="286"/>
        <v>2988</v>
      </c>
      <c r="GR16" s="60">
        <f t="shared" si="286"/>
        <v>100</v>
      </c>
      <c r="GS16" s="61">
        <f t="shared" si="286"/>
        <v>0</v>
      </c>
      <c r="GT16" s="59">
        <f t="shared" si="286"/>
        <v>6104</v>
      </c>
      <c r="GU16" s="62">
        <f t="shared" si="286"/>
        <v>100</v>
      </c>
      <c r="GV16" s="58">
        <f t="shared" si="283"/>
        <v>2999</v>
      </c>
      <c r="GW16" s="57">
        <f t="shared" si="283"/>
        <v>100</v>
      </c>
      <c r="GX16" s="59">
        <f t="shared" si="283"/>
        <v>2878</v>
      </c>
      <c r="GY16" s="60">
        <f t="shared" si="283"/>
        <v>100</v>
      </c>
      <c r="GZ16" s="61">
        <f t="shared" si="283"/>
        <v>0</v>
      </c>
      <c r="HA16" s="59">
        <f t="shared" si="283"/>
        <v>5877</v>
      </c>
      <c r="HB16" s="62">
        <f t="shared" si="283"/>
        <v>100</v>
      </c>
      <c r="HC16" s="58">
        <f t="shared" ref="HC16:HI16" si="287">SUM(HC8:HC14)</f>
        <v>2871</v>
      </c>
      <c r="HD16" s="57">
        <f t="shared" si="287"/>
        <v>100</v>
      </c>
      <c r="HE16" s="59">
        <f t="shared" si="287"/>
        <v>2773</v>
      </c>
      <c r="HF16" s="60">
        <f t="shared" si="287"/>
        <v>100</v>
      </c>
      <c r="HG16" s="61">
        <f t="shared" si="287"/>
        <v>0</v>
      </c>
      <c r="HH16" s="59">
        <f t="shared" si="287"/>
        <v>5644</v>
      </c>
      <c r="HI16" s="62">
        <f t="shared" si="287"/>
        <v>100</v>
      </c>
      <c r="HJ16" s="58">
        <f t="shared" si="283"/>
        <v>2738</v>
      </c>
      <c r="HK16" s="57">
        <f t="shared" si="283"/>
        <v>100</v>
      </c>
      <c r="HL16" s="59">
        <f t="shared" si="283"/>
        <v>2654</v>
      </c>
      <c r="HM16" s="60">
        <f t="shared" si="283"/>
        <v>100</v>
      </c>
      <c r="HN16" s="61">
        <f t="shared" si="283"/>
        <v>0</v>
      </c>
      <c r="HO16" s="59">
        <f t="shared" si="283"/>
        <v>5392</v>
      </c>
      <c r="HP16" s="62">
        <f t="shared" si="283"/>
        <v>100</v>
      </c>
      <c r="HQ16" s="58">
        <f t="shared" ref="HQ16:HW16" si="288">SUM(HQ8:HQ14)</f>
        <v>2610</v>
      </c>
      <c r="HR16" s="57">
        <f t="shared" si="288"/>
        <v>99.999999999999986</v>
      </c>
      <c r="HS16" s="59">
        <f t="shared" si="288"/>
        <v>2533</v>
      </c>
      <c r="HT16" s="60">
        <f t="shared" si="288"/>
        <v>100</v>
      </c>
      <c r="HU16" s="61">
        <f t="shared" si="288"/>
        <v>0</v>
      </c>
      <c r="HV16" s="59">
        <f t="shared" si="288"/>
        <v>5143</v>
      </c>
      <c r="HW16" s="62">
        <f t="shared" si="288"/>
        <v>100</v>
      </c>
      <c r="HX16" s="58">
        <f t="shared" ref="HX16:KF16" si="289">SUM(HX8:HX14)</f>
        <v>2451</v>
      </c>
      <c r="HY16" s="57">
        <f t="shared" si="289"/>
        <v>100</v>
      </c>
      <c r="HZ16" s="59">
        <f t="shared" si="289"/>
        <v>2412</v>
      </c>
      <c r="IA16" s="60">
        <f t="shared" si="289"/>
        <v>100</v>
      </c>
      <c r="IB16" s="61">
        <f t="shared" si="289"/>
        <v>0</v>
      </c>
      <c r="IC16" s="59">
        <f t="shared" si="289"/>
        <v>4863</v>
      </c>
      <c r="ID16" s="62">
        <f t="shared" si="289"/>
        <v>100</v>
      </c>
      <c r="IE16" s="58">
        <f t="shared" ref="IE16:IK16" si="290">SUM(IE8:IE14)</f>
        <v>2346</v>
      </c>
      <c r="IF16" s="57">
        <f t="shared" si="290"/>
        <v>100</v>
      </c>
      <c r="IG16" s="59">
        <f t="shared" si="290"/>
        <v>2308</v>
      </c>
      <c r="IH16" s="60">
        <f t="shared" si="290"/>
        <v>100</v>
      </c>
      <c r="II16" s="61">
        <f t="shared" si="290"/>
        <v>0</v>
      </c>
      <c r="IJ16" s="59">
        <f t="shared" si="290"/>
        <v>4654</v>
      </c>
      <c r="IK16" s="62">
        <f t="shared" si="290"/>
        <v>100</v>
      </c>
      <c r="IL16" s="58">
        <f t="shared" si="289"/>
        <v>2248</v>
      </c>
      <c r="IM16" s="57">
        <f t="shared" si="289"/>
        <v>100</v>
      </c>
      <c r="IN16" s="59">
        <f t="shared" si="289"/>
        <v>2238</v>
      </c>
      <c r="IO16" s="60">
        <f t="shared" si="289"/>
        <v>100</v>
      </c>
      <c r="IP16" s="61">
        <f t="shared" si="289"/>
        <v>0</v>
      </c>
      <c r="IQ16" s="59">
        <f t="shared" si="289"/>
        <v>4486</v>
      </c>
      <c r="IR16" s="62">
        <f t="shared" si="289"/>
        <v>100</v>
      </c>
      <c r="IS16" s="58">
        <f t="shared" ref="IS16:IY16" si="291">SUM(IS8:IS14)</f>
        <v>2186</v>
      </c>
      <c r="IT16" s="57">
        <f t="shared" si="291"/>
        <v>100</v>
      </c>
      <c r="IU16" s="59">
        <f t="shared" si="291"/>
        <v>2193</v>
      </c>
      <c r="IV16" s="60">
        <f t="shared" si="291"/>
        <v>100</v>
      </c>
      <c r="IW16" s="61">
        <f t="shared" si="291"/>
        <v>0</v>
      </c>
      <c r="IX16" s="59">
        <f t="shared" si="291"/>
        <v>4379</v>
      </c>
      <c r="IY16" s="62">
        <f t="shared" si="291"/>
        <v>100</v>
      </c>
      <c r="IZ16" s="58">
        <f t="shared" si="289"/>
        <v>2142</v>
      </c>
      <c r="JA16" s="57">
        <f t="shared" si="289"/>
        <v>100</v>
      </c>
      <c r="JB16" s="59">
        <f t="shared" si="289"/>
        <v>2161</v>
      </c>
      <c r="JC16" s="60">
        <f t="shared" si="289"/>
        <v>100</v>
      </c>
      <c r="JD16" s="61">
        <f t="shared" si="289"/>
        <v>0</v>
      </c>
      <c r="JE16" s="59">
        <f t="shared" si="289"/>
        <v>4303</v>
      </c>
      <c r="JF16" s="62">
        <f t="shared" si="289"/>
        <v>100</v>
      </c>
      <c r="JG16" s="58">
        <f t="shared" ref="JG16:JM16" si="292">SUM(JG8:JG14)</f>
        <v>2128</v>
      </c>
      <c r="JH16" s="57">
        <f t="shared" si="292"/>
        <v>100</v>
      </c>
      <c r="JI16" s="59">
        <f t="shared" si="292"/>
        <v>2150</v>
      </c>
      <c r="JJ16" s="60">
        <f t="shared" si="292"/>
        <v>100</v>
      </c>
      <c r="JK16" s="61">
        <f t="shared" si="292"/>
        <v>0</v>
      </c>
      <c r="JL16" s="59">
        <f t="shared" si="292"/>
        <v>4278</v>
      </c>
      <c r="JM16" s="62">
        <f t="shared" si="292"/>
        <v>100</v>
      </c>
      <c r="JN16" s="58">
        <f t="shared" si="289"/>
        <v>2117</v>
      </c>
      <c r="JO16" s="57">
        <f t="shared" si="289"/>
        <v>100</v>
      </c>
      <c r="JP16" s="59">
        <f t="shared" si="289"/>
        <v>2141</v>
      </c>
      <c r="JQ16" s="60">
        <f t="shared" si="289"/>
        <v>100</v>
      </c>
      <c r="JR16" s="61">
        <f t="shared" si="289"/>
        <v>0</v>
      </c>
      <c r="JS16" s="59">
        <f t="shared" si="289"/>
        <v>4258</v>
      </c>
      <c r="JT16" s="62">
        <f t="shared" si="289"/>
        <v>100</v>
      </c>
      <c r="JU16" s="58">
        <f t="shared" ref="JU16:KA16" si="293">SUM(JU8:JU14)</f>
        <v>2110</v>
      </c>
      <c r="JV16" s="57">
        <f t="shared" si="293"/>
        <v>100</v>
      </c>
      <c r="JW16" s="59">
        <f t="shared" si="293"/>
        <v>2138</v>
      </c>
      <c r="JX16" s="60">
        <f t="shared" si="293"/>
        <v>100</v>
      </c>
      <c r="JY16" s="61">
        <f t="shared" si="293"/>
        <v>0</v>
      </c>
      <c r="JZ16" s="59">
        <f t="shared" si="293"/>
        <v>4248</v>
      </c>
      <c r="KA16" s="62">
        <f t="shared" si="293"/>
        <v>100</v>
      </c>
      <c r="KB16" s="58">
        <f t="shared" si="289"/>
        <v>2104</v>
      </c>
      <c r="KC16" s="57">
        <f t="shared" si="289"/>
        <v>100</v>
      </c>
      <c r="KD16" s="59">
        <f t="shared" si="289"/>
        <v>2133</v>
      </c>
      <c r="KE16" s="60">
        <f t="shared" si="289"/>
        <v>100</v>
      </c>
      <c r="KF16" s="61">
        <f t="shared" si="289"/>
        <v>0</v>
      </c>
      <c r="KG16" s="59">
        <f t="shared" ref="KG16:ML16" si="294">SUM(KG8:KG14)</f>
        <v>4237</v>
      </c>
      <c r="KH16" s="62">
        <f t="shared" si="294"/>
        <v>100</v>
      </c>
      <c r="KI16" s="58">
        <f t="shared" ref="KI16:KO16" si="295">SUM(KI8:KI14)</f>
        <v>2100</v>
      </c>
      <c r="KJ16" s="57">
        <f t="shared" si="295"/>
        <v>100</v>
      </c>
      <c r="KK16" s="59">
        <f t="shared" si="295"/>
        <v>2132</v>
      </c>
      <c r="KL16" s="60">
        <f t="shared" si="295"/>
        <v>100</v>
      </c>
      <c r="KM16" s="61">
        <f t="shared" si="295"/>
        <v>0</v>
      </c>
      <c r="KN16" s="59">
        <f t="shared" si="295"/>
        <v>4232</v>
      </c>
      <c r="KO16" s="62">
        <f t="shared" si="295"/>
        <v>100</v>
      </c>
      <c r="KP16" s="58">
        <f t="shared" si="294"/>
        <v>2100</v>
      </c>
      <c r="KQ16" s="57">
        <f t="shared" si="294"/>
        <v>100</v>
      </c>
      <c r="KR16" s="59">
        <f t="shared" si="294"/>
        <v>2130</v>
      </c>
      <c r="KS16" s="60">
        <f t="shared" si="294"/>
        <v>100</v>
      </c>
      <c r="KT16" s="61">
        <f t="shared" si="294"/>
        <v>0</v>
      </c>
      <c r="KU16" s="59">
        <f t="shared" si="294"/>
        <v>4230</v>
      </c>
      <c r="KV16" s="62">
        <f t="shared" si="294"/>
        <v>100</v>
      </c>
      <c r="KW16" s="58">
        <f t="shared" ref="KW16:LC16" si="296">SUM(KW8:KW14)</f>
        <v>2096</v>
      </c>
      <c r="KX16" s="57">
        <f t="shared" si="296"/>
        <v>100</v>
      </c>
      <c r="KY16" s="59">
        <f t="shared" si="296"/>
        <v>2127</v>
      </c>
      <c r="KZ16" s="60">
        <f t="shared" si="296"/>
        <v>100</v>
      </c>
      <c r="LA16" s="61">
        <f t="shared" si="296"/>
        <v>0</v>
      </c>
      <c r="LB16" s="59">
        <f t="shared" si="296"/>
        <v>4223</v>
      </c>
      <c r="LC16" s="62">
        <f t="shared" si="296"/>
        <v>100</v>
      </c>
      <c r="LD16" s="58">
        <f t="shared" si="294"/>
        <v>2095</v>
      </c>
      <c r="LE16" s="57">
        <f t="shared" si="294"/>
        <v>100.00000000000001</v>
      </c>
      <c r="LF16" s="59">
        <f t="shared" si="294"/>
        <v>2123</v>
      </c>
      <c r="LG16" s="60">
        <f t="shared" si="294"/>
        <v>100</v>
      </c>
      <c r="LH16" s="61">
        <f t="shared" si="294"/>
        <v>0</v>
      </c>
      <c r="LI16" s="59">
        <f t="shared" si="294"/>
        <v>4218</v>
      </c>
      <c r="LJ16" s="62">
        <f t="shared" si="294"/>
        <v>100</v>
      </c>
      <c r="LK16" s="58">
        <f t="shared" ref="LK16:LQ16" si="297">SUM(LK8:LK14)</f>
        <v>2094</v>
      </c>
      <c r="LL16" s="57">
        <f t="shared" si="297"/>
        <v>100</v>
      </c>
      <c r="LM16" s="59">
        <f t="shared" si="297"/>
        <v>2121</v>
      </c>
      <c r="LN16" s="60">
        <f t="shared" si="297"/>
        <v>100</v>
      </c>
      <c r="LO16" s="61">
        <f t="shared" si="297"/>
        <v>0</v>
      </c>
      <c r="LP16" s="59">
        <f t="shared" si="297"/>
        <v>4215</v>
      </c>
      <c r="LQ16" s="62">
        <f t="shared" si="297"/>
        <v>100</v>
      </c>
      <c r="LR16" s="58">
        <f t="shared" si="294"/>
        <v>2094</v>
      </c>
      <c r="LS16" s="57">
        <f t="shared" si="294"/>
        <v>100</v>
      </c>
      <c r="LT16" s="59">
        <f t="shared" si="294"/>
        <v>2116</v>
      </c>
      <c r="LU16" s="60">
        <f t="shared" si="294"/>
        <v>100</v>
      </c>
      <c r="LV16" s="61">
        <f t="shared" si="294"/>
        <v>0</v>
      </c>
      <c r="LW16" s="59">
        <f t="shared" si="294"/>
        <v>4210</v>
      </c>
      <c r="LX16" s="62">
        <f t="shared" si="294"/>
        <v>100</v>
      </c>
      <c r="LY16" s="58">
        <f t="shared" ref="LY16:ME16" si="298">SUM(LY8:LY14)</f>
        <v>2092</v>
      </c>
      <c r="LZ16" s="57">
        <f t="shared" si="298"/>
        <v>100</v>
      </c>
      <c r="MA16" s="59">
        <f t="shared" si="298"/>
        <v>2112</v>
      </c>
      <c r="MB16" s="60">
        <f t="shared" si="298"/>
        <v>100</v>
      </c>
      <c r="MC16" s="61">
        <f t="shared" si="298"/>
        <v>0</v>
      </c>
      <c r="MD16" s="59">
        <f t="shared" si="298"/>
        <v>4204</v>
      </c>
      <c r="ME16" s="62">
        <f t="shared" si="298"/>
        <v>100</v>
      </c>
      <c r="MF16" s="58">
        <f t="shared" si="294"/>
        <v>2089</v>
      </c>
      <c r="MG16" s="57">
        <f t="shared" si="294"/>
        <v>100</v>
      </c>
      <c r="MH16" s="59">
        <f t="shared" si="294"/>
        <v>2107</v>
      </c>
      <c r="MI16" s="60">
        <f t="shared" si="294"/>
        <v>100</v>
      </c>
      <c r="MJ16" s="61">
        <f t="shared" si="294"/>
        <v>0</v>
      </c>
      <c r="MK16" s="59">
        <f t="shared" si="294"/>
        <v>4196</v>
      </c>
      <c r="ML16" s="62">
        <f t="shared" si="294"/>
        <v>100</v>
      </c>
      <c r="MM16" s="58">
        <f t="shared" ref="MM16:MS16" si="299">SUM(MM8:MM14)</f>
        <v>2087</v>
      </c>
      <c r="MN16" s="57">
        <f t="shared" si="299"/>
        <v>100</v>
      </c>
      <c r="MO16" s="59">
        <f t="shared" si="299"/>
        <v>2103</v>
      </c>
      <c r="MP16" s="60">
        <f t="shared" si="299"/>
        <v>99.999999999999986</v>
      </c>
      <c r="MQ16" s="61">
        <f t="shared" si="299"/>
        <v>0</v>
      </c>
      <c r="MR16" s="59">
        <f t="shared" si="299"/>
        <v>4190</v>
      </c>
      <c r="MS16" s="62">
        <f t="shared" si="299"/>
        <v>100</v>
      </c>
      <c r="MT16" s="58">
        <f t="shared" ref="MT16:PD16" si="300">SUM(MT8:MT14)</f>
        <v>2082</v>
      </c>
      <c r="MU16" s="57">
        <f t="shared" si="300"/>
        <v>100</v>
      </c>
      <c r="MV16" s="59">
        <f t="shared" si="300"/>
        <v>2095</v>
      </c>
      <c r="MW16" s="60">
        <f t="shared" si="300"/>
        <v>100.00000000000001</v>
      </c>
      <c r="MX16" s="61">
        <f t="shared" si="300"/>
        <v>0</v>
      </c>
      <c r="MY16" s="59">
        <f t="shared" si="300"/>
        <v>4177</v>
      </c>
      <c r="MZ16" s="62">
        <f t="shared" si="300"/>
        <v>100</v>
      </c>
      <c r="NA16" s="58">
        <f t="shared" ref="NA16:NG16" si="301">SUM(NA8:NA14)</f>
        <v>2074</v>
      </c>
      <c r="NB16" s="57">
        <f t="shared" si="301"/>
        <v>100</v>
      </c>
      <c r="NC16" s="59">
        <f t="shared" si="301"/>
        <v>2084</v>
      </c>
      <c r="ND16" s="60">
        <f t="shared" si="301"/>
        <v>100</v>
      </c>
      <c r="NE16" s="61">
        <f t="shared" si="301"/>
        <v>0</v>
      </c>
      <c r="NF16" s="59">
        <f t="shared" si="301"/>
        <v>4158</v>
      </c>
      <c r="NG16" s="62">
        <f t="shared" si="301"/>
        <v>100</v>
      </c>
      <c r="NH16" s="58">
        <f t="shared" si="300"/>
        <v>2057</v>
      </c>
      <c r="NI16" s="57">
        <f t="shared" si="300"/>
        <v>100</v>
      </c>
      <c r="NJ16" s="59">
        <f t="shared" si="300"/>
        <v>2065</v>
      </c>
      <c r="NK16" s="60">
        <f t="shared" si="300"/>
        <v>100</v>
      </c>
      <c r="NL16" s="61">
        <f t="shared" si="300"/>
        <v>0</v>
      </c>
      <c r="NM16" s="59">
        <f t="shared" si="300"/>
        <v>4122</v>
      </c>
      <c r="NN16" s="62">
        <f t="shared" si="300"/>
        <v>100</v>
      </c>
      <c r="NO16" s="58">
        <f t="shared" ref="NO16:NU16" si="302">SUM(NO8:NO14)</f>
        <v>2038</v>
      </c>
      <c r="NP16" s="57">
        <f t="shared" si="302"/>
        <v>100</v>
      </c>
      <c r="NQ16" s="59">
        <f t="shared" si="302"/>
        <v>2035</v>
      </c>
      <c r="NR16" s="60">
        <f t="shared" si="302"/>
        <v>100</v>
      </c>
      <c r="NS16" s="61">
        <f t="shared" si="302"/>
        <v>0</v>
      </c>
      <c r="NT16" s="59">
        <f t="shared" si="302"/>
        <v>4073</v>
      </c>
      <c r="NU16" s="62">
        <f t="shared" si="302"/>
        <v>100</v>
      </c>
      <c r="NV16" s="58">
        <f t="shared" si="300"/>
        <v>2013</v>
      </c>
      <c r="NW16" s="57">
        <f t="shared" si="300"/>
        <v>100.00000000000001</v>
      </c>
      <c r="NX16" s="59">
        <f t="shared" si="300"/>
        <v>1993</v>
      </c>
      <c r="NY16" s="60">
        <f t="shared" si="300"/>
        <v>100</v>
      </c>
      <c r="NZ16" s="61">
        <f t="shared" si="300"/>
        <v>0</v>
      </c>
      <c r="OA16" s="59">
        <f t="shared" si="300"/>
        <v>4006</v>
      </c>
      <c r="OB16" s="62">
        <f t="shared" si="300"/>
        <v>100</v>
      </c>
      <c r="OC16" s="58">
        <f t="shared" ref="OC16:OI16" si="303">SUM(OC8:OC14)</f>
        <v>1969</v>
      </c>
      <c r="OD16" s="57">
        <f t="shared" si="303"/>
        <v>100</v>
      </c>
      <c r="OE16" s="59">
        <f t="shared" si="303"/>
        <v>1946</v>
      </c>
      <c r="OF16" s="60">
        <f t="shared" si="303"/>
        <v>100</v>
      </c>
      <c r="OG16" s="61">
        <f t="shared" si="303"/>
        <v>0</v>
      </c>
      <c r="OH16" s="59">
        <f t="shared" si="303"/>
        <v>3915</v>
      </c>
      <c r="OI16" s="62">
        <f t="shared" si="303"/>
        <v>100</v>
      </c>
      <c r="OJ16" s="58">
        <f t="shared" ref="OJ16:OP16" si="304">SUM(OJ8:OJ14)</f>
        <v>1907</v>
      </c>
      <c r="OK16" s="57">
        <f t="shared" si="304"/>
        <v>100</v>
      </c>
      <c r="OL16" s="59">
        <f t="shared" si="304"/>
        <v>1877</v>
      </c>
      <c r="OM16" s="60">
        <f t="shared" si="304"/>
        <v>100</v>
      </c>
      <c r="ON16" s="61">
        <f t="shared" si="304"/>
        <v>0</v>
      </c>
      <c r="OO16" s="59">
        <f t="shared" si="304"/>
        <v>3784</v>
      </c>
      <c r="OP16" s="62">
        <f t="shared" si="304"/>
        <v>100</v>
      </c>
      <c r="OQ16" s="58">
        <f t="shared" si="300"/>
        <v>1800</v>
      </c>
      <c r="OR16" s="57">
        <f t="shared" si="300"/>
        <v>100</v>
      </c>
      <c r="OS16" s="59">
        <f t="shared" si="300"/>
        <v>1754</v>
      </c>
      <c r="OT16" s="60">
        <f t="shared" si="300"/>
        <v>100</v>
      </c>
      <c r="OU16" s="61">
        <f>SUM(OU8:OU14)</f>
        <v>0</v>
      </c>
      <c r="OV16" s="59">
        <f>SUM(OV8:OV14)</f>
        <v>3554</v>
      </c>
      <c r="OW16" s="62">
        <f t="shared" si="300"/>
        <v>100</v>
      </c>
      <c r="OX16" s="58">
        <f t="shared" si="300"/>
        <v>1645</v>
      </c>
      <c r="OY16" s="57">
        <f t="shared" si="300"/>
        <v>100</v>
      </c>
      <c r="OZ16" s="59">
        <f t="shared" si="300"/>
        <v>1573</v>
      </c>
      <c r="PA16" s="60">
        <f t="shared" si="300"/>
        <v>100</v>
      </c>
      <c r="PB16" s="61">
        <f>SUM(PB8:PB14)</f>
        <v>0</v>
      </c>
      <c r="PC16" s="59">
        <f>SUM(PC8:PC14)</f>
        <v>3218</v>
      </c>
      <c r="PD16" s="62">
        <f t="shared" si="300"/>
        <v>100</v>
      </c>
      <c r="PE16" s="58">
        <f t="shared" ref="PE16:PO16" si="305">SUM(PE8:PE14)</f>
        <v>1451</v>
      </c>
      <c r="PF16" s="57">
        <f t="shared" si="305"/>
        <v>100</v>
      </c>
      <c r="PG16" s="59">
        <f t="shared" si="305"/>
        <v>1353</v>
      </c>
      <c r="PH16" s="60">
        <f t="shared" si="305"/>
        <v>100</v>
      </c>
      <c r="PI16" s="61">
        <f>SUM(PI8:PI14)</f>
        <v>0</v>
      </c>
      <c r="PJ16" s="59">
        <f>SUM(PJ8:PJ14)</f>
        <v>2804</v>
      </c>
      <c r="PK16" s="62">
        <f t="shared" si="305"/>
        <v>100</v>
      </c>
      <c r="PL16" s="58">
        <f t="shared" si="305"/>
        <v>1203</v>
      </c>
      <c r="PM16" s="57">
        <f t="shared" si="305"/>
        <v>100</v>
      </c>
      <c r="PN16" s="59">
        <f t="shared" si="305"/>
        <v>1074</v>
      </c>
      <c r="PO16" s="60">
        <f t="shared" si="305"/>
        <v>100</v>
      </c>
      <c r="PP16" s="61">
        <f>SUM(PP8:PP14)</f>
        <v>0</v>
      </c>
      <c r="PQ16" s="59">
        <f>SUM(PQ8:PQ14)</f>
        <v>2277</v>
      </c>
      <c r="PR16" s="62">
        <f t="shared" ref="PR16:RA16" si="306">SUM(PR8:PR14)</f>
        <v>100</v>
      </c>
      <c r="PS16" s="58">
        <f t="shared" si="306"/>
        <v>886</v>
      </c>
      <c r="PT16" s="57">
        <f t="shared" si="306"/>
        <v>99.999999999999986</v>
      </c>
      <c r="PU16" s="59">
        <f t="shared" si="306"/>
        <v>728</v>
      </c>
      <c r="PV16" s="60">
        <f t="shared" si="306"/>
        <v>100</v>
      </c>
      <c r="PW16" s="61">
        <f t="shared" si="306"/>
        <v>0</v>
      </c>
      <c r="PX16" s="59">
        <f t="shared" si="306"/>
        <v>1614</v>
      </c>
      <c r="PY16" s="62">
        <f t="shared" si="306"/>
        <v>100</v>
      </c>
      <c r="PZ16" s="58">
        <f t="shared" si="306"/>
        <v>545</v>
      </c>
      <c r="QA16" s="57">
        <f t="shared" si="306"/>
        <v>100.00000000000001</v>
      </c>
      <c r="QB16" s="59">
        <f t="shared" si="306"/>
        <v>419</v>
      </c>
      <c r="QC16" s="60">
        <f t="shared" si="306"/>
        <v>100</v>
      </c>
      <c r="QD16" s="61">
        <f t="shared" si="306"/>
        <v>0</v>
      </c>
      <c r="QE16" s="59">
        <f t="shared" si="306"/>
        <v>964</v>
      </c>
      <c r="QF16" s="62">
        <f t="shared" si="306"/>
        <v>100</v>
      </c>
      <c r="QG16" s="58">
        <f t="shared" si="306"/>
        <v>197</v>
      </c>
      <c r="QH16" s="57">
        <f t="shared" si="306"/>
        <v>100</v>
      </c>
      <c r="QI16" s="59">
        <f t="shared" si="306"/>
        <v>158</v>
      </c>
      <c r="QJ16" s="60">
        <f t="shared" si="306"/>
        <v>100</v>
      </c>
      <c r="QK16" s="61">
        <f t="shared" si="306"/>
        <v>0</v>
      </c>
      <c r="QL16" s="59">
        <f t="shared" si="306"/>
        <v>355</v>
      </c>
      <c r="QM16" s="62">
        <f t="shared" si="306"/>
        <v>100</v>
      </c>
      <c r="QN16" s="58">
        <f t="shared" si="306"/>
        <v>42</v>
      </c>
      <c r="QO16" s="57">
        <f t="shared" si="306"/>
        <v>99.999999999999986</v>
      </c>
      <c r="QP16" s="59">
        <f t="shared" si="306"/>
        <v>31</v>
      </c>
      <c r="QQ16" s="60">
        <f t="shared" si="306"/>
        <v>100</v>
      </c>
      <c r="QR16" s="61">
        <f t="shared" si="306"/>
        <v>0</v>
      </c>
      <c r="QS16" s="59">
        <f t="shared" si="306"/>
        <v>73</v>
      </c>
      <c r="QT16" s="62">
        <f t="shared" si="306"/>
        <v>100</v>
      </c>
      <c r="QU16" s="58">
        <f t="shared" si="306"/>
        <v>6</v>
      </c>
      <c r="QV16" s="57">
        <f t="shared" si="306"/>
        <v>100</v>
      </c>
      <c r="QW16" s="59">
        <f t="shared" si="306"/>
        <v>5</v>
      </c>
      <c r="QX16" s="60">
        <f t="shared" si="306"/>
        <v>100</v>
      </c>
      <c r="QY16" s="61">
        <f t="shared" si="306"/>
        <v>0</v>
      </c>
      <c r="QZ16" s="59">
        <f t="shared" si="306"/>
        <v>11</v>
      </c>
      <c r="RA16" s="62">
        <f t="shared" si="306"/>
        <v>100</v>
      </c>
    </row>
    <row r="17" spans="1:469" s="63" customFormat="1" x14ac:dyDescent="0.35">
      <c r="A17" s="64"/>
      <c r="B17" s="51"/>
      <c r="C17" s="51"/>
      <c r="D17" s="51"/>
      <c r="E17" s="51"/>
      <c r="F17" s="51"/>
      <c r="G17" s="51"/>
      <c r="H17" s="53"/>
      <c r="I17" s="51"/>
      <c r="J17" s="51"/>
      <c r="K17" s="51"/>
      <c r="L17" s="54"/>
      <c r="M17" s="51"/>
      <c r="N17" s="65"/>
      <c r="O17" s="53"/>
      <c r="P17" s="51"/>
      <c r="Q17" s="51"/>
      <c r="R17" s="51"/>
      <c r="S17" s="54"/>
      <c r="T17" s="51"/>
      <c r="U17" s="65"/>
      <c r="V17" s="53"/>
      <c r="W17" s="51"/>
      <c r="X17" s="51"/>
      <c r="Y17" s="51"/>
      <c r="Z17" s="54"/>
      <c r="AA17" s="51"/>
      <c r="AB17" s="65"/>
      <c r="AC17" s="53"/>
      <c r="AD17" s="51"/>
      <c r="AE17" s="51"/>
      <c r="AF17" s="51"/>
      <c r="AG17" s="54"/>
      <c r="AH17" s="51"/>
      <c r="AI17" s="65"/>
      <c r="AJ17" s="53"/>
      <c r="AK17" s="51"/>
      <c r="AL17" s="51"/>
      <c r="AM17" s="51"/>
      <c r="AN17" s="54"/>
      <c r="AO17" s="51"/>
      <c r="AP17" s="65"/>
      <c r="AQ17" s="53"/>
      <c r="AR17" s="51"/>
      <c r="AS17" s="51"/>
      <c r="AT17" s="51"/>
      <c r="AU17" s="54"/>
      <c r="AV17" s="51"/>
      <c r="AW17" s="65"/>
      <c r="AX17" s="53"/>
      <c r="AY17" s="51"/>
      <c r="AZ17" s="51"/>
      <c r="BA17" s="51"/>
      <c r="BB17" s="54"/>
      <c r="BC17" s="51"/>
      <c r="BD17" s="65"/>
      <c r="BE17" s="53"/>
      <c r="BF17" s="51"/>
      <c r="BG17" s="51"/>
      <c r="BH17" s="51"/>
      <c r="BI17" s="54"/>
      <c r="BJ17" s="51"/>
      <c r="BK17" s="65"/>
      <c r="BL17" s="53"/>
      <c r="BM17" s="51"/>
      <c r="BN17" s="51"/>
      <c r="BO17" s="51"/>
      <c r="BP17" s="54"/>
      <c r="BQ17" s="51"/>
      <c r="BR17" s="65"/>
      <c r="BS17" s="53"/>
      <c r="BT17" s="51"/>
      <c r="BU17" s="51"/>
      <c r="BV17" s="51"/>
      <c r="BW17" s="54"/>
      <c r="BX17" s="51"/>
      <c r="BY17" s="65"/>
      <c r="BZ17" s="53"/>
      <c r="CA17" s="51"/>
      <c r="CB17" s="51"/>
      <c r="CC17" s="51"/>
      <c r="CD17" s="54"/>
      <c r="CE17" s="51"/>
      <c r="CF17" s="65"/>
      <c r="CG17" s="53"/>
      <c r="CH17" s="51"/>
      <c r="CI17" s="51"/>
      <c r="CJ17" s="51"/>
      <c r="CK17" s="54"/>
      <c r="CL17" s="51"/>
      <c r="CM17" s="65"/>
      <c r="CN17" s="53"/>
      <c r="CO17" s="51"/>
      <c r="CP17" s="51"/>
      <c r="CQ17" s="51"/>
      <c r="CR17" s="54"/>
      <c r="CS17" s="51"/>
      <c r="CT17" s="65"/>
      <c r="CU17" s="53"/>
      <c r="CV17" s="51"/>
      <c r="CW17" s="51"/>
      <c r="CX17" s="51"/>
      <c r="CY17" s="54"/>
      <c r="CZ17" s="51"/>
      <c r="DA17" s="65"/>
      <c r="DB17" s="53"/>
      <c r="DC17" s="51"/>
      <c r="DD17" s="51"/>
      <c r="DE17" s="51"/>
      <c r="DF17" s="54"/>
      <c r="DG17" s="51"/>
      <c r="DH17" s="65"/>
      <c r="DI17" s="53"/>
      <c r="DJ17" s="51"/>
      <c r="DK17" s="51"/>
      <c r="DL17" s="51"/>
      <c r="DM17" s="54"/>
      <c r="DN17" s="51"/>
      <c r="DO17" s="65"/>
      <c r="DP17" s="53"/>
      <c r="DQ17" s="51"/>
      <c r="DR17" s="51"/>
      <c r="DS17" s="51"/>
      <c r="DT17" s="54"/>
      <c r="DU17" s="51"/>
      <c r="DV17" s="65"/>
      <c r="DW17" s="53"/>
      <c r="DX17" s="51"/>
      <c r="DY17" s="51"/>
      <c r="DZ17" s="51"/>
      <c r="EA17" s="54"/>
      <c r="EB17" s="51"/>
      <c r="EC17" s="65"/>
      <c r="ED17" s="53"/>
      <c r="EE17" s="51"/>
      <c r="EF17" s="51"/>
      <c r="EG17" s="51"/>
      <c r="EH17" s="54"/>
      <c r="EI17" s="51"/>
      <c r="EJ17" s="65"/>
      <c r="EK17" s="53"/>
      <c r="EL17" s="51"/>
      <c r="EM17" s="51"/>
      <c r="EN17" s="51"/>
      <c r="EO17" s="54"/>
      <c r="EP17" s="51"/>
      <c r="EQ17" s="65"/>
      <c r="ER17" s="53"/>
      <c r="ES17" s="51"/>
      <c r="ET17" s="51"/>
      <c r="EU17" s="51"/>
      <c r="EV17" s="54"/>
      <c r="EW17" s="51"/>
      <c r="EX17" s="65"/>
      <c r="EY17" s="53"/>
      <c r="EZ17" s="51"/>
      <c r="FA17" s="51"/>
      <c r="FB17" s="51"/>
      <c r="FC17" s="54"/>
      <c r="FD17" s="51"/>
      <c r="FE17" s="65"/>
      <c r="FF17" s="53"/>
      <c r="FG17" s="51"/>
      <c r="FH17" s="51"/>
      <c r="FI17" s="51"/>
      <c r="FJ17" s="54"/>
      <c r="FK17" s="51"/>
      <c r="FL17" s="65"/>
      <c r="FM17" s="53"/>
      <c r="FN17" s="51"/>
      <c r="FO17" s="51"/>
      <c r="FP17" s="51"/>
      <c r="FQ17" s="54"/>
      <c r="FR17" s="51"/>
      <c r="FS17" s="65"/>
      <c r="FT17" s="53"/>
      <c r="FU17" s="51"/>
      <c r="FV17" s="51"/>
      <c r="FW17" s="51"/>
      <c r="FX17" s="54"/>
      <c r="FY17" s="51"/>
      <c r="FZ17" s="65"/>
      <c r="GA17" s="53"/>
      <c r="GB17" s="51"/>
      <c r="GC17" s="51"/>
      <c r="GD17" s="51"/>
      <c r="GE17" s="54"/>
      <c r="GF17" s="51"/>
      <c r="GG17" s="65"/>
      <c r="GH17" s="53"/>
      <c r="GI17" s="51"/>
      <c r="GJ17" s="51"/>
      <c r="GK17" s="51"/>
      <c r="GL17" s="54"/>
      <c r="GM17" s="51"/>
      <c r="GN17" s="65"/>
      <c r="GO17" s="53"/>
      <c r="GP17" s="51"/>
      <c r="GQ17" s="51"/>
      <c r="GR17" s="51"/>
      <c r="GS17" s="54"/>
      <c r="GT17" s="51"/>
      <c r="GU17" s="65"/>
      <c r="GV17" s="53"/>
      <c r="GW17" s="51"/>
      <c r="GX17" s="51"/>
      <c r="GY17" s="51"/>
      <c r="GZ17" s="54"/>
      <c r="HA17" s="51"/>
      <c r="HB17" s="65"/>
      <c r="HC17" s="53"/>
      <c r="HD17" s="51"/>
      <c r="HE17" s="51"/>
      <c r="HF17" s="51"/>
      <c r="HG17" s="54"/>
      <c r="HH17" s="51"/>
      <c r="HI17" s="65"/>
      <c r="HJ17" s="53"/>
      <c r="HK17" s="51"/>
      <c r="HL17" s="51"/>
      <c r="HM17" s="51"/>
      <c r="HN17" s="54"/>
      <c r="HO17" s="51"/>
      <c r="HP17" s="65"/>
      <c r="HQ17" s="53"/>
      <c r="HR17" s="51"/>
      <c r="HS17" s="51"/>
      <c r="HT17" s="51"/>
      <c r="HU17" s="54"/>
      <c r="HV17" s="51"/>
      <c r="HW17" s="65"/>
      <c r="HX17" s="53"/>
      <c r="HY17" s="51"/>
      <c r="HZ17" s="51"/>
      <c r="IA17" s="51"/>
      <c r="IB17" s="54"/>
      <c r="IC17" s="51"/>
      <c r="ID17" s="65"/>
      <c r="IE17" s="53"/>
      <c r="IF17" s="51"/>
      <c r="IG17" s="51"/>
      <c r="IH17" s="51"/>
      <c r="II17" s="54"/>
      <c r="IJ17" s="51"/>
      <c r="IK17" s="65"/>
      <c r="IL17" s="53"/>
      <c r="IM17" s="51"/>
      <c r="IN17" s="51"/>
      <c r="IO17" s="51"/>
      <c r="IP17" s="54"/>
      <c r="IQ17" s="51"/>
      <c r="IR17" s="65"/>
      <c r="IS17" s="53"/>
      <c r="IT17" s="51"/>
      <c r="IU17" s="51"/>
      <c r="IV17" s="51"/>
      <c r="IW17" s="54"/>
      <c r="IX17" s="51"/>
      <c r="IY17" s="65"/>
      <c r="IZ17" s="53"/>
      <c r="JA17" s="51"/>
      <c r="JB17" s="51"/>
      <c r="JC17" s="51"/>
      <c r="JD17" s="54"/>
      <c r="JE17" s="51"/>
      <c r="JF17" s="65"/>
      <c r="JG17" s="53"/>
      <c r="JH17" s="51"/>
      <c r="JI17" s="51"/>
      <c r="JJ17" s="51"/>
      <c r="JK17" s="54"/>
      <c r="JL17" s="51"/>
      <c r="JM17" s="65"/>
      <c r="JN17" s="53"/>
      <c r="JO17" s="51"/>
      <c r="JP17" s="51"/>
      <c r="JQ17" s="51"/>
      <c r="JR17" s="54"/>
      <c r="JS17" s="51"/>
      <c r="JT17" s="65"/>
      <c r="JU17" s="53"/>
      <c r="JV17" s="51"/>
      <c r="JW17" s="51"/>
      <c r="JX17" s="51"/>
      <c r="JY17" s="54"/>
      <c r="JZ17" s="51"/>
      <c r="KA17" s="65"/>
      <c r="KB17" s="53"/>
      <c r="KC17" s="51"/>
      <c r="KD17" s="51"/>
      <c r="KE17" s="51"/>
      <c r="KF17" s="54"/>
      <c r="KG17" s="51"/>
      <c r="KH17" s="65"/>
      <c r="KI17" s="53"/>
      <c r="KJ17" s="51"/>
      <c r="KK17" s="51"/>
      <c r="KL17" s="51"/>
      <c r="KM17" s="54"/>
      <c r="KN17" s="51"/>
      <c r="KO17" s="65"/>
      <c r="KP17" s="53"/>
      <c r="KQ17" s="51"/>
      <c r="KR17" s="51"/>
      <c r="KS17" s="51"/>
      <c r="KT17" s="54"/>
      <c r="KU17" s="51"/>
      <c r="KV17" s="65"/>
      <c r="KW17" s="53"/>
      <c r="KX17" s="51"/>
      <c r="KY17" s="51"/>
      <c r="KZ17" s="51"/>
      <c r="LA17" s="54"/>
      <c r="LB17" s="51"/>
      <c r="LC17" s="65"/>
      <c r="LD17" s="53"/>
      <c r="LE17" s="51"/>
      <c r="LF17" s="51"/>
      <c r="LG17" s="51"/>
      <c r="LH17" s="54"/>
      <c r="LI17" s="51"/>
      <c r="LJ17" s="65"/>
      <c r="LK17" s="53"/>
      <c r="LL17" s="51"/>
      <c r="LM17" s="51"/>
      <c r="LN17" s="51"/>
      <c r="LO17" s="54"/>
      <c r="LP17" s="51"/>
      <c r="LQ17" s="65"/>
      <c r="LR17" s="53"/>
      <c r="LS17" s="51"/>
      <c r="LT17" s="51"/>
      <c r="LU17" s="51"/>
      <c r="LV17" s="54"/>
      <c r="LW17" s="51"/>
      <c r="LX17" s="65"/>
      <c r="LY17" s="53"/>
      <c r="LZ17" s="51"/>
      <c r="MA17" s="51"/>
      <c r="MB17" s="51"/>
      <c r="MC17" s="54"/>
      <c r="MD17" s="51"/>
      <c r="ME17" s="65"/>
      <c r="MF17" s="53"/>
      <c r="MG17" s="51"/>
      <c r="MH17" s="51"/>
      <c r="MI17" s="51"/>
      <c r="MJ17" s="54"/>
      <c r="MK17" s="51"/>
      <c r="ML17" s="65"/>
      <c r="MM17" s="53"/>
      <c r="MN17" s="51"/>
      <c r="MO17" s="51"/>
      <c r="MP17" s="51"/>
      <c r="MQ17" s="54"/>
      <c r="MR17" s="51"/>
      <c r="MS17" s="65"/>
      <c r="MT17" s="53"/>
      <c r="MU17" s="51"/>
      <c r="MV17" s="51"/>
      <c r="MW17" s="51"/>
      <c r="MX17" s="54"/>
      <c r="MY17" s="51"/>
      <c r="MZ17" s="65"/>
      <c r="NA17" s="53"/>
      <c r="NB17" s="51"/>
      <c r="NC17" s="51"/>
      <c r="ND17" s="51"/>
      <c r="NE17" s="54"/>
      <c r="NF17" s="51"/>
      <c r="NG17" s="65"/>
      <c r="NH17" s="53"/>
      <c r="NI17" s="51"/>
      <c r="NJ17" s="51"/>
      <c r="NK17" s="51"/>
      <c r="NL17" s="54"/>
      <c r="NM17" s="51"/>
      <c r="NN17" s="65"/>
      <c r="NO17" s="53"/>
      <c r="NP17" s="51"/>
      <c r="NQ17" s="51"/>
      <c r="NR17" s="51"/>
      <c r="NS17" s="54"/>
      <c r="NT17" s="51"/>
      <c r="NU17" s="65"/>
      <c r="NV17" s="53"/>
      <c r="NW17" s="51"/>
      <c r="NX17" s="51"/>
      <c r="NY17" s="51"/>
      <c r="NZ17" s="54"/>
      <c r="OA17" s="51"/>
      <c r="OB17" s="65"/>
      <c r="OC17" s="53"/>
      <c r="OD17" s="51"/>
      <c r="OE17" s="51"/>
      <c r="OF17" s="51"/>
      <c r="OG17" s="54"/>
      <c r="OH17" s="51"/>
      <c r="OI17" s="65"/>
      <c r="OJ17" s="53"/>
      <c r="OK17" s="51"/>
      <c r="OL17" s="51"/>
      <c r="OM17" s="51"/>
      <c r="ON17" s="54"/>
      <c r="OO17" s="51"/>
      <c r="OP17" s="65"/>
      <c r="OQ17" s="53"/>
      <c r="OR17" s="51"/>
      <c r="OS17" s="51"/>
      <c r="OT17" s="51"/>
      <c r="OU17" s="54"/>
      <c r="OV17" s="51"/>
      <c r="OW17" s="65"/>
      <c r="OX17" s="53"/>
      <c r="OY17" s="51"/>
      <c r="OZ17" s="51"/>
      <c r="PA17" s="51"/>
      <c r="PB17" s="54"/>
      <c r="PC17" s="51"/>
      <c r="PD17" s="65"/>
      <c r="PE17" s="53"/>
      <c r="PF17" s="51"/>
      <c r="PG17" s="51"/>
      <c r="PH17" s="51"/>
      <c r="PI17" s="54"/>
      <c r="PJ17" s="51"/>
      <c r="PK17" s="65"/>
      <c r="PL17" s="53"/>
      <c r="PM17" s="51"/>
      <c r="PN17" s="51"/>
      <c r="PO17" s="51"/>
      <c r="PP17" s="54"/>
      <c r="PQ17" s="51"/>
      <c r="PR17" s="65"/>
      <c r="PS17" s="53"/>
      <c r="PT17" s="51"/>
      <c r="PU17" s="51"/>
      <c r="PV17" s="51"/>
      <c r="PW17" s="54"/>
      <c r="PX17" s="51"/>
      <c r="PY17" s="65"/>
      <c r="PZ17" s="53"/>
      <c r="QA17" s="51"/>
      <c r="QB17" s="51"/>
      <c r="QC17" s="51"/>
      <c r="QD17" s="54"/>
      <c r="QE17" s="51"/>
      <c r="QF17" s="65"/>
      <c r="QG17" s="53"/>
      <c r="QH17" s="51"/>
      <c r="QI17" s="51"/>
      <c r="QJ17" s="51"/>
      <c r="QK17" s="54"/>
      <c r="QL17" s="51"/>
      <c r="QM17" s="65"/>
      <c r="QN17" s="53"/>
      <c r="QO17" s="51"/>
      <c r="QP17" s="51"/>
      <c r="QQ17" s="51"/>
      <c r="QR17" s="54"/>
      <c r="QS17" s="51"/>
      <c r="QT17" s="65"/>
      <c r="QU17" s="53"/>
      <c r="QV17" s="51"/>
      <c r="QW17" s="51"/>
      <c r="QX17" s="51"/>
      <c r="QY17" s="54"/>
      <c r="QZ17" s="51"/>
      <c r="RA17" s="65"/>
    </row>
    <row r="18" spans="1:469" s="34" customFormat="1" x14ac:dyDescent="0.35">
      <c r="A18" s="66" t="s">
        <v>52</v>
      </c>
      <c r="B18" s="67">
        <v>0</v>
      </c>
      <c r="C18" s="68"/>
      <c r="D18" s="68">
        <v>0</v>
      </c>
      <c r="E18" s="68"/>
      <c r="F18" s="68">
        <v>0</v>
      </c>
      <c r="G18" s="68"/>
      <c r="H18" s="67">
        <v>0</v>
      </c>
      <c r="I18" s="68"/>
      <c r="J18" s="68">
        <v>0</v>
      </c>
      <c r="K18" s="68"/>
      <c r="L18" s="69">
        <v>0</v>
      </c>
      <c r="M18" s="69">
        <f>H18+J18+L18</f>
        <v>0</v>
      </c>
      <c r="N18" s="70"/>
      <c r="O18" s="67">
        <v>0</v>
      </c>
      <c r="P18" s="68"/>
      <c r="Q18" s="68">
        <v>0</v>
      </c>
      <c r="R18" s="68"/>
      <c r="S18" s="69">
        <v>0</v>
      </c>
      <c r="T18" s="69">
        <f>O18+Q18+S18</f>
        <v>0</v>
      </c>
      <c r="U18" s="70"/>
      <c r="V18" s="67">
        <v>0</v>
      </c>
      <c r="W18" s="68"/>
      <c r="X18" s="68">
        <v>0</v>
      </c>
      <c r="Y18" s="68"/>
      <c r="Z18" s="69">
        <v>0</v>
      </c>
      <c r="AA18" s="69">
        <f>V18+X18+Z18</f>
        <v>0</v>
      </c>
      <c r="AB18" s="70"/>
      <c r="AC18" s="67">
        <v>0</v>
      </c>
      <c r="AD18" s="68"/>
      <c r="AE18" s="68">
        <v>0</v>
      </c>
      <c r="AF18" s="68"/>
      <c r="AG18" s="69">
        <v>0</v>
      </c>
      <c r="AH18" s="69">
        <f>AC18+AE18+AG18</f>
        <v>0</v>
      </c>
      <c r="AI18" s="70"/>
      <c r="AJ18" s="67">
        <v>0</v>
      </c>
      <c r="AK18" s="68"/>
      <c r="AL18" s="68">
        <v>0</v>
      </c>
      <c r="AM18" s="68"/>
      <c r="AN18" s="69">
        <v>0</v>
      </c>
      <c r="AO18" s="69">
        <f>AJ18+AL18+AN18</f>
        <v>0</v>
      </c>
      <c r="AP18" s="70"/>
      <c r="AQ18" s="67">
        <v>0</v>
      </c>
      <c r="AR18" s="68"/>
      <c r="AS18" s="68">
        <v>0</v>
      </c>
      <c r="AT18" s="68"/>
      <c r="AU18" s="69">
        <v>0</v>
      </c>
      <c r="AV18" s="69">
        <f>AQ18+AS18+AU18</f>
        <v>0</v>
      </c>
      <c r="AW18" s="70"/>
      <c r="AX18" s="67">
        <v>0</v>
      </c>
      <c r="AY18" s="68"/>
      <c r="AZ18" s="68">
        <v>0</v>
      </c>
      <c r="BA18" s="68"/>
      <c r="BB18" s="69">
        <v>0</v>
      </c>
      <c r="BC18" s="69">
        <f>AX18+AZ18+BB18</f>
        <v>0</v>
      </c>
      <c r="BD18" s="70"/>
      <c r="BE18" s="67">
        <v>0</v>
      </c>
      <c r="BF18" s="68"/>
      <c r="BG18" s="68">
        <v>0</v>
      </c>
      <c r="BH18" s="68"/>
      <c r="BI18" s="69">
        <v>0</v>
      </c>
      <c r="BJ18" s="69">
        <f>BE18+BG18+BI18</f>
        <v>0</v>
      </c>
      <c r="BK18" s="70"/>
      <c r="BL18" s="67">
        <v>0</v>
      </c>
      <c r="BM18" s="68"/>
      <c r="BN18" s="68">
        <v>0</v>
      </c>
      <c r="BO18" s="68"/>
      <c r="BP18" s="69">
        <v>0</v>
      </c>
      <c r="BQ18" s="69">
        <f>BL18+BN18+BP18</f>
        <v>0</v>
      </c>
      <c r="BR18" s="70"/>
      <c r="BS18" s="67">
        <v>0</v>
      </c>
      <c r="BT18" s="68"/>
      <c r="BU18" s="68">
        <v>0</v>
      </c>
      <c r="BV18" s="68"/>
      <c r="BW18" s="69">
        <v>0</v>
      </c>
      <c r="BX18" s="69">
        <f>BS18+BU18+BW18</f>
        <v>0</v>
      </c>
      <c r="BY18" s="70"/>
      <c r="BZ18" s="67">
        <v>0</v>
      </c>
      <c r="CA18" s="68"/>
      <c r="CB18" s="68">
        <v>0</v>
      </c>
      <c r="CC18" s="68"/>
      <c r="CD18" s="69">
        <v>0</v>
      </c>
      <c r="CE18" s="69">
        <f>BZ18+CB18+CD18</f>
        <v>0</v>
      </c>
      <c r="CF18" s="70"/>
      <c r="CG18" s="67">
        <v>0</v>
      </c>
      <c r="CH18" s="68"/>
      <c r="CI18" s="68">
        <v>0</v>
      </c>
      <c r="CJ18" s="68"/>
      <c r="CK18" s="69">
        <v>0</v>
      </c>
      <c r="CL18" s="69">
        <f>CG18+CI18+CK18</f>
        <v>0</v>
      </c>
      <c r="CM18" s="70"/>
      <c r="CN18" s="67">
        <v>0</v>
      </c>
      <c r="CO18" s="68"/>
      <c r="CP18" s="68">
        <v>0</v>
      </c>
      <c r="CQ18" s="68"/>
      <c r="CR18" s="69">
        <v>0</v>
      </c>
      <c r="CS18" s="69">
        <f>CN18+CP18+CR18</f>
        <v>0</v>
      </c>
      <c r="CT18" s="70"/>
      <c r="CU18" s="67">
        <v>0</v>
      </c>
      <c r="CV18" s="68"/>
      <c r="CW18" s="68">
        <v>0</v>
      </c>
      <c r="CX18" s="68"/>
      <c r="CY18" s="69">
        <v>0</v>
      </c>
      <c r="CZ18" s="69">
        <f>CU18+CW18+CY18</f>
        <v>0</v>
      </c>
      <c r="DA18" s="70"/>
      <c r="DB18" s="67">
        <v>0</v>
      </c>
      <c r="DC18" s="68"/>
      <c r="DD18" s="68">
        <v>0</v>
      </c>
      <c r="DE18" s="68"/>
      <c r="DF18" s="69">
        <v>0</v>
      </c>
      <c r="DG18" s="69">
        <f>DB18+DD18+DF18</f>
        <v>0</v>
      </c>
      <c r="DH18" s="70"/>
      <c r="DI18" s="67">
        <v>0</v>
      </c>
      <c r="DJ18" s="68"/>
      <c r="DK18" s="68">
        <v>0</v>
      </c>
      <c r="DL18" s="68"/>
      <c r="DM18" s="69">
        <v>0</v>
      </c>
      <c r="DN18" s="69">
        <f>DI18+DK18+DM18</f>
        <v>0</v>
      </c>
      <c r="DO18" s="70"/>
      <c r="DP18" s="67">
        <v>0</v>
      </c>
      <c r="DQ18" s="68"/>
      <c r="DR18" s="68">
        <v>0</v>
      </c>
      <c r="DS18" s="68"/>
      <c r="DT18" s="69">
        <v>0</v>
      </c>
      <c r="DU18" s="69">
        <f>DP18+DR18+DT18</f>
        <v>0</v>
      </c>
      <c r="DV18" s="70"/>
      <c r="DW18" s="67">
        <v>0</v>
      </c>
      <c r="DX18" s="68"/>
      <c r="DY18" s="68">
        <v>0</v>
      </c>
      <c r="DZ18" s="68"/>
      <c r="EA18" s="69">
        <v>0</v>
      </c>
      <c r="EB18" s="69">
        <f>DW18+DY18+EA18</f>
        <v>0</v>
      </c>
      <c r="EC18" s="70"/>
      <c r="ED18" s="67">
        <v>0</v>
      </c>
      <c r="EE18" s="68"/>
      <c r="EF18" s="68">
        <v>0</v>
      </c>
      <c r="EG18" s="68"/>
      <c r="EH18" s="69">
        <v>0</v>
      </c>
      <c r="EI18" s="69">
        <f>ED18+EF18+EH18</f>
        <v>0</v>
      </c>
      <c r="EJ18" s="70"/>
      <c r="EK18" s="67">
        <v>0</v>
      </c>
      <c r="EL18" s="68"/>
      <c r="EM18" s="68">
        <v>0</v>
      </c>
      <c r="EN18" s="68"/>
      <c r="EO18" s="69">
        <v>0</v>
      </c>
      <c r="EP18" s="69">
        <f>EK18+EM18+EO18</f>
        <v>0</v>
      </c>
      <c r="EQ18" s="70"/>
      <c r="ER18" s="67">
        <v>0</v>
      </c>
      <c r="ES18" s="68"/>
      <c r="ET18" s="68">
        <v>0</v>
      </c>
      <c r="EU18" s="68"/>
      <c r="EV18" s="69">
        <v>0</v>
      </c>
      <c r="EW18" s="69">
        <f>ER18+ET18+EV18</f>
        <v>0</v>
      </c>
      <c r="EX18" s="70"/>
      <c r="EY18" s="67">
        <v>0</v>
      </c>
      <c r="EZ18" s="68"/>
      <c r="FA18" s="68">
        <v>0</v>
      </c>
      <c r="FB18" s="68"/>
      <c r="FC18" s="69">
        <v>0</v>
      </c>
      <c r="FD18" s="69">
        <f>EY18+FA18+FC18</f>
        <v>0</v>
      </c>
      <c r="FE18" s="70"/>
      <c r="FF18" s="67">
        <v>0</v>
      </c>
      <c r="FG18" s="68"/>
      <c r="FH18" s="68">
        <v>0</v>
      </c>
      <c r="FI18" s="68"/>
      <c r="FJ18" s="69">
        <v>0</v>
      </c>
      <c r="FK18" s="69">
        <f>FF18+FH18+FJ18</f>
        <v>0</v>
      </c>
      <c r="FL18" s="70"/>
      <c r="FM18" s="67">
        <v>0</v>
      </c>
      <c r="FN18" s="68"/>
      <c r="FO18" s="68">
        <v>0</v>
      </c>
      <c r="FP18" s="68"/>
      <c r="FQ18" s="69">
        <v>0</v>
      </c>
      <c r="FR18" s="69">
        <f>FM18+FO18+FQ18</f>
        <v>0</v>
      </c>
      <c r="FS18" s="70"/>
      <c r="FT18" s="67">
        <v>0</v>
      </c>
      <c r="FU18" s="68"/>
      <c r="FV18" s="68">
        <v>0</v>
      </c>
      <c r="FW18" s="68"/>
      <c r="FX18" s="69">
        <v>0</v>
      </c>
      <c r="FY18" s="69">
        <f>FT18+FV18+FX18</f>
        <v>0</v>
      </c>
      <c r="FZ18" s="70"/>
      <c r="GA18" s="67">
        <v>0</v>
      </c>
      <c r="GB18" s="68"/>
      <c r="GC18" s="68">
        <v>0</v>
      </c>
      <c r="GD18" s="68"/>
      <c r="GE18" s="69">
        <v>0</v>
      </c>
      <c r="GF18" s="69">
        <f>GA18+GC18+GE18</f>
        <v>0</v>
      </c>
      <c r="GG18" s="70"/>
      <c r="GH18" s="67">
        <v>0</v>
      </c>
      <c r="GI18" s="68"/>
      <c r="GJ18" s="68">
        <v>0</v>
      </c>
      <c r="GK18" s="68"/>
      <c r="GL18" s="69">
        <v>0</v>
      </c>
      <c r="GM18" s="69">
        <f>GH18+GJ18+GL18</f>
        <v>0</v>
      </c>
      <c r="GN18" s="70"/>
      <c r="GO18" s="67">
        <v>0</v>
      </c>
      <c r="GP18" s="68"/>
      <c r="GQ18" s="68">
        <v>0</v>
      </c>
      <c r="GR18" s="68"/>
      <c r="GS18" s="69">
        <v>0</v>
      </c>
      <c r="GT18" s="69">
        <f>GO18+GQ18+GS18</f>
        <v>0</v>
      </c>
      <c r="GU18" s="70"/>
      <c r="GV18" s="67">
        <v>0</v>
      </c>
      <c r="GW18" s="68"/>
      <c r="GX18" s="68">
        <v>0</v>
      </c>
      <c r="GY18" s="68"/>
      <c r="GZ18" s="69">
        <v>0</v>
      </c>
      <c r="HA18" s="69">
        <f>GV18+GX18+GZ18</f>
        <v>0</v>
      </c>
      <c r="HB18" s="70"/>
      <c r="HC18" s="67">
        <v>0</v>
      </c>
      <c r="HD18" s="68"/>
      <c r="HE18" s="68">
        <v>0</v>
      </c>
      <c r="HF18" s="68"/>
      <c r="HG18" s="69">
        <v>0</v>
      </c>
      <c r="HH18" s="69">
        <f>HC18+HE18+HG18</f>
        <v>0</v>
      </c>
      <c r="HI18" s="70"/>
      <c r="HJ18" s="67">
        <v>0</v>
      </c>
      <c r="HK18" s="68"/>
      <c r="HL18" s="68">
        <v>0</v>
      </c>
      <c r="HM18" s="68"/>
      <c r="HN18" s="69">
        <v>0</v>
      </c>
      <c r="HO18" s="69">
        <f>HJ18+HL18+HN18</f>
        <v>0</v>
      </c>
      <c r="HP18" s="70"/>
      <c r="HQ18" s="67">
        <v>0</v>
      </c>
      <c r="HR18" s="68"/>
      <c r="HS18" s="68">
        <v>0</v>
      </c>
      <c r="HT18" s="68"/>
      <c r="HU18" s="69">
        <v>0</v>
      </c>
      <c r="HV18" s="69">
        <f>HQ18+HS18+HU18</f>
        <v>0</v>
      </c>
      <c r="HW18" s="70"/>
      <c r="HX18" s="67">
        <v>0</v>
      </c>
      <c r="HY18" s="68"/>
      <c r="HZ18" s="68">
        <v>0</v>
      </c>
      <c r="IA18" s="68"/>
      <c r="IB18" s="69">
        <v>0</v>
      </c>
      <c r="IC18" s="69">
        <f>HX18+HZ18+IB18</f>
        <v>0</v>
      </c>
      <c r="ID18" s="70"/>
      <c r="IE18" s="67">
        <v>0</v>
      </c>
      <c r="IF18" s="68"/>
      <c r="IG18" s="68">
        <v>0</v>
      </c>
      <c r="IH18" s="68"/>
      <c r="II18" s="69">
        <v>0</v>
      </c>
      <c r="IJ18" s="69">
        <f>IE18+IG18+II18</f>
        <v>0</v>
      </c>
      <c r="IK18" s="70"/>
      <c r="IL18" s="67">
        <v>0</v>
      </c>
      <c r="IM18" s="68"/>
      <c r="IN18" s="68">
        <v>0</v>
      </c>
      <c r="IO18" s="68"/>
      <c r="IP18" s="69">
        <v>0</v>
      </c>
      <c r="IQ18" s="69">
        <f>IL18+IN18+IP18</f>
        <v>0</v>
      </c>
      <c r="IR18" s="70"/>
      <c r="IS18" s="67">
        <v>0</v>
      </c>
      <c r="IT18" s="68"/>
      <c r="IU18" s="68">
        <v>0</v>
      </c>
      <c r="IV18" s="68"/>
      <c r="IW18" s="69">
        <v>0</v>
      </c>
      <c r="IX18" s="69">
        <f>IS18+IU18+IW18</f>
        <v>0</v>
      </c>
      <c r="IY18" s="70"/>
      <c r="IZ18" s="67">
        <v>0</v>
      </c>
      <c r="JA18" s="68"/>
      <c r="JB18" s="68">
        <v>0</v>
      </c>
      <c r="JC18" s="68"/>
      <c r="JD18" s="69">
        <v>0</v>
      </c>
      <c r="JE18" s="69">
        <f>IZ18+JB18+JD18</f>
        <v>0</v>
      </c>
      <c r="JF18" s="70"/>
      <c r="JG18" s="67">
        <v>0</v>
      </c>
      <c r="JH18" s="68"/>
      <c r="JI18" s="68">
        <v>0</v>
      </c>
      <c r="JJ18" s="68"/>
      <c r="JK18" s="69">
        <v>0</v>
      </c>
      <c r="JL18" s="69">
        <f>JG18+JI18+JK18</f>
        <v>0</v>
      </c>
      <c r="JM18" s="70"/>
      <c r="JN18" s="67">
        <v>0</v>
      </c>
      <c r="JO18" s="68"/>
      <c r="JP18" s="68">
        <v>0</v>
      </c>
      <c r="JQ18" s="68"/>
      <c r="JR18" s="69">
        <v>0</v>
      </c>
      <c r="JS18" s="69">
        <f>JN18+JP18+JR18</f>
        <v>0</v>
      </c>
      <c r="JT18" s="70"/>
      <c r="JU18" s="67">
        <v>0</v>
      </c>
      <c r="JV18" s="68"/>
      <c r="JW18" s="68">
        <v>0</v>
      </c>
      <c r="JX18" s="68"/>
      <c r="JY18" s="69">
        <v>0</v>
      </c>
      <c r="JZ18" s="69">
        <f>JU18+JW18+JY18</f>
        <v>0</v>
      </c>
      <c r="KA18" s="70"/>
      <c r="KB18" s="67">
        <v>0</v>
      </c>
      <c r="KC18" s="68"/>
      <c r="KD18" s="68">
        <v>0</v>
      </c>
      <c r="KE18" s="68"/>
      <c r="KF18" s="69">
        <v>0</v>
      </c>
      <c r="KG18" s="69">
        <f>KB18+KD18+KF18</f>
        <v>0</v>
      </c>
      <c r="KH18" s="70"/>
      <c r="KI18" s="67">
        <v>0</v>
      </c>
      <c r="KJ18" s="68"/>
      <c r="KK18" s="68">
        <v>0</v>
      </c>
      <c r="KL18" s="68"/>
      <c r="KM18" s="69">
        <v>0</v>
      </c>
      <c r="KN18" s="69">
        <f>KI18+KK18+KM18</f>
        <v>0</v>
      </c>
      <c r="KO18" s="70"/>
      <c r="KP18" s="67">
        <v>0</v>
      </c>
      <c r="KQ18" s="68"/>
      <c r="KR18" s="68">
        <v>0</v>
      </c>
      <c r="KS18" s="68"/>
      <c r="KT18" s="69">
        <v>0</v>
      </c>
      <c r="KU18" s="69">
        <f>KP18+KR18+KT18</f>
        <v>0</v>
      </c>
      <c r="KV18" s="70"/>
      <c r="KW18" s="67">
        <v>0</v>
      </c>
      <c r="KX18" s="68"/>
      <c r="KY18" s="68">
        <v>0</v>
      </c>
      <c r="KZ18" s="68"/>
      <c r="LA18" s="69">
        <v>0</v>
      </c>
      <c r="LB18" s="69">
        <f>KW18+KY18+LA18</f>
        <v>0</v>
      </c>
      <c r="LC18" s="70"/>
      <c r="LD18" s="67">
        <v>0</v>
      </c>
      <c r="LE18" s="68"/>
      <c r="LF18" s="68">
        <v>0</v>
      </c>
      <c r="LG18" s="68"/>
      <c r="LH18" s="69">
        <v>0</v>
      </c>
      <c r="LI18" s="69">
        <f>LD18+LF18+LH18</f>
        <v>0</v>
      </c>
      <c r="LJ18" s="70"/>
      <c r="LK18" s="67">
        <v>0</v>
      </c>
      <c r="LL18" s="68"/>
      <c r="LM18" s="68">
        <v>0</v>
      </c>
      <c r="LN18" s="68"/>
      <c r="LO18" s="69">
        <v>0</v>
      </c>
      <c r="LP18" s="69">
        <f>LK18+LM18+LO18</f>
        <v>0</v>
      </c>
      <c r="LQ18" s="70"/>
      <c r="LR18" s="67">
        <v>0</v>
      </c>
      <c r="LS18" s="68"/>
      <c r="LT18" s="68">
        <v>0</v>
      </c>
      <c r="LU18" s="68"/>
      <c r="LV18" s="69">
        <v>0</v>
      </c>
      <c r="LW18" s="69">
        <f>LR18+LT18+LV18</f>
        <v>0</v>
      </c>
      <c r="LX18" s="70"/>
      <c r="LY18" s="67">
        <v>0</v>
      </c>
      <c r="LZ18" s="68"/>
      <c r="MA18" s="68">
        <v>0</v>
      </c>
      <c r="MB18" s="68"/>
      <c r="MC18" s="69">
        <v>0</v>
      </c>
      <c r="MD18" s="69">
        <f>LY18+MA18+MC18</f>
        <v>0</v>
      </c>
      <c r="ME18" s="70"/>
      <c r="MF18" s="67">
        <v>0</v>
      </c>
      <c r="MG18" s="68"/>
      <c r="MH18" s="68">
        <v>0</v>
      </c>
      <c r="MI18" s="68"/>
      <c r="MJ18" s="69">
        <v>0</v>
      </c>
      <c r="MK18" s="69">
        <f>MF18+MH18+MJ18</f>
        <v>0</v>
      </c>
      <c r="ML18" s="70"/>
      <c r="MM18" s="67">
        <v>0</v>
      </c>
      <c r="MN18" s="68"/>
      <c r="MO18" s="68">
        <v>0</v>
      </c>
      <c r="MP18" s="68"/>
      <c r="MQ18" s="69">
        <v>0</v>
      </c>
      <c r="MR18" s="69">
        <f>MM18+MO18+MQ18</f>
        <v>0</v>
      </c>
      <c r="MS18" s="70"/>
      <c r="MT18" s="67">
        <v>0</v>
      </c>
      <c r="MU18" s="68"/>
      <c r="MV18" s="68">
        <v>0</v>
      </c>
      <c r="MW18" s="68"/>
      <c r="MX18" s="69">
        <v>0</v>
      </c>
      <c r="MY18" s="69">
        <f>MT18+MV18+MX18</f>
        <v>0</v>
      </c>
      <c r="MZ18" s="70"/>
      <c r="NA18" s="67">
        <v>0</v>
      </c>
      <c r="NB18" s="68"/>
      <c r="NC18" s="68">
        <v>0</v>
      </c>
      <c r="ND18" s="68"/>
      <c r="NE18" s="69">
        <v>0</v>
      </c>
      <c r="NF18" s="69">
        <f>NA18+NC18+NE18</f>
        <v>0</v>
      </c>
      <c r="NG18" s="70"/>
      <c r="NH18" s="67">
        <v>0</v>
      </c>
      <c r="NI18" s="68"/>
      <c r="NJ18" s="68">
        <v>0</v>
      </c>
      <c r="NK18" s="68"/>
      <c r="NL18" s="69">
        <v>0</v>
      </c>
      <c r="NM18" s="69">
        <f>NH18+NJ18+NL18</f>
        <v>0</v>
      </c>
      <c r="NN18" s="70"/>
      <c r="NO18" s="67">
        <v>0</v>
      </c>
      <c r="NP18" s="68"/>
      <c r="NQ18" s="68">
        <v>0</v>
      </c>
      <c r="NR18" s="68"/>
      <c r="NS18" s="69">
        <v>0</v>
      </c>
      <c r="NT18" s="69">
        <f>NO18+NQ18+NS18</f>
        <v>0</v>
      </c>
      <c r="NU18" s="70"/>
      <c r="NV18" s="67">
        <v>0</v>
      </c>
      <c r="NW18" s="68"/>
      <c r="NX18" s="68">
        <v>0</v>
      </c>
      <c r="NY18" s="68"/>
      <c r="NZ18" s="69">
        <v>0</v>
      </c>
      <c r="OA18" s="69">
        <f>NV18+NX18+NZ18</f>
        <v>0</v>
      </c>
      <c r="OB18" s="70"/>
      <c r="OC18" s="67">
        <v>0</v>
      </c>
      <c r="OD18" s="68"/>
      <c r="OE18" s="68">
        <v>0</v>
      </c>
      <c r="OF18" s="68"/>
      <c r="OG18" s="69">
        <v>0</v>
      </c>
      <c r="OH18" s="69">
        <f>OC18+OE18+OG18</f>
        <v>0</v>
      </c>
      <c r="OI18" s="70"/>
      <c r="OJ18" s="67">
        <v>0</v>
      </c>
      <c r="OK18" s="68"/>
      <c r="OL18" s="68">
        <v>0</v>
      </c>
      <c r="OM18" s="68"/>
      <c r="ON18" s="69">
        <v>0</v>
      </c>
      <c r="OO18" s="69">
        <f>OJ18+OL18+ON18</f>
        <v>0</v>
      </c>
      <c r="OP18" s="70"/>
      <c r="OQ18" s="67">
        <v>0</v>
      </c>
      <c r="OR18" s="68"/>
      <c r="OS18" s="68">
        <v>0</v>
      </c>
      <c r="OT18" s="68"/>
      <c r="OU18" s="69">
        <v>0</v>
      </c>
      <c r="OV18" s="69">
        <f>OQ18+OS18+OU18</f>
        <v>0</v>
      </c>
      <c r="OW18" s="70"/>
      <c r="OX18" s="67">
        <v>0</v>
      </c>
      <c r="OY18" s="68"/>
      <c r="OZ18" s="68">
        <v>0</v>
      </c>
      <c r="PA18" s="68"/>
      <c r="PB18" s="69">
        <v>0</v>
      </c>
      <c r="PC18" s="69">
        <f>OX18+OZ18+PB18</f>
        <v>0</v>
      </c>
      <c r="PD18" s="70"/>
      <c r="PE18" s="67">
        <v>0</v>
      </c>
      <c r="PF18" s="68"/>
      <c r="PG18" s="68">
        <v>0</v>
      </c>
      <c r="PH18" s="68"/>
      <c r="PI18" s="69">
        <v>0</v>
      </c>
      <c r="PJ18" s="69">
        <f>PE18+PG18+PI18</f>
        <v>0</v>
      </c>
      <c r="PK18" s="70"/>
      <c r="PL18" s="67">
        <v>0</v>
      </c>
      <c r="PM18" s="68"/>
      <c r="PN18" s="68">
        <v>0</v>
      </c>
      <c r="PO18" s="68"/>
      <c r="PP18" s="69">
        <v>0</v>
      </c>
      <c r="PQ18" s="69">
        <f>PL18+PN18+PP18</f>
        <v>0</v>
      </c>
      <c r="PR18" s="70"/>
      <c r="PS18" s="67">
        <v>0</v>
      </c>
      <c r="PT18" s="68"/>
      <c r="PU18" s="68">
        <v>0</v>
      </c>
      <c r="PV18" s="68"/>
      <c r="PW18" s="69">
        <v>0</v>
      </c>
      <c r="PX18" s="69">
        <f>PS18+PU18+PW18</f>
        <v>0</v>
      </c>
      <c r="PY18" s="70"/>
      <c r="PZ18" s="67">
        <v>0</v>
      </c>
      <c r="QA18" s="68"/>
      <c r="QB18" s="68">
        <v>0</v>
      </c>
      <c r="QC18" s="68"/>
      <c r="QD18" s="69">
        <v>0</v>
      </c>
      <c r="QE18" s="69">
        <f>PZ18+QB18+QD18</f>
        <v>0</v>
      </c>
      <c r="QF18" s="70"/>
      <c r="QG18" s="67">
        <v>0</v>
      </c>
      <c r="QH18" s="68"/>
      <c r="QI18" s="68">
        <v>0</v>
      </c>
      <c r="QJ18" s="68"/>
      <c r="QK18" s="69">
        <v>0</v>
      </c>
      <c r="QL18" s="69">
        <f>QG18+QI18+QK18</f>
        <v>0</v>
      </c>
      <c r="QM18" s="70"/>
      <c r="QN18" s="67">
        <v>0</v>
      </c>
      <c r="QO18" s="68"/>
      <c r="QP18" s="68">
        <v>0</v>
      </c>
      <c r="QQ18" s="68"/>
      <c r="QR18" s="69">
        <v>0</v>
      </c>
      <c r="QS18" s="69">
        <f>QN18+QP18+QR18</f>
        <v>0</v>
      </c>
      <c r="QT18" s="70"/>
      <c r="QU18" s="67">
        <v>0</v>
      </c>
      <c r="QV18" s="68"/>
      <c r="QW18" s="68">
        <v>0</v>
      </c>
      <c r="QX18" s="68"/>
      <c r="QY18" s="69">
        <v>0</v>
      </c>
      <c r="QZ18" s="69">
        <f>QU18+QW18+QY18</f>
        <v>0</v>
      </c>
      <c r="RA18" s="70"/>
    </row>
    <row r="19" spans="1:469" s="34" customFormat="1" x14ac:dyDescent="0.35">
      <c r="A19" s="71" t="s">
        <v>53</v>
      </c>
      <c r="B19" s="72">
        <f>B16+B18</f>
        <v>2663003</v>
      </c>
      <c r="C19" s="73"/>
      <c r="D19" s="73">
        <f>D16+D18</f>
        <v>2800297</v>
      </c>
      <c r="E19" s="73"/>
      <c r="F19" s="74">
        <f>F16+F18</f>
        <v>5463300</v>
      </c>
      <c r="G19" s="73"/>
      <c r="H19" s="72">
        <f>H16+H18</f>
        <v>5164</v>
      </c>
      <c r="I19" s="73"/>
      <c r="J19" s="73">
        <f>J16+J18</f>
        <v>4986</v>
      </c>
      <c r="K19" s="73"/>
      <c r="L19" s="74">
        <f>L16+L18</f>
        <v>0</v>
      </c>
      <c r="M19" s="74">
        <f>M16+M18</f>
        <v>10150</v>
      </c>
      <c r="N19" s="75"/>
      <c r="O19" s="72">
        <f>O16+O18</f>
        <v>5156</v>
      </c>
      <c r="P19" s="73"/>
      <c r="Q19" s="73">
        <f>Q16+Q18</f>
        <v>4981</v>
      </c>
      <c r="R19" s="73"/>
      <c r="S19" s="74">
        <f>S16+S18</f>
        <v>0</v>
      </c>
      <c r="T19" s="74">
        <f>T16+T18</f>
        <v>10137</v>
      </c>
      <c r="U19" s="75"/>
      <c r="V19" s="72">
        <f>V16+V18</f>
        <v>5153</v>
      </c>
      <c r="W19" s="73"/>
      <c r="X19" s="73">
        <f>X16+X18</f>
        <v>4977</v>
      </c>
      <c r="Y19" s="73"/>
      <c r="Z19" s="74">
        <f>Z16+Z18</f>
        <v>0</v>
      </c>
      <c r="AA19" s="74">
        <f>AA16+AA18</f>
        <v>10130</v>
      </c>
      <c r="AB19" s="75"/>
      <c r="AC19" s="72">
        <f>AC16+AC18</f>
        <v>5149</v>
      </c>
      <c r="AD19" s="73"/>
      <c r="AE19" s="73">
        <f>AE16+AE18</f>
        <v>4973</v>
      </c>
      <c r="AF19" s="73"/>
      <c r="AG19" s="74">
        <f>AG16+AG18</f>
        <v>0</v>
      </c>
      <c r="AH19" s="74">
        <f>AH16+AH18</f>
        <v>10122</v>
      </c>
      <c r="AI19" s="75"/>
      <c r="AJ19" s="72">
        <f>AJ16+AJ18</f>
        <v>5144</v>
      </c>
      <c r="AK19" s="73"/>
      <c r="AL19" s="73">
        <f>AL16+AL18</f>
        <v>4970</v>
      </c>
      <c r="AM19" s="73"/>
      <c r="AN19" s="74">
        <f>AN16+AN18</f>
        <v>0</v>
      </c>
      <c r="AO19" s="74">
        <f>AO16+AO18</f>
        <v>10114</v>
      </c>
      <c r="AP19" s="75"/>
      <c r="AQ19" s="72">
        <f>AQ16+AQ18</f>
        <v>5143</v>
      </c>
      <c r="AR19" s="73"/>
      <c r="AS19" s="73">
        <f>AS16+AS18</f>
        <v>4967</v>
      </c>
      <c r="AT19" s="73"/>
      <c r="AU19" s="74">
        <f>AU16+AU18</f>
        <v>0</v>
      </c>
      <c r="AV19" s="74">
        <f>AV16+AV18</f>
        <v>10110</v>
      </c>
      <c r="AW19" s="75"/>
      <c r="AX19" s="72">
        <f>AX16+AX18</f>
        <v>5141</v>
      </c>
      <c r="AY19" s="73"/>
      <c r="AZ19" s="73">
        <f>AZ16+AZ18</f>
        <v>4963</v>
      </c>
      <c r="BA19" s="73"/>
      <c r="BB19" s="74">
        <f>BB16+BB18</f>
        <v>0</v>
      </c>
      <c r="BC19" s="74">
        <f>BC16+BC18</f>
        <v>10104</v>
      </c>
      <c r="BD19" s="75"/>
      <c r="BE19" s="72">
        <f>BE16+BE18</f>
        <v>5139</v>
      </c>
      <c r="BF19" s="73"/>
      <c r="BG19" s="73">
        <f>BG16+BG18</f>
        <v>4958</v>
      </c>
      <c r="BH19" s="73"/>
      <c r="BI19" s="74">
        <f>BI16+BI18</f>
        <v>0</v>
      </c>
      <c r="BJ19" s="74">
        <f>BJ16+BJ18</f>
        <v>10097</v>
      </c>
      <c r="BK19" s="75"/>
      <c r="BL19" s="72">
        <f>BL16+BL18</f>
        <v>5129</v>
      </c>
      <c r="BM19" s="73"/>
      <c r="BN19" s="73">
        <f>BN16+BN18</f>
        <v>4949</v>
      </c>
      <c r="BO19" s="73"/>
      <c r="BP19" s="74">
        <f>BP16+BP18</f>
        <v>0</v>
      </c>
      <c r="BQ19" s="74">
        <f>BQ16+BQ18</f>
        <v>10078</v>
      </c>
      <c r="BR19" s="75"/>
      <c r="BS19" s="72">
        <f>BS16+BS18</f>
        <v>5113</v>
      </c>
      <c r="BT19" s="73"/>
      <c r="BU19" s="73">
        <f>BU16+BU18</f>
        <v>4942</v>
      </c>
      <c r="BV19" s="73"/>
      <c r="BW19" s="74">
        <f>BW16+BW18</f>
        <v>0</v>
      </c>
      <c r="BX19" s="74">
        <f>BX16+BX18</f>
        <v>10055</v>
      </c>
      <c r="BY19" s="75"/>
      <c r="BZ19" s="72">
        <f>BZ16+BZ18</f>
        <v>5105</v>
      </c>
      <c r="CA19" s="73"/>
      <c r="CB19" s="73">
        <f>CB16+CB18</f>
        <v>4926</v>
      </c>
      <c r="CC19" s="73"/>
      <c r="CD19" s="74">
        <f>CD16+CD18</f>
        <v>0</v>
      </c>
      <c r="CE19" s="74">
        <f>CE16+CE18</f>
        <v>10031</v>
      </c>
      <c r="CF19" s="75"/>
      <c r="CG19" s="72">
        <f>CG16+CG18</f>
        <v>5085</v>
      </c>
      <c r="CH19" s="73"/>
      <c r="CI19" s="73">
        <f>CI16+CI18</f>
        <v>4912</v>
      </c>
      <c r="CJ19" s="73"/>
      <c r="CK19" s="74">
        <f>CK16+CK18</f>
        <v>0</v>
      </c>
      <c r="CL19" s="74">
        <f>CL16+CL18</f>
        <v>9997</v>
      </c>
      <c r="CM19" s="75"/>
      <c r="CN19" s="72">
        <f>CN16+CN18</f>
        <v>5065</v>
      </c>
      <c r="CO19" s="73"/>
      <c r="CP19" s="73">
        <f>CP16+CP18</f>
        <v>4894</v>
      </c>
      <c r="CQ19" s="73"/>
      <c r="CR19" s="74">
        <f>CR16+CR18</f>
        <v>0</v>
      </c>
      <c r="CS19" s="74">
        <f>CS16+CS18</f>
        <v>9959</v>
      </c>
      <c r="CT19" s="75"/>
      <c r="CU19" s="72">
        <f>CU16+CU18</f>
        <v>5035</v>
      </c>
      <c r="CV19" s="73"/>
      <c r="CW19" s="73">
        <f>CW16+CW18</f>
        <v>4862</v>
      </c>
      <c r="CX19" s="73"/>
      <c r="CY19" s="74">
        <f>CY16+CY18</f>
        <v>0</v>
      </c>
      <c r="CZ19" s="74">
        <f>CZ16+CZ18</f>
        <v>9897</v>
      </c>
      <c r="DA19" s="75"/>
      <c r="DB19" s="72">
        <f>DB16+DB18</f>
        <v>5001</v>
      </c>
      <c r="DC19" s="73"/>
      <c r="DD19" s="73">
        <f>DD16+DD18</f>
        <v>4830</v>
      </c>
      <c r="DE19" s="73"/>
      <c r="DF19" s="74">
        <f>DF16+DF18</f>
        <v>0</v>
      </c>
      <c r="DG19" s="74">
        <f>DG16+DG18</f>
        <v>9831</v>
      </c>
      <c r="DH19" s="75"/>
      <c r="DI19" s="72">
        <f>DI16+DI18</f>
        <v>4946</v>
      </c>
      <c r="DJ19" s="73"/>
      <c r="DK19" s="73">
        <f>DK16+DK18</f>
        <v>4781</v>
      </c>
      <c r="DL19" s="73"/>
      <c r="DM19" s="74">
        <f>DM16+DM18</f>
        <v>0</v>
      </c>
      <c r="DN19" s="74">
        <f>DN16+DN18</f>
        <v>9727</v>
      </c>
      <c r="DO19" s="75"/>
      <c r="DP19" s="72">
        <f>DP16+DP18</f>
        <v>4873</v>
      </c>
      <c r="DQ19" s="73"/>
      <c r="DR19" s="73">
        <f>DR16+DR18</f>
        <v>4712</v>
      </c>
      <c r="DS19" s="73"/>
      <c r="DT19" s="74">
        <f>DT16+DT18</f>
        <v>0</v>
      </c>
      <c r="DU19" s="74">
        <f>DU16+DU18</f>
        <v>9585</v>
      </c>
      <c r="DV19" s="75"/>
      <c r="DW19" s="72">
        <f>DW16+DW18</f>
        <v>4758</v>
      </c>
      <c r="DX19" s="73"/>
      <c r="DY19" s="73">
        <f>DY16+DY18</f>
        <v>4597</v>
      </c>
      <c r="DZ19" s="73"/>
      <c r="EA19" s="74">
        <f>EA16+EA18</f>
        <v>0</v>
      </c>
      <c r="EB19" s="74">
        <f>EB16+EB18</f>
        <v>9355</v>
      </c>
      <c r="EC19" s="75"/>
      <c r="ED19" s="72">
        <f>ED16+ED18</f>
        <v>4617</v>
      </c>
      <c r="EE19" s="73"/>
      <c r="EF19" s="73">
        <f>EF16+EF18</f>
        <v>4447</v>
      </c>
      <c r="EG19" s="73"/>
      <c r="EH19" s="74">
        <f>EH16+EH18</f>
        <v>0</v>
      </c>
      <c r="EI19" s="74">
        <f>EI16+EI18</f>
        <v>9064</v>
      </c>
      <c r="EJ19" s="75"/>
      <c r="EK19" s="72">
        <f>EK16+EK18</f>
        <v>4455</v>
      </c>
      <c r="EL19" s="73"/>
      <c r="EM19" s="73">
        <f>EM16+EM18</f>
        <v>4284</v>
      </c>
      <c r="EN19" s="73"/>
      <c r="EO19" s="74">
        <f>EO16+EO18</f>
        <v>0</v>
      </c>
      <c r="EP19" s="74">
        <f>EP16+EP18</f>
        <v>8739</v>
      </c>
      <c r="EQ19" s="75"/>
      <c r="ER19" s="72">
        <f>ER16+ER18</f>
        <v>4270</v>
      </c>
      <c r="ES19" s="73"/>
      <c r="ET19" s="73">
        <f>ET16+ET18</f>
        <v>4092</v>
      </c>
      <c r="EU19" s="73"/>
      <c r="EV19" s="74">
        <f>EV16+EV18</f>
        <v>0</v>
      </c>
      <c r="EW19" s="74">
        <f>EW16+EW18</f>
        <v>8362</v>
      </c>
      <c r="EX19" s="75"/>
      <c r="EY19" s="72">
        <f>EY16+EY18</f>
        <v>4057</v>
      </c>
      <c r="EZ19" s="73"/>
      <c r="FA19" s="73">
        <f>FA16+FA18</f>
        <v>3862</v>
      </c>
      <c r="FB19" s="73"/>
      <c r="FC19" s="74">
        <f>FC16+FC18</f>
        <v>0</v>
      </c>
      <c r="FD19" s="74">
        <f>FD16+FD18</f>
        <v>7919</v>
      </c>
      <c r="FE19" s="75"/>
      <c r="FF19" s="72">
        <f>FF16+FF18</f>
        <v>3834</v>
      </c>
      <c r="FG19" s="73"/>
      <c r="FH19" s="73">
        <f>FH16+FH18</f>
        <v>3633</v>
      </c>
      <c r="FI19" s="73"/>
      <c r="FJ19" s="74">
        <f>FJ16+FJ18</f>
        <v>0</v>
      </c>
      <c r="FK19" s="74">
        <f>FK16+FK18</f>
        <v>7467</v>
      </c>
      <c r="FL19" s="75"/>
      <c r="FM19" s="72">
        <f>FM16+FM18</f>
        <v>3637</v>
      </c>
      <c r="FN19" s="73"/>
      <c r="FO19" s="73">
        <f>FO16+FO18</f>
        <v>3457</v>
      </c>
      <c r="FP19" s="73"/>
      <c r="FQ19" s="74">
        <f>FQ16+FQ18</f>
        <v>0</v>
      </c>
      <c r="FR19" s="74">
        <f>FR16+FR18</f>
        <v>7094</v>
      </c>
      <c r="FS19" s="75"/>
      <c r="FT19" s="72">
        <f>FT16+FT18</f>
        <v>3418</v>
      </c>
      <c r="FU19" s="73"/>
      <c r="FV19" s="73">
        <f>FV16+FV18</f>
        <v>3284</v>
      </c>
      <c r="FW19" s="73"/>
      <c r="FX19" s="74">
        <f>FX16+FX18</f>
        <v>0</v>
      </c>
      <c r="FY19" s="74">
        <f>FY16+FY18</f>
        <v>6702</v>
      </c>
      <c r="FZ19" s="75"/>
      <c r="GA19" s="72">
        <f>GA16+GA18</f>
        <v>3328</v>
      </c>
      <c r="GB19" s="73"/>
      <c r="GC19" s="73">
        <f>GC16+GC18</f>
        <v>3187</v>
      </c>
      <c r="GD19" s="73"/>
      <c r="GE19" s="74">
        <f>GE16+GE18</f>
        <v>0</v>
      </c>
      <c r="GF19" s="74">
        <f>GF16+GF18</f>
        <v>6515</v>
      </c>
      <c r="GG19" s="75"/>
      <c r="GH19" s="72">
        <f>GH16+GH18</f>
        <v>3226</v>
      </c>
      <c r="GI19" s="73"/>
      <c r="GJ19" s="73">
        <f>GJ16+GJ18</f>
        <v>3086</v>
      </c>
      <c r="GK19" s="73"/>
      <c r="GL19" s="74">
        <f>GL16+GL18</f>
        <v>0</v>
      </c>
      <c r="GM19" s="74">
        <f>GM16+GM18</f>
        <v>6312</v>
      </c>
      <c r="GN19" s="75"/>
      <c r="GO19" s="72">
        <f>GO16+GO18</f>
        <v>3116</v>
      </c>
      <c r="GP19" s="73"/>
      <c r="GQ19" s="73">
        <f>GQ16+GQ18</f>
        <v>2988</v>
      </c>
      <c r="GR19" s="73"/>
      <c r="GS19" s="74">
        <f>GS16+GS18</f>
        <v>0</v>
      </c>
      <c r="GT19" s="74">
        <f>GT16+GT18</f>
        <v>6104</v>
      </c>
      <c r="GU19" s="75"/>
      <c r="GV19" s="72">
        <f>GV16+GV18</f>
        <v>2999</v>
      </c>
      <c r="GW19" s="73"/>
      <c r="GX19" s="73">
        <f>GX16+GX18</f>
        <v>2878</v>
      </c>
      <c r="GY19" s="73"/>
      <c r="GZ19" s="74">
        <f>GZ16+GZ18</f>
        <v>0</v>
      </c>
      <c r="HA19" s="74">
        <f>HA16+HA18</f>
        <v>5877</v>
      </c>
      <c r="HB19" s="75"/>
      <c r="HC19" s="72">
        <f>HC16+HC18</f>
        <v>2871</v>
      </c>
      <c r="HD19" s="73"/>
      <c r="HE19" s="73">
        <f>HE16+HE18</f>
        <v>2773</v>
      </c>
      <c r="HF19" s="73"/>
      <c r="HG19" s="74">
        <f>HG16+HG18</f>
        <v>0</v>
      </c>
      <c r="HH19" s="74">
        <f>HH16+HH18</f>
        <v>5644</v>
      </c>
      <c r="HI19" s="75"/>
      <c r="HJ19" s="72">
        <f>HJ16+HJ18</f>
        <v>2738</v>
      </c>
      <c r="HK19" s="73"/>
      <c r="HL19" s="73">
        <f>HL16+HL18</f>
        <v>2654</v>
      </c>
      <c r="HM19" s="73"/>
      <c r="HN19" s="74">
        <f>HN16+HN18</f>
        <v>0</v>
      </c>
      <c r="HO19" s="74">
        <f>HO16+HO18</f>
        <v>5392</v>
      </c>
      <c r="HP19" s="75"/>
      <c r="HQ19" s="72">
        <f>HQ16+HQ18</f>
        <v>2610</v>
      </c>
      <c r="HR19" s="73"/>
      <c r="HS19" s="73">
        <f>HS16+HS18</f>
        <v>2533</v>
      </c>
      <c r="HT19" s="73"/>
      <c r="HU19" s="74">
        <f>HU16+HU18</f>
        <v>0</v>
      </c>
      <c r="HV19" s="74">
        <f>HV16+HV18</f>
        <v>5143</v>
      </c>
      <c r="HW19" s="75"/>
      <c r="HX19" s="72">
        <f>HX16+HX18</f>
        <v>2451</v>
      </c>
      <c r="HY19" s="73"/>
      <c r="HZ19" s="73">
        <f>HZ16+HZ18</f>
        <v>2412</v>
      </c>
      <c r="IA19" s="73"/>
      <c r="IB19" s="74">
        <f>IB16+IB18</f>
        <v>0</v>
      </c>
      <c r="IC19" s="74">
        <f>IC16+IC18</f>
        <v>4863</v>
      </c>
      <c r="ID19" s="75"/>
      <c r="IE19" s="72">
        <f>IE16+IE18</f>
        <v>2346</v>
      </c>
      <c r="IF19" s="73"/>
      <c r="IG19" s="73">
        <f>IG16+IG18</f>
        <v>2308</v>
      </c>
      <c r="IH19" s="73"/>
      <c r="II19" s="74">
        <f>II16+II18</f>
        <v>0</v>
      </c>
      <c r="IJ19" s="74">
        <f>IJ16+IJ18</f>
        <v>4654</v>
      </c>
      <c r="IK19" s="75"/>
      <c r="IL19" s="72">
        <f>IL16+IL18</f>
        <v>2248</v>
      </c>
      <c r="IM19" s="73"/>
      <c r="IN19" s="73">
        <f>IN16+IN18</f>
        <v>2238</v>
      </c>
      <c r="IO19" s="73"/>
      <c r="IP19" s="74">
        <f>IP16+IP18</f>
        <v>0</v>
      </c>
      <c r="IQ19" s="74">
        <f>IQ16+IQ18</f>
        <v>4486</v>
      </c>
      <c r="IR19" s="75"/>
      <c r="IS19" s="72">
        <f>IS16+IS18</f>
        <v>2186</v>
      </c>
      <c r="IT19" s="73"/>
      <c r="IU19" s="73">
        <f>IU16+IU18</f>
        <v>2193</v>
      </c>
      <c r="IV19" s="73"/>
      <c r="IW19" s="74">
        <f>IW16+IW18</f>
        <v>0</v>
      </c>
      <c r="IX19" s="74">
        <f>IX16+IX18</f>
        <v>4379</v>
      </c>
      <c r="IY19" s="75"/>
      <c r="IZ19" s="72">
        <f>IZ16+IZ18</f>
        <v>2142</v>
      </c>
      <c r="JA19" s="73"/>
      <c r="JB19" s="73">
        <f>JB16+JB18</f>
        <v>2161</v>
      </c>
      <c r="JC19" s="73"/>
      <c r="JD19" s="74">
        <f>JD16+JD18</f>
        <v>0</v>
      </c>
      <c r="JE19" s="74">
        <f>JE16+JE18</f>
        <v>4303</v>
      </c>
      <c r="JF19" s="75"/>
      <c r="JG19" s="72">
        <f>JG16+JG18</f>
        <v>2128</v>
      </c>
      <c r="JH19" s="73"/>
      <c r="JI19" s="73">
        <f>JI16+JI18</f>
        <v>2150</v>
      </c>
      <c r="JJ19" s="73"/>
      <c r="JK19" s="74">
        <f>JK16+JK18</f>
        <v>0</v>
      </c>
      <c r="JL19" s="74">
        <f>JL16+JL18</f>
        <v>4278</v>
      </c>
      <c r="JM19" s="75"/>
      <c r="JN19" s="72">
        <f>JN16+JN18</f>
        <v>2117</v>
      </c>
      <c r="JO19" s="73"/>
      <c r="JP19" s="73">
        <f>JP16+JP18</f>
        <v>2141</v>
      </c>
      <c r="JQ19" s="73"/>
      <c r="JR19" s="74">
        <f>JR16+JR18</f>
        <v>0</v>
      </c>
      <c r="JS19" s="74">
        <f>JS16+JS18</f>
        <v>4258</v>
      </c>
      <c r="JT19" s="75"/>
      <c r="JU19" s="72">
        <f>JU16+JU18</f>
        <v>2110</v>
      </c>
      <c r="JV19" s="73"/>
      <c r="JW19" s="73">
        <f>JW16+JW18</f>
        <v>2138</v>
      </c>
      <c r="JX19" s="73"/>
      <c r="JY19" s="74">
        <f>JY16+JY18</f>
        <v>0</v>
      </c>
      <c r="JZ19" s="74">
        <f>JZ16+JZ18</f>
        <v>4248</v>
      </c>
      <c r="KA19" s="75"/>
      <c r="KB19" s="72">
        <f>KB16+KB18</f>
        <v>2104</v>
      </c>
      <c r="KC19" s="73"/>
      <c r="KD19" s="73">
        <f>KD16+KD18</f>
        <v>2133</v>
      </c>
      <c r="KE19" s="73"/>
      <c r="KF19" s="74">
        <f>KF16+KF18</f>
        <v>0</v>
      </c>
      <c r="KG19" s="74">
        <f>KG16+KG18</f>
        <v>4237</v>
      </c>
      <c r="KH19" s="75"/>
      <c r="KI19" s="72">
        <f>KI16+KI18</f>
        <v>2100</v>
      </c>
      <c r="KJ19" s="73"/>
      <c r="KK19" s="73">
        <f>KK16+KK18</f>
        <v>2132</v>
      </c>
      <c r="KL19" s="73"/>
      <c r="KM19" s="74">
        <f>KM16+KM18</f>
        <v>0</v>
      </c>
      <c r="KN19" s="74">
        <f>KN16+KN18</f>
        <v>4232</v>
      </c>
      <c r="KO19" s="75"/>
      <c r="KP19" s="72">
        <f>KP16+KP18</f>
        <v>2100</v>
      </c>
      <c r="KQ19" s="73"/>
      <c r="KR19" s="73">
        <f>KR16+KR18</f>
        <v>2130</v>
      </c>
      <c r="KS19" s="73"/>
      <c r="KT19" s="74">
        <f>KT16+KT18</f>
        <v>0</v>
      </c>
      <c r="KU19" s="74">
        <f>KU16+KU18</f>
        <v>4230</v>
      </c>
      <c r="KV19" s="75"/>
      <c r="KW19" s="72">
        <f>KW16+KW18</f>
        <v>2096</v>
      </c>
      <c r="KX19" s="73"/>
      <c r="KY19" s="73">
        <f>KY16+KY18</f>
        <v>2127</v>
      </c>
      <c r="KZ19" s="73"/>
      <c r="LA19" s="74">
        <f>LA16+LA18</f>
        <v>0</v>
      </c>
      <c r="LB19" s="74">
        <f>LB16+LB18</f>
        <v>4223</v>
      </c>
      <c r="LC19" s="75"/>
      <c r="LD19" s="72">
        <f>LD16+LD18</f>
        <v>2095</v>
      </c>
      <c r="LE19" s="73"/>
      <c r="LF19" s="73">
        <f>LF16+LF18</f>
        <v>2123</v>
      </c>
      <c r="LG19" s="73"/>
      <c r="LH19" s="74">
        <f>LH16+LH18</f>
        <v>0</v>
      </c>
      <c r="LI19" s="74">
        <f>LI16+LI18</f>
        <v>4218</v>
      </c>
      <c r="LJ19" s="75"/>
      <c r="LK19" s="72">
        <f>LK16+LK18</f>
        <v>2094</v>
      </c>
      <c r="LL19" s="73"/>
      <c r="LM19" s="73">
        <f>LM16+LM18</f>
        <v>2121</v>
      </c>
      <c r="LN19" s="73"/>
      <c r="LO19" s="74">
        <f>LO16+LO18</f>
        <v>0</v>
      </c>
      <c r="LP19" s="74">
        <f>LP16+LP18</f>
        <v>4215</v>
      </c>
      <c r="LQ19" s="75"/>
      <c r="LR19" s="72">
        <f>LR16+LR18</f>
        <v>2094</v>
      </c>
      <c r="LS19" s="73"/>
      <c r="LT19" s="73">
        <f>LT16+LT18</f>
        <v>2116</v>
      </c>
      <c r="LU19" s="73"/>
      <c r="LV19" s="74">
        <f>LV16+LV18</f>
        <v>0</v>
      </c>
      <c r="LW19" s="74">
        <f>LW16+LW18</f>
        <v>4210</v>
      </c>
      <c r="LX19" s="75"/>
      <c r="LY19" s="72">
        <f>LY16+LY18</f>
        <v>2092</v>
      </c>
      <c r="LZ19" s="73"/>
      <c r="MA19" s="73">
        <f>MA16+MA18</f>
        <v>2112</v>
      </c>
      <c r="MB19" s="73"/>
      <c r="MC19" s="74">
        <f>MC16+MC18</f>
        <v>0</v>
      </c>
      <c r="MD19" s="74">
        <f>MD16+MD18</f>
        <v>4204</v>
      </c>
      <c r="ME19" s="75"/>
      <c r="MF19" s="72">
        <f>MF16+MF18</f>
        <v>2089</v>
      </c>
      <c r="MG19" s="73"/>
      <c r="MH19" s="73">
        <f>MH16+MH18</f>
        <v>2107</v>
      </c>
      <c r="MI19" s="73"/>
      <c r="MJ19" s="74">
        <f>MJ16+MJ18</f>
        <v>0</v>
      </c>
      <c r="MK19" s="74">
        <f>MK16+MK18</f>
        <v>4196</v>
      </c>
      <c r="ML19" s="75"/>
      <c r="MM19" s="72">
        <f>MM16+MM18</f>
        <v>2087</v>
      </c>
      <c r="MN19" s="73"/>
      <c r="MO19" s="73">
        <f>MO16+MO18</f>
        <v>2103</v>
      </c>
      <c r="MP19" s="73"/>
      <c r="MQ19" s="74">
        <f>MQ16+MQ18</f>
        <v>0</v>
      </c>
      <c r="MR19" s="74">
        <f>MR16+MR18</f>
        <v>4190</v>
      </c>
      <c r="MS19" s="75"/>
      <c r="MT19" s="72">
        <f>MT16+MT18</f>
        <v>2082</v>
      </c>
      <c r="MU19" s="73"/>
      <c r="MV19" s="73">
        <f>MV16+MV18</f>
        <v>2095</v>
      </c>
      <c r="MW19" s="73"/>
      <c r="MX19" s="74">
        <f>MX16+MX18</f>
        <v>0</v>
      </c>
      <c r="MY19" s="74">
        <f>MY16+MY18</f>
        <v>4177</v>
      </c>
      <c r="MZ19" s="75"/>
      <c r="NA19" s="72">
        <f>NA16+NA18</f>
        <v>2074</v>
      </c>
      <c r="NB19" s="73"/>
      <c r="NC19" s="73">
        <f>NC16+NC18</f>
        <v>2084</v>
      </c>
      <c r="ND19" s="73"/>
      <c r="NE19" s="74">
        <f>NE16+NE18</f>
        <v>0</v>
      </c>
      <c r="NF19" s="74">
        <f>NF16+NF18</f>
        <v>4158</v>
      </c>
      <c r="NG19" s="75"/>
      <c r="NH19" s="72">
        <f>NH16+NH18</f>
        <v>2057</v>
      </c>
      <c r="NI19" s="73"/>
      <c r="NJ19" s="73">
        <f>NJ16+NJ18</f>
        <v>2065</v>
      </c>
      <c r="NK19" s="73"/>
      <c r="NL19" s="74">
        <f>NL16+NL18</f>
        <v>0</v>
      </c>
      <c r="NM19" s="74">
        <f>NM16+NM18</f>
        <v>4122</v>
      </c>
      <c r="NN19" s="75"/>
      <c r="NO19" s="72">
        <f>NO16+NO18</f>
        <v>2038</v>
      </c>
      <c r="NP19" s="73"/>
      <c r="NQ19" s="73">
        <f>NQ16+NQ18</f>
        <v>2035</v>
      </c>
      <c r="NR19" s="73"/>
      <c r="NS19" s="74">
        <f>NS16+NS18</f>
        <v>0</v>
      </c>
      <c r="NT19" s="74">
        <f>NT16+NT18</f>
        <v>4073</v>
      </c>
      <c r="NU19" s="75"/>
      <c r="NV19" s="72">
        <f>NV16+NV18</f>
        <v>2013</v>
      </c>
      <c r="NW19" s="73"/>
      <c r="NX19" s="73">
        <f>NX16+NX18</f>
        <v>1993</v>
      </c>
      <c r="NY19" s="73"/>
      <c r="NZ19" s="74">
        <f>NZ16+NZ18</f>
        <v>0</v>
      </c>
      <c r="OA19" s="74">
        <f>OA16+OA18</f>
        <v>4006</v>
      </c>
      <c r="OB19" s="75"/>
      <c r="OC19" s="72">
        <f>OC16+OC18</f>
        <v>1969</v>
      </c>
      <c r="OD19" s="73"/>
      <c r="OE19" s="73">
        <f>OE16+OE18</f>
        <v>1946</v>
      </c>
      <c r="OF19" s="73"/>
      <c r="OG19" s="74">
        <f>OG16+OG18</f>
        <v>0</v>
      </c>
      <c r="OH19" s="74">
        <f>OH16+OH18</f>
        <v>3915</v>
      </c>
      <c r="OI19" s="75"/>
      <c r="OJ19" s="72">
        <f>OJ16+OJ18</f>
        <v>1907</v>
      </c>
      <c r="OK19" s="73"/>
      <c r="OL19" s="73">
        <f>OL16+OL18</f>
        <v>1877</v>
      </c>
      <c r="OM19" s="73"/>
      <c r="ON19" s="74">
        <f>ON16+ON18</f>
        <v>0</v>
      </c>
      <c r="OO19" s="74">
        <f>OO16+OO18</f>
        <v>3784</v>
      </c>
      <c r="OP19" s="75"/>
      <c r="OQ19" s="72">
        <f>OQ16+OQ18</f>
        <v>1800</v>
      </c>
      <c r="OR19" s="73"/>
      <c r="OS19" s="73">
        <f>OS16+OS18</f>
        <v>1754</v>
      </c>
      <c r="OT19" s="73"/>
      <c r="OU19" s="74">
        <f>OU16+OU18</f>
        <v>0</v>
      </c>
      <c r="OV19" s="76">
        <f>OV16+OV18</f>
        <v>3554</v>
      </c>
      <c r="OW19" s="75"/>
      <c r="OX19" s="72">
        <f>OX16+OX18</f>
        <v>1645</v>
      </c>
      <c r="OY19" s="73"/>
      <c r="OZ19" s="73">
        <f>OZ16+OZ18</f>
        <v>1573</v>
      </c>
      <c r="PA19" s="73"/>
      <c r="PB19" s="74">
        <f>PB16+PB18</f>
        <v>0</v>
      </c>
      <c r="PC19" s="74">
        <f>PC16+PC18</f>
        <v>3218</v>
      </c>
      <c r="PD19" s="75"/>
      <c r="PE19" s="72">
        <f>PE16+PE18</f>
        <v>1451</v>
      </c>
      <c r="PF19" s="73"/>
      <c r="PG19" s="73">
        <f>PG16+PG18</f>
        <v>1353</v>
      </c>
      <c r="PH19" s="73"/>
      <c r="PI19" s="74">
        <f>PI16+PI18</f>
        <v>0</v>
      </c>
      <c r="PJ19" s="74">
        <f>PJ16+PJ18</f>
        <v>2804</v>
      </c>
      <c r="PK19" s="75"/>
      <c r="PL19" s="72">
        <f>PL16+PL18</f>
        <v>1203</v>
      </c>
      <c r="PM19" s="73"/>
      <c r="PN19" s="73">
        <f>PN16+PN18</f>
        <v>1074</v>
      </c>
      <c r="PO19" s="73"/>
      <c r="PP19" s="74">
        <f>PP16+PP18</f>
        <v>0</v>
      </c>
      <c r="PQ19" s="74">
        <f>PQ16+PQ18</f>
        <v>2277</v>
      </c>
      <c r="PR19" s="75"/>
      <c r="PS19" s="72">
        <f>PS16+PS18</f>
        <v>886</v>
      </c>
      <c r="PT19" s="73"/>
      <c r="PU19" s="73">
        <f>PU16+PU18</f>
        <v>728</v>
      </c>
      <c r="PV19" s="73"/>
      <c r="PW19" s="74">
        <f>PW16+PW18</f>
        <v>0</v>
      </c>
      <c r="PX19" s="74">
        <f>PX16+PX18</f>
        <v>1614</v>
      </c>
      <c r="PY19" s="75"/>
      <c r="PZ19" s="72">
        <f>PZ16+PZ18</f>
        <v>545</v>
      </c>
      <c r="QA19" s="73"/>
      <c r="QB19" s="73">
        <f>QB16+QB18</f>
        <v>419</v>
      </c>
      <c r="QC19" s="73"/>
      <c r="QD19" s="74">
        <f>QD16+QD18</f>
        <v>0</v>
      </c>
      <c r="QE19" s="74">
        <f>QE16+QE18</f>
        <v>964</v>
      </c>
      <c r="QF19" s="75"/>
      <c r="QG19" s="72">
        <f>QG16+QG18</f>
        <v>197</v>
      </c>
      <c r="QH19" s="73"/>
      <c r="QI19" s="73">
        <f>QI16+QI18</f>
        <v>158</v>
      </c>
      <c r="QJ19" s="73"/>
      <c r="QK19" s="74">
        <f>QK16+QK18</f>
        <v>0</v>
      </c>
      <c r="QL19" s="74">
        <f>QL16+QL18</f>
        <v>355</v>
      </c>
      <c r="QM19" s="75"/>
      <c r="QN19" s="72">
        <f>QN16+QN18</f>
        <v>42</v>
      </c>
      <c r="QO19" s="73"/>
      <c r="QP19" s="73">
        <f>QP16+QP18</f>
        <v>31</v>
      </c>
      <c r="QQ19" s="73"/>
      <c r="QR19" s="74">
        <f>QR16+QR18</f>
        <v>0</v>
      </c>
      <c r="QS19" s="74">
        <f>QS16+QS18</f>
        <v>73</v>
      </c>
      <c r="QT19" s="75"/>
      <c r="QU19" s="72">
        <f>QU16+QU18</f>
        <v>6</v>
      </c>
      <c r="QV19" s="73"/>
      <c r="QW19" s="73">
        <f>QW16+QW18</f>
        <v>5</v>
      </c>
      <c r="QX19" s="73"/>
      <c r="QY19" s="74">
        <f>QY16+QY18</f>
        <v>0</v>
      </c>
      <c r="QZ19" s="74">
        <f>QZ16+QZ18</f>
        <v>11</v>
      </c>
      <c r="RA19" s="75"/>
    </row>
    <row r="24" spans="1:469" x14ac:dyDescent="0.35">
      <c r="PE24" s="77"/>
      <c r="PF24" s="77"/>
      <c r="PG24" s="77"/>
      <c r="PH24" s="77"/>
      <c r="PI24" s="77"/>
      <c r="PJ24" s="77"/>
      <c r="PK24" s="77"/>
      <c r="PL24" s="77"/>
      <c r="PM24" s="77"/>
    </row>
    <row r="25" spans="1:469" ht="15.75" customHeight="1" x14ac:dyDescent="0.35">
      <c r="A25" s="78" t="s">
        <v>54</v>
      </c>
      <c r="OQ25" s="79"/>
      <c r="OR25" s="79"/>
      <c r="OS25" s="79"/>
      <c r="OT25" s="79"/>
      <c r="OU25" s="79"/>
      <c r="OV25" s="79"/>
      <c r="OW25" s="79"/>
      <c r="OX25" s="79"/>
      <c r="OY25" s="79"/>
      <c r="OZ25" s="79"/>
      <c r="PA25" s="79"/>
      <c r="PB25" s="79"/>
      <c r="PC25" s="79"/>
      <c r="PD25" s="79"/>
      <c r="PE25" s="77"/>
      <c r="PF25" s="80"/>
      <c r="PG25" s="80"/>
      <c r="PH25" s="80"/>
      <c r="PI25" s="80"/>
      <c r="PJ25" s="80"/>
      <c r="PK25" s="77"/>
      <c r="PL25" s="77"/>
      <c r="PM25" s="77"/>
    </row>
    <row r="26" spans="1:469" x14ac:dyDescent="0.35">
      <c r="A26" s="81" t="s">
        <v>55</v>
      </c>
      <c r="B26" s="82" t="s">
        <v>56</v>
      </c>
      <c r="C26" s="82"/>
      <c r="D26" s="51"/>
      <c r="E26" s="51"/>
      <c r="F26" s="83"/>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c r="FH26" s="42"/>
      <c r="FI26" s="42"/>
      <c r="FJ26" s="42"/>
      <c r="FK26" s="42"/>
      <c r="FL26" s="42"/>
      <c r="FM26" s="42"/>
      <c r="FN26" s="42"/>
      <c r="FO26" s="42"/>
      <c r="FP26" s="42"/>
      <c r="FQ26" s="42"/>
      <c r="FR26" s="42"/>
      <c r="FS26" s="42"/>
      <c r="FT26" s="42"/>
      <c r="FU26" s="42"/>
      <c r="FV26" s="42"/>
      <c r="FW26" s="42"/>
      <c r="FX26" s="42"/>
      <c r="FY26" s="42"/>
      <c r="FZ26" s="42"/>
      <c r="GA26" s="42"/>
      <c r="GB26" s="42"/>
      <c r="GC26" s="42"/>
      <c r="GD26" s="42"/>
      <c r="GE26" s="42"/>
      <c r="GF26" s="42"/>
      <c r="GG26" s="42"/>
      <c r="GH26" s="42"/>
      <c r="GI26" s="42"/>
      <c r="GJ26" s="42"/>
      <c r="GK26" s="42"/>
      <c r="GL26" s="42"/>
      <c r="GM26" s="42"/>
      <c r="GN26" s="42"/>
      <c r="GO26" s="42"/>
      <c r="GP26" s="42"/>
      <c r="GQ26" s="42"/>
      <c r="GR26" s="42"/>
      <c r="GS26" s="42"/>
      <c r="GT26" s="42"/>
      <c r="GU26" s="42"/>
      <c r="GV26" s="42"/>
      <c r="GW26" s="42"/>
      <c r="GX26" s="42"/>
      <c r="GY26" s="42"/>
      <c r="GZ26" s="42"/>
      <c r="HA26" s="42"/>
      <c r="HB26" s="42"/>
      <c r="HC26" s="42"/>
      <c r="HD26" s="42"/>
      <c r="HE26" s="42"/>
      <c r="HF26" s="42"/>
      <c r="HG26" s="42"/>
      <c r="HH26" s="42"/>
      <c r="HI26" s="42"/>
      <c r="HJ26" s="42"/>
      <c r="HK26" s="42"/>
      <c r="HL26" s="42"/>
      <c r="HM26" s="42"/>
      <c r="HN26" s="42"/>
      <c r="HO26" s="42"/>
      <c r="HP26" s="42"/>
      <c r="HQ26" s="42"/>
      <c r="HR26" s="42"/>
      <c r="HS26" s="42"/>
      <c r="HT26" s="42"/>
      <c r="HU26" s="42"/>
      <c r="HV26" s="42"/>
      <c r="HW26" s="42"/>
      <c r="HX26" s="42"/>
      <c r="HY26" s="42"/>
      <c r="HZ26" s="42"/>
      <c r="IA26" s="42"/>
      <c r="IB26" s="42"/>
      <c r="IC26" s="42"/>
      <c r="ID26" s="42"/>
      <c r="IE26" s="42"/>
      <c r="IF26" s="42"/>
      <c r="IG26" s="42"/>
      <c r="IH26" s="42"/>
      <c r="II26" s="42"/>
      <c r="IJ26" s="42"/>
      <c r="IK26" s="42"/>
      <c r="IL26" s="42"/>
      <c r="IM26" s="42"/>
      <c r="IN26" s="42"/>
      <c r="IO26" s="42"/>
      <c r="IP26" s="42"/>
      <c r="IQ26" s="42"/>
      <c r="IR26" s="42"/>
      <c r="IS26" s="42"/>
      <c r="IT26" s="42"/>
      <c r="IU26" s="42"/>
      <c r="IV26" s="42"/>
      <c r="IW26" s="42"/>
      <c r="IX26" s="42"/>
      <c r="IY26" s="42"/>
      <c r="IZ26" s="42"/>
      <c r="JA26" s="42"/>
      <c r="JB26" s="42"/>
      <c r="JC26" s="42"/>
      <c r="JD26" s="42"/>
      <c r="JE26" s="42"/>
      <c r="JF26" s="42"/>
      <c r="JG26" s="42"/>
      <c r="JH26" s="42"/>
      <c r="JI26" s="42"/>
      <c r="JJ26" s="42"/>
      <c r="JK26" s="42"/>
      <c r="JL26" s="42"/>
      <c r="JM26" s="42"/>
      <c r="JN26" s="42"/>
      <c r="JO26" s="42"/>
      <c r="JP26" s="42"/>
      <c r="JQ26" s="42"/>
      <c r="JR26" s="42"/>
      <c r="JS26" s="42"/>
      <c r="JT26" s="42"/>
      <c r="JU26" s="42"/>
      <c r="JV26" s="42"/>
      <c r="JW26" s="42"/>
      <c r="JX26" s="42"/>
      <c r="JY26" s="42"/>
      <c r="JZ26" s="42"/>
      <c r="KA26" s="42"/>
      <c r="KB26" s="42"/>
      <c r="KC26" s="42"/>
      <c r="KD26" s="42"/>
      <c r="KE26" s="42"/>
      <c r="KF26" s="42"/>
      <c r="KG26" s="42"/>
      <c r="KH26" s="42"/>
      <c r="KI26" s="42"/>
      <c r="KJ26" s="42"/>
      <c r="KK26" s="42"/>
      <c r="KL26" s="42"/>
      <c r="KM26" s="42"/>
      <c r="KN26" s="42"/>
      <c r="KO26" s="42"/>
      <c r="KP26" s="42"/>
      <c r="KQ26" s="42"/>
      <c r="KR26" s="42"/>
      <c r="KS26" s="42"/>
      <c r="KT26" s="42"/>
      <c r="KU26" s="42"/>
      <c r="KV26" s="42"/>
      <c r="KW26" s="42"/>
      <c r="KX26" s="42"/>
      <c r="KY26" s="42"/>
      <c r="KZ26" s="42"/>
      <c r="LA26" s="42"/>
      <c r="LB26" s="42"/>
      <c r="LC26" s="42"/>
      <c r="LD26" s="42"/>
      <c r="LE26" s="42"/>
      <c r="LF26" s="42"/>
      <c r="LG26" s="42"/>
      <c r="LH26" s="42"/>
      <c r="LI26" s="42"/>
      <c r="LJ26" s="42"/>
      <c r="LK26" s="42"/>
      <c r="LL26" s="42"/>
      <c r="LM26" s="42"/>
      <c r="LN26" s="42"/>
      <c r="LO26" s="42"/>
      <c r="LP26" s="42"/>
      <c r="LQ26" s="42"/>
      <c r="LR26" s="42"/>
      <c r="LS26" s="42"/>
      <c r="LT26" s="42"/>
      <c r="LU26" s="42"/>
      <c r="LV26" s="42"/>
      <c r="LW26" s="42"/>
      <c r="LX26" s="42"/>
      <c r="LY26" s="42"/>
      <c r="LZ26" s="42"/>
      <c r="MA26" s="42"/>
      <c r="MB26" s="42"/>
      <c r="MC26" s="42"/>
      <c r="MD26" s="42"/>
      <c r="ME26" s="42"/>
      <c r="MF26" s="42"/>
      <c r="MG26" s="42"/>
      <c r="MH26" s="42"/>
      <c r="MI26" s="42"/>
      <c r="MJ26" s="42"/>
      <c r="MK26" s="42"/>
      <c r="ML26" s="42"/>
      <c r="MM26" s="42"/>
      <c r="MN26" s="42"/>
      <c r="MO26" s="42"/>
      <c r="MP26" s="42"/>
      <c r="MQ26" s="42"/>
      <c r="MR26" s="42"/>
      <c r="MS26" s="42"/>
      <c r="MT26" s="42"/>
      <c r="MU26" s="42"/>
      <c r="MV26" s="42"/>
      <c r="MW26" s="42"/>
      <c r="MX26" s="42"/>
      <c r="MY26" s="42"/>
      <c r="MZ26" s="42"/>
      <c r="NA26" s="42"/>
      <c r="NB26" s="42"/>
      <c r="NC26" s="42"/>
      <c r="ND26" s="42"/>
      <c r="NE26" s="42"/>
      <c r="NF26" s="42"/>
      <c r="NG26" s="42"/>
      <c r="NH26" s="42"/>
      <c r="NI26" s="42"/>
      <c r="NJ26" s="42"/>
      <c r="NK26" s="42"/>
      <c r="NL26" s="42"/>
      <c r="NM26" s="42"/>
      <c r="NN26" s="42"/>
      <c r="NO26" s="42"/>
      <c r="NP26" s="42"/>
      <c r="NQ26" s="42"/>
      <c r="NR26" s="42"/>
      <c r="NS26" s="42"/>
      <c r="NT26" s="42"/>
      <c r="NU26" s="42"/>
      <c r="NV26" s="42"/>
      <c r="NW26" s="42"/>
      <c r="NX26" s="42"/>
      <c r="NY26" s="42"/>
      <c r="NZ26" s="42"/>
      <c r="OA26" s="42"/>
      <c r="OB26" s="42"/>
      <c r="OC26" s="42"/>
      <c r="OD26" s="42"/>
      <c r="OE26" s="42"/>
      <c r="OF26" s="42"/>
      <c r="OG26" s="42"/>
      <c r="OH26" s="42"/>
      <c r="OI26" s="42"/>
      <c r="OJ26" s="42"/>
      <c r="OK26" s="42"/>
      <c r="OL26" s="42"/>
      <c r="OM26" s="42"/>
      <c r="ON26" s="42"/>
      <c r="OO26" s="42"/>
      <c r="OP26" s="42"/>
      <c r="OQ26" s="79"/>
      <c r="OR26" s="79"/>
      <c r="OS26" s="79"/>
      <c r="OT26" s="79"/>
      <c r="OU26" s="79"/>
      <c r="OV26" s="79"/>
      <c r="OW26" s="79"/>
      <c r="OX26" s="79"/>
      <c r="OY26" s="79"/>
      <c r="OZ26" s="79"/>
      <c r="PA26" s="79"/>
      <c r="PB26" s="79"/>
      <c r="PC26" s="79"/>
      <c r="PD26" s="79"/>
      <c r="PE26" s="77"/>
      <c r="PF26" s="80"/>
      <c r="PG26" s="80"/>
      <c r="PH26" s="80"/>
      <c r="PI26" s="80"/>
      <c r="PJ26" s="80"/>
      <c r="PK26" s="84"/>
      <c r="PL26" s="84"/>
      <c r="PM26" s="84"/>
      <c r="PN26" s="85"/>
      <c r="PO26" s="85"/>
      <c r="PP26" s="85"/>
      <c r="PQ26" s="85"/>
      <c r="PR26" s="85"/>
      <c r="PS26" s="42"/>
      <c r="PT26" s="42"/>
      <c r="PU26" s="42"/>
      <c r="PV26" s="42"/>
      <c r="PW26" s="42"/>
      <c r="PX26" s="42"/>
      <c r="PY26" s="42"/>
      <c r="PZ26" s="42"/>
      <c r="QA26" s="42"/>
      <c r="QB26" s="42"/>
      <c r="QC26" s="42"/>
      <c r="QD26" s="42"/>
      <c r="QE26" s="42"/>
      <c r="QF26" s="42"/>
      <c r="QG26" s="42"/>
      <c r="QH26" s="42"/>
      <c r="QI26" s="42"/>
      <c r="QJ26" s="86"/>
    </row>
    <row r="27" spans="1:469" x14ac:dyDescent="0.35">
      <c r="A27" s="87" t="s">
        <v>57</v>
      </c>
      <c r="B27" s="88" t="s">
        <v>58</v>
      </c>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2"/>
      <c r="DZ27" s="42"/>
      <c r="EA27" s="42"/>
      <c r="EB27" s="42"/>
      <c r="EC27" s="42"/>
      <c r="ED27" s="42"/>
      <c r="EE27" s="42"/>
      <c r="EF27" s="42"/>
      <c r="EG27" s="42"/>
      <c r="EH27" s="42"/>
      <c r="EI27" s="42"/>
      <c r="EJ27" s="42"/>
      <c r="EK27" s="42"/>
      <c r="EL27" s="42"/>
      <c r="EM27" s="42"/>
      <c r="EN27" s="42"/>
      <c r="EO27" s="42"/>
      <c r="EP27" s="42"/>
      <c r="EQ27" s="42"/>
      <c r="ER27" s="42"/>
      <c r="ES27" s="42"/>
      <c r="ET27" s="42"/>
      <c r="EU27" s="42"/>
      <c r="EV27" s="42"/>
      <c r="EW27" s="42"/>
      <c r="EX27" s="42"/>
      <c r="EY27" s="42"/>
      <c r="EZ27" s="42"/>
      <c r="FA27" s="42"/>
      <c r="FB27" s="42"/>
      <c r="FC27" s="42"/>
      <c r="FD27" s="42"/>
      <c r="FE27" s="42"/>
      <c r="FF27" s="42"/>
      <c r="FG27" s="42"/>
      <c r="FH27" s="42"/>
      <c r="FI27" s="42"/>
      <c r="FJ27" s="42"/>
      <c r="FK27" s="42"/>
      <c r="FL27" s="42"/>
      <c r="FM27" s="42"/>
      <c r="FN27" s="42"/>
      <c r="FO27" s="42"/>
      <c r="FP27" s="42"/>
      <c r="FQ27" s="42"/>
      <c r="FR27" s="42"/>
      <c r="FS27" s="42"/>
      <c r="FT27" s="42"/>
      <c r="FU27" s="42"/>
      <c r="FV27" s="42"/>
      <c r="FW27" s="42"/>
      <c r="FX27" s="42"/>
      <c r="FY27" s="42"/>
      <c r="FZ27" s="42"/>
      <c r="GA27" s="42"/>
      <c r="GB27" s="42"/>
      <c r="GC27" s="42"/>
      <c r="GD27" s="42"/>
      <c r="GE27" s="42"/>
      <c r="GF27" s="42"/>
      <c r="GG27" s="42"/>
      <c r="GH27" s="42"/>
      <c r="GI27" s="42"/>
      <c r="GJ27" s="42"/>
      <c r="GK27" s="42"/>
      <c r="GL27" s="42"/>
      <c r="GM27" s="42"/>
      <c r="GN27" s="42"/>
      <c r="GO27" s="42"/>
      <c r="GP27" s="42"/>
      <c r="GQ27" s="42"/>
      <c r="GR27" s="42"/>
      <c r="GS27" s="42"/>
      <c r="GT27" s="42"/>
      <c r="GU27" s="42"/>
      <c r="GV27" s="42"/>
      <c r="GW27" s="42"/>
      <c r="GX27" s="42"/>
      <c r="GY27" s="42"/>
      <c r="GZ27" s="42"/>
      <c r="HA27" s="42"/>
      <c r="HB27" s="42"/>
      <c r="HC27" s="42"/>
      <c r="HD27" s="42"/>
      <c r="HE27" s="42"/>
      <c r="HF27" s="42"/>
      <c r="HG27" s="42"/>
      <c r="HH27" s="42"/>
      <c r="HI27" s="42"/>
      <c r="HJ27" s="42"/>
      <c r="HK27" s="42"/>
      <c r="HL27" s="42"/>
      <c r="HM27" s="42"/>
      <c r="HN27" s="42"/>
      <c r="HO27" s="42"/>
      <c r="HP27" s="42"/>
      <c r="HQ27" s="42"/>
      <c r="HR27" s="42"/>
      <c r="HS27" s="42"/>
      <c r="HT27" s="42"/>
      <c r="HU27" s="42"/>
      <c r="HV27" s="42"/>
      <c r="HW27" s="42"/>
      <c r="HX27" s="42"/>
      <c r="HY27" s="42"/>
      <c r="HZ27" s="42"/>
      <c r="IA27" s="42"/>
      <c r="IB27" s="42"/>
      <c r="IC27" s="42"/>
      <c r="ID27" s="42"/>
      <c r="IE27" s="42"/>
      <c r="IF27" s="42"/>
      <c r="IG27" s="42"/>
      <c r="IH27" s="42"/>
      <c r="II27" s="42"/>
      <c r="IJ27" s="42"/>
      <c r="IK27" s="42"/>
      <c r="IL27" s="42"/>
      <c r="IM27" s="42"/>
      <c r="IN27" s="42"/>
      <c r="IO27" s="42"/>
      <c r="IP27" s="42"/>
      <c r="IQ27" s="42"/>
      <c r="IR27" s="42"/>
      <c r="IS27" s="42"/>
      <c r="IT27" s="42"/>
      <c r="IU27" s="42"/>
      <c r="IV27" s="42"/>
      <c r="IW27" s="42"/>
      <c r="IX27" s="42"/>
      <c r="IY27" s="42"/>
      <c r="IZ27" s="42"/>
      <c r="JA27" s="42"/>
      <c r="JB27" s="42"/>
      <c r="JC27" s="42"/>
      <c r="JD27" s="42"/>
      <c r="JE27" s="42"/>
      <c r="JF27" s="42"/>
      <c r="JG27" s="42"/>
      <c r="JH27" s="42"/>
      <c r="JI27" s="42"/>
      <c r="JJ27" s="42"/>
      <c r="JK27" s="42"/>
      <c r="JL27" s="42"/>
      <c r="JM27" s="42"/>
      <c r="JN27" s="42"/>
      <c r="JO27" s="42"/>
      <c r="JP27" s="42"/>
      <c r="JQ27" s="42"/>
      <c r="JR27" s="42"/>
      <c r="JS27" s="42"/>
      <c r="JT27" s="42"/>
      <c r="JU27" s="42"/>
      <c r="JV27" s="42"/>
      <c r="JW27" s="42"/>
      <c r="JX27" s="42"/>
      <c r="JY27" s="42"/>
      <c r="JZ27" s="42"/>
      <c r="KA27" s="42"/>
      <c r="KB27" s="42"/>
      <c r="KC27" s="42"/>
      <c r="KD27" s="42"/>
      <c r="KE27" s="42"/>
      <c r="KF27" s="42"/>
      <c r="KG27" s="42"/>
      <c r="KH27" s="42"/>
      <c r="KI27" s="42"/>
      <c r="KJ27" s="42"/>
      <c r="KK27" s="42"/>
      <c r="KL27" s="42"/>
      <c r="KM27" s="42"/>
      <c r="KN27" s="42"/>
      <c r="KO27" s="42"/>
      <c r="KP27" s="42"/>
      <c r="KQ27" s="42"/>
      <c r="KR27" s="42"/>
      <c r="KS27" s="42"/>
      <c r="KT27" s="42"/>
      <c r="KU27" s="42"/>
      <c r="KV27" s="42"/>
      <c r="KW27" s="42"/>
      <c r="KX27" s="42"/>
      <c r="KY27" s="42"/>
      <c r="KZ27" s="42"/>
      <c r="LA27" s="42"/>
      <c r="LB27" s="42"/>
      <c r="LC27" s="42"/>
      <c r="LD27" s="42"/>
      <c r="LE27" s="42"/>
      <c r="LF27" s="42"/>
      <c r="LG27" s="42"/>
      <c r="LH27" s="42"/>
      <c r="LI27" s="42"/>
      <c r="LJ27" s="42"/>
      <c r="LK27" s="42"/>
      <c r="LL27" s="42"/>
      <c r="LM27" s="42"/>
      <c r="LN27" s="42"/>
      <c r="LO27" s="42"/>
      <c r="LP27" s="42"/>
      <c r="LQ27" s="42"/>
      <c r="LR27" s="42"/>
      <c r="LS27" s="42"/>
      <c r="LT27" s="42"/>
      <c r="LU27" s="42"/>
      <c r="LV27" s="42"/>
      <c r="LW27" s="42"/>
      <c r="LX27" s="42"/>
      <c r="LY27" s="42"/>
      <c r="LZ27" s="42"/>
      <c r="MA27" s="42"/>
      <c r="MB27" s="42"/>
      <c r="MC27" s="42"/>
      <c r="MD27" s="42"/>
      <c r="ME27" s="42"/>
      <c r="MF27" s="42"/>
      <c r="MG27" s="42"/>
      <c r="MH27" s="42"/>
      <c r="MI27" s="42"/>
      <c r="MJ27" s="42"/>
      <c r="MK27" s="42"/>
      <c r="ML27" s="42"/>
      <c r="MM27" s="42"/>
      <c r="MN27" s="42"/>
      <c r="MO27" s="42"/>
      <c r="MP27" s="42"/>
      <c r="MQ27" s="42"/>
      <c r="MR27" s="42"/>
      <c r="MS27" s="42"/>
      <c r="MT27" s="42"/>
      <c r="MU27" s="42"/>
      <c r="MV27" s="42"/>
      <c r="MW27" s="42"/>
      <c r="MX27" s="42"/>
      <c r="MY27" s="42"/>
      <c r="MZ27" s="42"/>
      <c r="NA27" s="42"/>
      <c r="NB27" s="42"/>
      <c r="NC27" s="42"/>
      <c r="ND27" s="42"/>
      <c r="NE27" s="42"/>
      <c r="NF27" s="42"/>
      <c r="NG27" s="42"/>
      <c r="NH27" s="42"/>
      <c r="NI27" s="42"/>
      <c r="NJ27" s="42"/>
      <c r="NK27" s="42"/>
      <c r="NL27" s="42"/>
      <c r="NM27" s="42"/>
      <c r="NN27" s="42"/>
      <c r="NO27" s="42"/>
      <c r="NP27" s="42"/>
      <c r="NQ27" s="42"/>
      <c r="NR27" s="42"/>
      <c r="NS27" s="42"/>
      <c r="NT27" s="42"/>
      <c r="NU27" s="42"/>
      <c r="NV27" s="42"/>
      <c r="NW27" s="42"/>
      <c r="NX27" s="42"/>
      <c r="NY27" s="42"/>
      <c r="NZ27" s="42"/>
      <c r="OA27" s="42"/>
      <c r="OB27" s="42"/>
      <c r="OC27" s="42"/>
      <c r="OD27" s="42"/>
      <c r="OE27" s="42"/>
      <c r="OF27" s="42"/>
      <c r="OG27" s="42"/>
      <c r="OH27" s="42"/>
      <c r="OI27" s="42"/>
      <c r="OJ27" s="42"/>
      <c r="OK27" s="42"/>
      <c r="OL27" s="42"/>
      <c r="OM27" s="42"/>
      <c r="ON27" s="42"/>
      <c r="OO27" s="42"/>
      <c r="OP27" s="42"/>
      <c r="OQ27" s="79"/>
      <c r="OR27" s="79"/>
      <c r="OS27" s="79"/>
      <c r="OT27" s="79"/>
      <c r="OU27" s="79"/>
      <c r="OV27" s="79"/>
      <c r="OW27" s="79"/>
      <c r="OX27" s="79"/>
      <c r="OY27" s="79"/>
      <c r="OZ27" s="79"/>
      <c r="PA27" s="79"/>
      <c r="PB27" s="79"/>
      <c r="PC27" s="79"/>
      <c r="PD27" s="79"/>
      <c r="PE27" s="77"/>
      <c r="PF27" s="80"/>
      <c r="PG27" s="80"/>
      <c r="PH27" s="80"/>
      <c r="PI27" s="80"/>
      <c r="PJ27" s="80"/>
      <c r="PK27" s="84"/>
      <c r="PL27" s="84"/>
      <c r="PM27" s="84"/>
      <c r="PN27" s="85"/>
      <c r="PO27" s="85"/>
      <c r="PP27" s="85"/>
      <c r="PQ27" s="85"/>
      <c r="PR27" s="85"/>
      <c r="PS27" s="42"/>
      <c r="PT27" s="42"/>
      <c r="PU27" s="42"/>
      <c r="PV27" s="42"/>
      <c r="PW27" s="42"/>
      <c r="PX27" s="42"/>
      <c r="PY27" s="42"/>
      <c r="PZ27" s="42"/>
      <c r="QA27" s="42"/>
      <c r="QB27" s="42"/>
      <c r="QC27" s="42"/>
      <c r="QD27" s="42"/>
      <c r="QE27" s="42"/>
      <c r="QF27" s="42"/>
      <c r="QG27" s="42"/>
      <c r="QH27" s="42"/>
      <c r="QI27" s="42"/>
    </row>
    <row r="28" spans="1:469" x14ac:dyDescent="0.35">
      <c r="A28" s="87"/>
      <c r="B28" s="88"/>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c r="EU28" s="42"/>
      <c r="EV28" s="42"/>
      <c r="EW28" s="42"/>
      <c r="EX28" s="42"/>
      <c r="EY28" s="42"/>
      <c r="EZ28" s="42"/>
      <c r="FA28" s="42"/>
      <c r="FB28" s="42"/>
      <c r="FC28" s="42"/>
      <c r="FD28" s="42"/>
      <c r="FE28" s="42"/>
      <c r="FF28" s="42"/>
      <c r="FG28" s="42"/>
      <c r="FH28" s="42"/>
      <c r="FI28" s="42"/>
      <c r="FJ28" s="42"/>
      <c r="FK28" s="42"/>
      <c r="FL28" s="42"/>
      <c r="FM28" s="42"/>
      <c r="FN28" s="42"/>
      <c r="FO28" s="42"/>
      <c r="FP28" s="42"/>
      <c r="FQ28" s="42"/>
      <c r="FR28" s="42"/>
      <c r="FS28" s="42"/>
      <c r="FT28" s="42"/>
      <c r="FU28" s="42"/>
      <c r="FV28" s="42"/>
      <c r="FW28" s="42"/>
      <c r="FX28" s="42"/>
      <c r="FY28" s="42"/>
      <c r="FZ28" s="42"/>
      <c r="GA28" s="42"/>
      <c r="GB28" s="42"/>
      <c r="GC28" s="42"/>
      <c r="GD28" s="42"/>
      <c r="GE28" s="42"/>
      <c r="GF28" s="42"/>
      <c r="GG28" s="42"/>
      <c r="GH28" s="42"/>
      <c r="GI28" s="42"/>
      <c r="GJ28" s="42"/>
      <c r="GK28" s="42"/>
      <c r="GL28" s="42"/>
      <c r="GM28" s="42"/>
      <c r="GN28" s="42"/>
      <c r="GO28" s="42"/>
      <c r="GP28" s="42"/>
      <c r="GQ28" s="42"/>
      <c r="GR28" s="42"/>
      <c r="GS28" s="42"/>
      <c r="GT28" s="42"/>
      <c r="GU28" s="42"/>
      <c r="GV28" s="42"/>
      <c r="GW28" s="42"/>
      <c r="GX28" s="42"/>
      <c r="GY28" s="42"/>
      <c r="GZ28" s="42"/>
      <c r="HA28" s="42"/>
      <c r="HB28" s="42"/>
      <c r="HC28" s="42"/>
      <c r="HD28" s="42"/>
      <c r="HE28" s="42"/>
      <c r="HF28" s="42"/>
      <c r="HG28" s="42"/>
      <c r="HH28" s="42"/>
      <c r="HI28" s="42"/>
      <c r="HJ28" s="42"/>
      <c r="HK28" s="42"/>
      <c r="HL28" s="42"/>
      <c r="HM28" s="42"/>
      <c r="HN28" s="42"/>
      <c r="HO28" s="42"/>
      <c r="HP28" s="42"/>
      <c r="HQ28" s="42"/>
      <c r="HR28" s="42"/>
      <c r="HS28" s="42"/>
      <c r="HT28" s="42"/>
      <c r="HU28" s="42"/>
      <c r="HV28" s="42"/>
      <c r="HW28" s="42"/>
      <c r="HX28" s="42"/>
      <c r="HY28" s="42"/>
      <c r="HZ28" s="42"/>
      <c r="IA28" s="42"/>
      <c r="IB28" s="42"/>
      <c r="IC28" s="42"/>
      <c r="ID28" s="42"/>
      <c r="IE28" s="42"/>
      <c r="IF28" s="42"/>
      <c r="IG28" s="42"/>
      <c r="IH28" s="42"/>
      <c r="II28" s="42"/>
      <c r="IJ28" s="42"/>
      <c r="IK28" s="42"/>
      <c r="IL28" s="42"/>
      <c r="IM28" s="42"/>
      <c r="IN28" s="42"/>
      <c r="IO28" s="42"/>
      <c r="IP28" s="42"/>
      <c r="IQ28" s="42"/>
      <c r="IR28" s="42"/>
      <c r="IS28" s="42"/>
      <c r="IT28" s="42"/>
      <c r="IU28" s="42"/>
      <c r="IV28" s="42"/>
      <c r="IW28" s="42"/>
      <c r="IX28" s="42"/>
      <c r="IY28" s="42"/>
      <c r="IZ28" s="42"/>
      <c r="JA28" s="42"/>
      <c r="JB28" s="42"/>
      <c r="JC28" s="42"/>
      <c r="JD28" s="42"/>
      <c r="JE28" s="42"/>
      <c r="JF28" s="42"/>
      <c r="JG28" s="42"/>
      <c r="JH28" s="42"/>
      <c r="JI28" s="42"/>
      <c r="JJ28" s="42"/>
      <c r="JK28" s="42"/>
      <c r="JL28" s="42"/>
      <c r="JM28" s="42"/>
      <c r="JN28" s="42"/>
      <c r="JO28" s="42"/>
      <c r="JP28" s="42"/>
      <c r="JQ28" s="42"/>
      <c r="JR28" s="42"/>
      <c r="JS28" s="42"/>
      <c r="JT28" s="42"/>
      <c r="JU28" s="42"/>
      <c r="JV28" s="42"/>
      <c r="JW28" s="42"/>
      <c r="JX28" s="42"/>
      <c r="JY28" s="42"/>
      <c r="JZ28" s="42"/>
      <c r="KA28" s="42"/>
      <c r="KB28" s="42"/>
      <c r="KC28" s="42"/>
      <c r="KD28" s="42"/>
      <c r="KE28" s="42"/>
      <c r="KF28" s="42"/>
      <c r="KG28" s="42"/>
      <c r="KH28" s="42"/>
      <c r="KI28" s="42"/>
      <c r="KJ28" s="42"/>
      <c r="KK28" s="42"/>
      <c r="KL28" s="42"/>
      <c r="KM28" s="42"/>
      <c r="KN28" s="42"/>
      <c r="KO28" s="42"/>
      <c r="KP28" s="42"/>
      <c r="KQ28" s="42"/>
      <c r="KR28" s="42"/>
      <c r="KS28" s="42"/>
      <c r="KT28" s="42"/>
      <c r="KU28" s="42"/>
      <c r="KV28" s="42"/>
      <c r="KW28" s="42"/>
      <c r="KX28" s="42"/>
      <c r="KY28" s="42"/>
      <c r="KZ28" s="42"/>
      <c r="LA28" s="42"/>
      <c r="LB28" s="42"/>
      <c r="LC28" s="42"/>
      <c r="LD28" s="42"/>
      <c r="LE28" s="42"/>
      <c r="LF28" s="42"/>
      <c r="LG28" s="42"/>
      <c r="LH28" s="42"/>
      <c r="LI28" s="42"/>
      <c r="LJ28" s="42"/>
      <c r="LK28" s="42"/>
      <c r="LL28" s="42"/>
      <c r="LM28" s="42"/>
      <c r="LN28" s="42"/>
      <c r="LO28" s="42"/>
      <c r="LP28" s="42"/>
      <c r="LQ28" s="42"/>
      <c r="LR28" s="42"/>
      <c r="LS28" s="42"/>
      <c r="LT28" s="42"/>
      <c r="LU28" s="42"/>
      <c r="LV28" s="42"/>
      <c r="LW28" s="42"/>
      <c r="LX28" s="42"/>
      <c r="LY28" s="42"/>
      <c r="LZ28" s="42"/>
      <c r="MA28" s="42"/>
      <c r="MB28" s="42"/>
      <c r="MC28" s="42"/>
      <c r="MD28" s="42"/>
      <c r="ME28" s="42"/>
      <c r="MF28" s="42"/>
      <c r="MG28" s="42"/>
      <c r="MH28" s="42"/>
      <c r="MI28" s="42"/>
      <c r="MJ28" s="42"/>
      <c r="MK28" s="42"/>
      <c r="ML28" s="42"/>
      <c r="MM28" s="42"/>
      <c r="MN28" s="42"/>
      <c r="MO28" s="42"/>
      <c r="MP28" s="42"/>
      <c r="MQ28" s="42"/>
      <c r="MR28" s="42"/>
      <c r="MS28" s="42"/>
      <c r="MT28" s="42"/>
      <c r="MU28" s="42"/>
      <c r="MV28" s="42"/>
      <c r="MW28" s="42"/>
      <c r="MX28" s="42"/>
      <c r="MY28" s="42"/>
      <c r="MZ28" s="42"/>
      <c r="NA28" s="42"/>
      <c r="NB28" s="42"/>
      <c r="NC28" s="42"/>
      <c r="ND28" s="42"/>
      <c r="NE28" s="42"/>
      <c r="NF28" s="42"/>
      <c r="NG28" s="42"/>
      <c r="NH28" s="42"/>
      <c r="NI28" s="42"/>
      <c r="NJ28" s="42"/>
      <c r="NK28" s="42"/>
      <c r="NL28" s="42"/>
      <c r="NM28" s="42"/>
      <c r="NN28" s="42"/>
      <c r="NO28" s="42"/>
      <c r="NP28" s="42"/>
      <c r="NQ28" s="42"/>
      <c r="NR28" s="42"/>
      <c r="NS28" s="42"/>
      <c r="NT28" s="42"/>
      <c r="NU28" s="42"/>
      <c r="NV28" s="42"/>
      <c r="NW28" s="42"/>
      <c r="NX28" s="42"/>
      <c r="NY28" s="42"/>
      <c r="NZ28" s="42"/>
      <c r="OA28" s="42"/>
      <c r="OB28" s="42"/>
      <c r="OC28" s="42"/>
      <c r="OD28" s="42"/>
      <c r="OE28" s="42"/>
      <c r="OF28" s="42"/>
      <c r="OG28" s="42"/>
      <c r="OH28" s="42"/>
      <c r="OI28" s="42"/>
      <c r="OJ28" s="42"/>
      <c r="OK28" s="42"/>
      <c r="OL28" s="42"/>
      <c r="OM28" s="42"/>
      <c r="ON28" s="42"/>
      <c r="OO28" s="42"/>
      <c r="OP28" s="42"/>
      <c r="OQ28" s="79"/>
      <c r="OR28" s="79"/>
      <c r="OS28" s="79"/>
      <c r="OT28" s="79"/>
      <c r="OU28" s="79"/>
      <c r="OV28" s="79"/>
      <c r="OW28" s="79"/>
      <c r="OX28" s="79"/>
      <c r="OY28" s="79"/>
      <c r="OZ28" s="79"/>
      <c r="PA28" s="79"/>
      <c r="PB28" s="79"/>
      <c r="PC28" s="79"/>
      <c r="PD28" s="79"/>
      <c r="PE28" s="77"/>
      <c r="PF28" s="80"/>
      <c r="PG28" s="80"/>
      <c r="PH28" s="80"/>
      <c r="PI28" s="80"/>
      <c r="PJ28" s="80"/>
      <c r="PK28" s="84"/>
      <c r="PL28" s="84"/>
      <c r="PM28" s="84"/>
      <c r="PN28" s="85"/>
      <c r="PO28" s="85"/>
      <c r="PP28" s="85"/>
      <c r="PQ28" s="85"/>
      <c r="PR28" s="85"/>
      <c r="PS28" s="42"/>
      <c r="PT28" s="42"/>
      <c r="PU28" s="42"/>
      <c r="PV28" s="42"/>
      <c r="PW28" s="42"/>
      <c r="PX28" s="42"/>
      <c r="PY28" s="42"/>
      <c r="PZ28" s="42"/>
      <c r="QA28" s="42"/>
      <c r="QB28" s="42"/>
      <c r="QC28" s="42"/>
      <c r="QD28" s="42"/>
      <c r="QE28" s="42"/>
      <c r="QF28" s="42"/>
      <c r="QG28" s="42"/>
      <c r="QH28" s="42"/>
      <c r="QI28" s="42"/>
    </row>
    <row r="29" spans="1:469" ht="15.75" customHeight="1" x14ac:dyDescent="0.35">
      <c r="A29" s="89" t="s">
        <v>59</v>
      </c>
      <c r="B29" s="90" t="s">
        <v>60</v>
      </c>
      <c r="C29" s="90"/>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S29" s="42"/>
      <c r="ET29" s="42"/>
      <c r="EU29" s="42"/>
      <c r="EV29" s="42"/>
      <c r="EW29" s="42"/>
      <c r="EX29" s="42"/>
      <c r="EY29" s="42"/>
      <c r="EZ29" s="42"/>
      <c r="FA29" s="42"/>
      <c r="FB29" s="42"/>
      <c r="FC29" s="42"/>
      <c r="FD29" s="42"/>
      <c r="FE29" s="42"/>
      <c r="FF29" s="42"/>
      <c r="FG29" s="42"/>
      <c r="FH29" s="42"/>
      <c r="FI29" s="42"/>
      <c r="FJ29" s="42"/>
      <c r="FK29" s="42"/>
      <c r="FL29" s="42"/>
      <c r="FM29" s="42"/>
      <c r="FN29" s="42"/>
      <c r="FO29" s="42"/>
      <c r="FP29" s="42"/>
      <c r="FQ29" s="42"/>
      <c r="FR29" s="42"/>
      <c r="FS29" s="42"/>
      <c r="FT29" s="42"/>
      <c r="FU29" s="42"/>
      <c r="FV29" s="42"/>
      <c r="FW29" s="42"/>
      <c r="FX29" s="42"/>
      <c r="FY29" s="42"/>
      <c r="FZ29" s="42"/>
      <c r="GA29" s="42"/>
      <c r="GB29" s="42"/>
      <c r="GC29" s="42"/>
      <c r="GD29" s="42"/>
      <c r="GE29" s="42"/>
      <c r="GF29" s="42"/>
      <c r="GG29" s="42"/>
      <c r="GH29" s="42"/>
      <c r="GI29" s="42"/>
      <c r="GJ29" s="42"/>
      <c r="GK29" s="42"/>
      <c r="GL29" s="42"/>
      <c r="GM29" s="42"/>
      <c r="GN29" s="42"/>
      <c r="GO29" s="42"/>
      <c r="GP29" s="42"/>
      <c r="GQ29" s="42"/>
      <c r="GR29" s="42"/>
      <c r="GS29" s="42"/>
      <c r="GT29" s="42"/>
      <c r="GU29" s="42"/>
      <c r="GV29" s="42"/>
      <c r="GW29" s="42"/>
      <c r="GX29" s="42"/>
      <c r="GY29" s="42"/>
      <c r="GZ29" s="42"/>
      <c r="HA29" s="42"/>
      <c r="HB29" s="42"/>
      <c r="HC29" s="42"/>
      <c r="HD29" s="42"/>
      <c r="HE29" s="42"/>
      <c r="HF29" s="42"/>
      <c r="HG29" s="42"/>
      <c r="HH29" s="42"/>
      <c r="HI29" s="42"/>
      <c r="HJ29" s="42"/>
      <c r="HK29" s="42"/>
      <c r="HL29" s="42"/>
      <c r="HM29" s="42"/>
      <c r="HN29" s="42"/>
      <c r="HO29" s="42"/>
      <c r="HP29" s="42"/>
      <c r="HQ29" s="42"/>
      <c r="HR29" s="42"/>
      <c r="HS29" s="42"/>
      <c r="HT29" s="42"/>
      <c r="HU29" s="42"/>
      <c r="HV29" s="42"/>
      <c r="HW29" s="42"/>
      <c r="HX29" s="42"/>
      <c r="HY29" s="42"/>
      <c r="HZ29" s="42"/>
      <c r="IA29" s="42"/>
      <c r="IB29" s="42"/>
      <c r="IC29" s="42"/>
      <c r="ID29" s="42"/>
      <c r="IE29" s="42"/>
      <c r="IF29" s="42"/>
      <c r="IG29" s="42"/>
      <c r="IH29" s="42"/>
      <c r="II29" s="42"/>
      <c r="IJ29" s="42"/>
      <c r="IK29" s="42"/>
      <c r="IL29" s="42"/>
      <c r="IM29" s="42"/>
      <c r="IN29" s="42"/>
      <c r="IO29" s="42"/>
      <c r="IP29" s="42"/>
      <c r="IQ29" s="42"/>
      <c r="IR29" s="42"/>
      <c r="IS29" s="42"/>
      <c r="IT29" s="42"/>
      <c r="IU29" s="42"/>
      <c r="IV29" s="42"/>
      <c r="IW29" s="42"/>
      <c r="IX29" s="42"/>
      <c r="IY29" s="42"/>
      <c r="IZ29" s="42"/>
      <c r="JA29" s="42"/>
      <c r="JB29" s="42"/>
      <c r="JC29" s="42"/>
      <c r="JD29" s="42"/>
      <c r="JE29" s="42"/>
      <c r="JF29" s="42"/>
      <c r="JG29" s="42"/>
      <c r="JH29" s="42"/>
      <c r="JI29" s="42"/>
      <c r="JJ29" s="42"/>
      <c r="JK29" s="42"/>
      <c r="JL29" s="42"/>
      <c r="JM29" s="42"/>
      <c r="JN29" s="42"/>
      <c r="JO29" s="42"/>
      <c r="JP29" s="42"/>
      <c r="JQ29" s="42"/>
      <c r="JR29" s="42"/>
      <c r="JS29" s="42"/>
      <c r="JT29" s="42"/>
      <c r="JU29" s="42"/>
      <c r="JV29" s="42"/>
      <c r="JW29" s="42"/>
      <c r="JX29" s="42"/>
      <c r="JY29" s="42"/>
      <c r="JZ29" s="42"/>
      <c r="KA29" s="42"/>
      <c r="KB29" s="42"/>
      <c r="KC29" s="42"/>
      <c r="KD29" s="42"/>
      <c r="KE29" s="42"/>
      <c r="KF29" s="42"/>
      <c r="KG29" s="42"/>
      <c r="KH29" s="42"/>
      <c r="KI29" s="42"/>
      <c r="KJ29" s="42"/>
      <c r="KK29" s="42"/>
      <c r="KL29" s="42"/>
      <c r="KM29" s="42"/>
      <c r="KN29" s="42"/>
      <c r="KO29" s="42"/>
      <c r="KP29" s="42"/>
      <c r="KQ29" s="42"/>
      <c r="KR29" s="42"/>
      <c r="KS29" s="42"/>
      <c r="KT29" s="42"/>
      <c r="KU29" s="42"/>
      <c r="KV29" s="42"/>
      <c r="KW29" s="42"/>
      <c r="KX29" s="42"/>
      <c r="KY29" s="42"/>
      <c r="KZ29" s="42"/>
      <c r="LA29" s="42"/>
      <c r="LB29" s="42"/>
      <c r="LC29" s="42"/>
      <c r="LD29" s="42"/>
      <c r="LE29" s="42"/>
      <c r="LF29" s="42"/>
      <c r="LG29" s="42"/>
      <c r="LH29" s="42"/>
      <c r="LI29" s="42"/>
      <c r="LJ29" s="42"/>
      <c r="LK29" s="42"/>
      <c r="LL29" s="42"/>
      <c r="LM29" s="42"/>
      <c r="LN29" s="42"/>
      <c r="LO29" s="42"/>
      <c r="LP29" s="42"/>
      <c r="LQ29" s="42"/>
      <c r="LR29" s="42"/>
      <c r="LS29" s="42"/>
      <c r="LT29" s="42"/>
      <c r="LU29" s="42"/>
      <c r="LV29" s="42"/>
      <c r="LW29" s="42"/>
      <c r="LX29" s="42"/>
      <c r="LY29" s="42"/>
      <c r="LZ29" s="42"/>
      <c r="MA29" s="42"/>
      <c r="MB29" s="42"/>
      <c r="MC29" s="42"/>
      <c r="MD29" s="42"/>
      <c r="ME29" s="42"/>
      <c r="MF29" s="42"/>
      <c r="MG29" s="42"/>
      <c r="MH29" s="42"/>
      <c r="MI29" s="42"/>
      <c r="MJ29" s="42"/>
      <c r="MK29" s="42"/>
      <c r="ML29" s="42"/>
      <c r="MM29" s="42"/>
      <c r="MN29" s="42"/>
      <c r="MO29" s="42"/>
      <c r="MP29" s="42"/>
      <c r="MQ29" s="42"/>
      <c r="MR29" s="42"/>
      <c r="MS29" s="42"/>
      <c r="MT29" s="42"/>
      <c r="MU29" s="42"/>
      <c r="MV29" s="42"/>
      <c r="MW29" s="42"/>
      <c r="MX29" s="42"/>
      <c r="MY29" s="42"/>
      <c r="MZ29" s="42"/>
      <c r="NA29" s="42"/>
      <c r="NB29" s="42"/>
      <c r="NC29" s="42"/>
      <c r="ND29" s="42"/>
      <c r="NE29" s="42"/>
      <c r="NF29" s="42"/>
      <c r="NG29" s="42"/>
      <c r="NH29" s="42"/>
      <c r="NI29" s="42"/>
      <c r="NJ29" s="42"/>
      <c r="NK29" s="42"/>
      <c r="NL29" s="42"/>
      <c r="NM29" s="42"/>
      <c r="NN29" s="42"/>
      <c r="NO29" s="42"/>
      <c r="NP29" s="42"/>
      <c r="NQ29" s="42"/>
      <c r="NR29" s="42"/>
      <c r="NS29" s="42"/>
      <c r="NT29" s="42"/>
      <c r="NU29" s="42"/>
      <c r="NV29" s="42"/>
      <c r="NW29" s="42"/>
      <c r="NX29" s="42"/>
      <c r="NY29" s="42"/>
      <c r="NZ29" s="42"/>
      <c r="OA29" s="42"/>
      <c r="OB29" s="42"/>
      <c r="OC29" s="42"/>
      <c r="OD29" s="42"/>
      <c r="OE29" s="42"/>
      <c r="OF29" s="42"/>
      <c r="OG29" s="42"/>
      <c r="OH29" s="42"/>
      <c r="OI29" s="42"/>
      <c r="OJ29" s="42"/>
      <c r="OK29" s="42"/>
      <c r="OL29" s="42"/>
      <c r="OM29" s="42"/>
      <c r="ON29" s="42"/>
      <c r="OO29" s="42"/>
      <c r="OP29" s="42"/>
      <c r="OQ29" s="91"/>
      <c r="OR29" s="91"/>
      <c r="OS29" s="91"/>
      <c r="OT29" s="91"/>
      <c r="OU29" s="91"/>
      <c r="OV29" s="91"/>
      <c r="OW29" s="91"/>
      <c r="OX29" s="91"/>
      <c r="OY29" s="91"/>
      <c r="OZ29" s="91"/>
      <c r="PA29" s="91"/>
      <c r="PB29" s="91"/>
      <c r="PC29" s="91"/>
      <c r="PD29" s="91"/>
      <c r="PE29" s="91"/>
      <c r="PF29" s="91"/>
      <c r="PG29" s="91"/>
      <c r="PH29" s="91"/>
      <c r="PI29" s="91"/>
      <c r="PJ29" s="91"/>
      <c r="PK29" s="42"/>
      <c r="PL29" s="42"/>
      <c r="PM29" s="42"/>
      <c r="PN29" s="42"/>
      <c r="PO29" s="42"/>
      <c r="PP29" s="42"/>
      <c r="PQ29" s="42"/>
      <c r="PR29" s="42"/>
      <c r="PS29" s="42"/>
      <c r="PT29" s="42"/>
      <c r="PU29" s="42"/>
      <c r="PV29" s="42"/>
      <c r="PW29" s="42"/>
      <c r="PX29" s="42"/>
      <c r="PY29" s="42"/>
      <c r="PZ29" s="42"/>
      <c r="QA29" s="42"/>
      <c r="QB29" s="42"/>
      <c r="QC29" s="42"/>
      <c r="QD29" s="42"/>
      <c r="QE29" s="42"/>
      <c r="QF29" s="42"/>
      <c r="QG29" s="42"/>
      <c r="QH29" s="42"/>
      <c r="QI29" s="42"/>
    </row>
    <row r="30" spans="1:469" x14ac:dyDescent="0.35">
      <c r="A30" s="92"/>
      <c r="B30" s="13" t="s">
        <v>7</v>
      </c>
      <c r="C30" s="77"/>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c r="EU30" s="42"/>
      <c r="EV30" s="42"/>
      <c r="EW30" s="42"/>
      <c r="EX30" s="42"/>
      <c r="EY30" s="42"/>
      <c r="EZ30" s="42"/>
      <c r="FA30" s="42"/>
      <c r="FB30" s="42"/>
      <c r="FC30" s="42"/>
      <c r="FD30" s="42"/>
      <c r="FE30" s="42"/>
      <c r="FF30" s="42"/>
      <c r="FG30" s="42"/>
      <c r="FH30" s="42"/>
      <c r="FI30" s="42"/>
      <c r="FJ30" s="42"/>
      <c r="FK30" s="42"/>
      <c r="FL30" s="42"/>
      <c r="FM30" s="42"/>
      <c r="FN30" s="42"/>
      <c r="FO30" s="42"/>
      <c r="FP30" s="42"/>
      <c r="FQ30" s="42"/>
      <c r="FR30" s="42"/>
      <c r="FS30" s="42"/>
      <c r="FT30" s="42"/>
      <c r="FU30" s="42"/>
      <c r="FV30" s="42"/>
      <c r="FW30" s="42"/>
      <c r="FX30" s="42"/>
      <c r="FY30" s="42"/>
      <c r="FZ30" s="42"/>
      <c r="GA30" s="42"/>
      <c r="GB30" s="42"/>
      <c r="GC30" s="42"/>
      <c r="GD30" s="42"/>
      <c r="GE30" s="42"/>
      <c r="GF30" s="42"/>
      <c r="GG30" s="42"/>
      <c r="GH30" s="42"/>
      <c r="GI30" s="42"/>
      <c r="GJ30" s="42"/>
      <c r="GK30" s="42"/>
      <c r="GL30" s="42"/>
      <c r="GM30" s="42"/>
      <c r="GN30" s="42"/>
      <c r="GO30" s="42"/>
      <c r="GP30" s="42"/>
      <c r="GQ30" s="42"/>
      <c r="GR30" s="42"/>
      <c r="GS30" s="42"/>
      <c r="GT30" s="42"/>
      <c r="GU30" s="42"/>
      <c r="GV30" s="42"/>
      <c r="GW30" s="42"/>
      <c r="GX30" s="42"/>
      <c r="GY30" s="42"/>
      <c r="GZ30" s="42"/>
      <c r="HA30" s="42"/>
      <c r="HB30" s="42"/>
      <c r="HC30" s="42"/>
      <c r="HD30" s="42"/>
      <c r="HE30" s="42"/>
      <c r="HF30" s="42"/>
      <c r="HG30" s="42"/>
      <c r="HH30" s="42"/>
      <c r="HI30" s="42"/>
      <c r="HJ30" s="42"/>
      <c r="HK30" s="42"/>
      <c r="HL30" s="42"/>
      <c r="HM30" s="42"/>
      <c r="HN30" s="42"/>
      <c r="HO30" s="42"/>
      <c r="HP30" s="42"/>
      <c r="HQ30" s="42"/>
      <c r="HR30" s="42"/>
      <c r="HS30" s="42"/>
      <c r="HT30" s="42"/>
      <c r="HU30" s="42"/>
      <c r="HV30" s="42"/>
      <c r="HW30" s="42"/>
      <c r="HX30" s="42"/>
      <c r="HY30" s="42"/>
      <c r="HZ30" s="42"/>
      <c r="IA30" s="42"/>
      <c r="IB30" s="42"/>
      <c r="IC30" s="42"/>
      <c r="ID30" s="42"/>
      <c r="IE30" s="42"/>
      <c r="IF30" s="42"/>
      <c r="IG30" s="42"/>
      <c r="IH30" s="42"/>
      <c r="II30" s="42"/>
      <c r="IJ30" s="42"/>
      <c r="IK30" s="42"/>
      <c r="IL30" s="42"/>
      <c r="IM30" s="42"/>
      <c r="IN30" s="42"/>
      <c r="IO30" s="42"/>
      <c r="IP30" s="42"/>
      <c r="IQ30" s="42"/>
      <c r="IR30" s="42"/>
      <c r="IS30" s="42"/>
      <c r="IT30" s="42"/>
      <c r="IU30" s="42"/>
      <c r="IV30" s="42"/>
      <c r="IW30" s="42"/>
      <c r="IX30" s="42"/>
      <c r="IY30" s="42"/>
      <c r="IZ30" s="42"/>
      <c r="JA30" s="42"/>
      <c r="JB30" s="42"/>
      <c r="JC30" s="42"/>
      <c r="JD30" s="42"/>
      <c r="JE30" s="42"/>
      <c r="JF30" s="42"/>
      <c r="JG30" s="42"/>
      <c r="JH30" s="42"/>
      <c r="JI30" s="42"/>
      <c r="JJ30" s="42"/>
      <c r="JK30" s="42"/>
      <c r="JL30" s="42"/>
      <c r="JM30" s="42"/>
      <c r="JN30" s="42"/>
      <c r="JO30" s="42"/>
      <c r="JP30" s="42"/>
      <c r="JQ30" s="42"/>
      <c r="JR30" s="42"/>
      <c r="JS30" s="42"/>
      <c r="JT30" s="42"/>
      <c r="JU30" s="42"/>
      <c r="JV30" s="42"/>
      <c r="JW30" s="42"/>
      <c r="JX30" s="42"/>
      <c r="JY30" s="42"/>
      <c r="JZ30" s="42"/>
      <c r="KA30" s="42"/>
      <c r="KB30" s="42"/>
      <c r="KC30" s="42"/>
      <c r="KD30" s="42"/>
      <c r="KE30" s="42"/>
      <c r="KF30" s="42"/>
      <c r="KG30" s="42"/>
      <c r="KH30" s="42"/>
      <c r="KI30" s="42"/>
      <c r="KJ30" s="42"/>
      <c r="KK30" s="42"/>
      <c r="KL30" s="42"/>
      <c r="KM30" s="42"/>
      <c r="KN30" s="42"/>
      <c r="KO30" s="42"/>
      <c r="KP30" s="42"/>
      <c r="KQ30" s="42"/>
      <c r="KR30" s="42"/>
      <c r="KS30" s="42"/>
      <c r="KT30" s="42"/>
      <c r="KU30" s="42"/>
      <c r="KV30" s="42"/>
      <c r="KW30" s="42"/>
      <c r="KX30" s="42"/>
      <c r="KY30" s="42"/>
      <c r="KZ30" s="42"/>
      <c r="LA30" s="42"/>
      <c r="LB30" s="42"/>
      <c r="LC30" s="42"/>
      <c r="LD30" s="42"/>
      <c r="LE30" s="42"/>
      <c r="LF30" s="42"/>
      <c r="LG30" s="42"/>
      <c r="LH30" s="42"/>
      <c r="LI30" s="42"/>
      <c r="LJ30" s="42"/>
      <c r="LK30" s="42"/>
      <c r="LL30" s="42"/>
      <c r="LM30" s="42"/>
      <c r="LN30" s="42"/>
      <c r="LO30" s="42"/>
      <c r="LP30" s="42"/>
      <c r="LQ30" s="42"/>
      <c r="LR30" s="42"/>
      <c r="LS30" s="42"/>
      <c r="LT30" s="42"/>
      <c r="LU30" s="42"/>
      <c r="LV30" s="42"/>
      <c r="LW30" s="42"/>
      <c r="LX30" s="42"/>
      <c r="LY30" s="42"/>
      <c r="LZ30" s="42"/>
      <c r="MA30" s="42"/>
      <c r="MB30" s="42"/>
      <c r="MC30" s="42"/>
      <c r="MD30" s="42"/>
      <c r="ME30" s="42"/>
      <c r="MF30" s="42"/>
      <c r="MG30" s="42"/>
      <c r="MH30" s="42"/>
      <c r="MI30" s="42"/>
      <c r="MJ30" s="42"/>
      <c r="MK30" s="42"/>
      <c r="ML30" s="42"/>
      <c r="MM30" s="42"/>
      <c r="MN30" s="42"/>
      <c r="MO30" s="42"/>
      <c r="MP30" s="42"/>
      <c r="MQ30" s="42"/>
      <c r="MR30" s="42"/>
      <c r="MS30" s="42"/>
      <c r="MT30" s="42"/>
      <c r="MU30" s="42"/>
      <c r="MV30" s="42"/>
      <c r="MW30" s="42"/>
      <c r="MX30" s="42"/>
      <c r="MY30" s="42"/>
      <c r="MZ30" s="42"/>
      <c r="NA30" s="42"/>
      <c r="NB30" s="42"/>
      <c r="NC30" s="42"/>
      <c r="ND30" s="42"/>
      <c r="NE30" s="42"/>
      <c r="NF30" s="42"/>
      <c r="NG30" s="42"/>
      <c r="NH30" s="42"/>
      <c r="NI30" s="42"/>
      <c r="NJ30" s="42"/>
      <c r="NK30" s="42"/>
      <c r="NL30" s="42"/>
      <c r="NM30" s="42"/>
      <c r="NN30" s="42"/>
      <c r="NO30" s="42"/>
      <c r="NP30" s="42"/>
      <c r="NQ30" s="42"/>
      <c r="NR30" s="42"/>
      <c r="NS30" s="42"/>
      <c r="NT30" s="42"/>
      <c r="NU30" s="42"/>
      <c r="NV30" s="42"/>
      <c r="NW30" s="42"/>
      <c r="NX30" s="42"/>
      <c r="NY30" s="42"/>
      <c r="NZ30" s="42"/>
      <c r="OA30" s="42"/>
      <c r="OB30" s="42"/>
      <c r="OC30" s="42"/>
      <c r="OD30" s="42"/>
      <c r="OE30" s="42"/>
      <c r="OF30" s="42"/>
      <c r="OG30" s="42"/>
      <c r="OH30" s="42"/>
      <c r="OI30" s="42"/>
      <c r="OJ30" s="42"/>
      <c r="OK30" s="42"/>
      <c r="OL30" s="42"/>
      <c r="OM30" s="42"/>
      <c r="ON30" s="42"/>
      <c r="OO30" s="42"/>
      <c r="OP30" s="42"/>
      <c r="OQ30" s="91"/>
      <c r="OR30" s="91"/>
      <c r="OS30" s="91"/>
      <c r="OT30" s="91"/>
      <c r="OU30" s="91"/>
      <c r="OV30" s="91"/>
      <c r="OW30" s="91"/>
      <c r="OX30" s="91"/>
      <c r="OY30" s="91"/>
      <c r="OZ30" s="91"/>
      <c r="PA30" s="91"/>
      <c r="PB30" s="91"/>
      <c r="PC30" s="91"/>
      <c r="PD30" s="91"/>
      <c r="PE30" s="91"/>
      <c r="PF30" s="91"/>
      <c r="PG30" s="91"/>
      <c r="PH30" s="91"/>
      <c r="PI30" s="91"/>
      <c r="PJ30" s="91"/>
      <c r="PK30" s="42"/>
      <c r="PL30" s="42"/>
      <c r="PM30" s="42"/>
      <c r="PN30" s="42"/>
      <c r="PO30" s="42"/>
      <c r="PP30" s="42"/>
      <c r="PQ30" s="42"/>
      <c r="PR30" s="42"/>
      <c r="PS30" s="42"/>
      <c r="PT30" s="42"/>
      <c r="PU30" s="42"/>
      <c r="PV30" s="42"/>
      <c r="PW30" s="42"/>
      <c r="PX30" s="42"/>
      <c r="PY30" s="42"/>
      <c r="PZ30" s="42"/>
      <c r="QA30" s="42"/>
      <c r="QB30" s="42"/>
      <c r="QC30" s="42"/>
      <c r="QD30" s="42"/>
      <c r="QE30" s="42"/>
      <c r="QF30" s="42"/>
      <c r="QG30" s="42"/>
      <c r="QH30" s="42"/>
      <c r="QI30" s="42"/>
    </row>
    <row r="31" spans="1:469" x14ac:dyDescent="0.35">
      <c r="A31" s="87" t="s">
        <v>57</v>
      </c>
      <c r="B31" s="93" t="s">
        <v>9</v>
      </c>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c r="FH31" s="42"/>
      <c r="FI31" s="42"/>
      <c r="FJ31" s="42"/>
      <c r="FK31" s="42"/>
      <c r="FL31" s="42"/>
      <c r="FM31" s="42"/>
      <c r="FN31" s="42"/>
      <c r="FO31" s="42"/>
      <c r="FP31" s="42"/>
      <c r="FQ31" s="42"/>
      <c r="FR31" s="42"/>
      <c r="FS31" s="42"/>
      <c r="FT31" s="42"/>
      <c r="FU31" s="42"/>
      <c r="FV31" s="42"/>
      <c r="FW31" s="42"/>
      <c r="FX31" s="42"/>
      <c r="FY31" s="42"/>
      <c r="FZ31" s="42"/>
      <c r="GA31" s="42"/>
      <c r="GB31" s="42"/>
      <c r="GC31" s="42"/>
      <c r="GD31" s="42"/>
      <c r="GE31" s="42"/>
      <c r="GF31" s="42"/>
      <c r="GG31" s="42"/>
      <c r="GH31" s="42"/>
      <c r="GI31" s="42"/>
      <c r="GJ31" s="42"/>
      <c r="GK31" s="42"/>
      <c r="GL31" s="42"/>
      <c r="GM31" s="42"/>
      <c r="GN31" s="42"/>
      <c r="GO31" s="42"/>
      <c r="GP31" s="42"/>
      <c r="GQ31" s="42"/>
      <c r="GR31" s="42"/>
      <c r="GS31" s="42"/>
      <c r="GT31" s="42"/>
      <c r="GU31" s="42"/>
      <c r="GV31" s="42"/>
      <c r="GW31" s="42"/>
      <c r="GX31" s="42"/>
      <c r="GY31" s="42"/>
      <c r="GZ31" s="42"/>
      <c r="HA31" s="42"/>
      <c r="HB31" s="42"/>
      <c r="HC31" s="42"/>
      <c r="HD31" s="42"/>
      <c r="HE31" s="42"/>
      <c r="HF31" s="42"/>
      <c r="HG31" s="42"/>
      <c r="HH31" s="42"/>
      <c r="HI31" s="42"/>
      <c r="HJ31" s="42"/>
      <c r="HK31" s="42"/>
      <c r="HL31" s="42"/>
      <c r="HM31" s="42"/>
      <c r="HN31" s="42"/>
      <c r="HO31" s="42"/>
      <c r="HP31" s="42"/>
      <c r="HQ31" s="42"/>
      <c r="HR31" s="42"/>
      <c r="HS31" s="42"/>
      <c r="HT31" s="42"/>
      <c r="HU31" s="42"/>
      <c r="HV31" s="42"/>
      <c r="HW31" s="42"/>
      <c r="HX31" s="42"/>
      <c r="HY31" s="42"/>
      <c r="HZ31" s="42"/>
      <c r="IA31" s="42"/>
      <c r="IB31" s="42"/>
      <c r="IC31" s="42"/>
      <c r="ID31" s="42"/>
      <c r="IE31" s="42"/>
      <c r="IF31" s="42"/>
      <c r="IG31" s="42"/>
      <c r="IH31" s="42"/>
      <c r="II31" s="42"/>
      <c r="IJ31" s="42"/>
      <c r="IK31" s="42"/>
      <c r="IL31" s="42"/>
      <c r="IM31" s="42"/>
      <c r="IN31" s="42"/>
      <c r="IO31" s="42"/>
      <c r="IP31" s="42"/>
      <c r="IQ31" s="42"/>
      <c r="IR31" s="42"/>
      <c r="IS31" s="42"/>
      <c r="IT31" s="42"/>
      <c r="IU31" s="42"/>
      <c r="IV31" s="42"/>
      <c r="IW31" s="42"/>
      <c r="IX31" s="42"/>
      <c r="IY31" s="42"/>
      <c r="IZ31" s="42"/>
      <c r="JA31" s="42"/>
      <c r="JB31" s="42"/>
      <c r="JC31" s="42"/>
      <c r="JD31" s="42"/>
      <c r="JE31" s="42"/>
      <c r="JF31" s="42"/>
      <c r="JG31" s="42"/>
      <c r="JH31" s="42"/>
      <c r="JI31" s="42"/>
      <c r="JJ31" s="42"/>
      <c r="JK31" s="42"/>
      <c r="JL31" s="42"/>
      <c r="JM31" s="42"/>
      <c r="JN31" s="42"/>
      <c r="JO31" s="42"/>
      <c r="JP31" s="42"/>
      <c r="JQ31" s="42"/>
      <c r="JR31" s="42"/>
      <c r="JS31" s="42"/>
      <c r="JT31" s="42"/>
      <c r="JU31" s="42"/>
      <c r="JV31" s="42"/>
      <c r="JW31" s="42"/>
      <c r="JX31" s="42"/>
      <c r="JY31" s="42"/>
      <c r="JZ31" s="42"/>
      <c r="KA31" s="42"/>
      <c r="KB31" s="42"/>
      <c r="KC31" s="42"/>
      <c r="KD31" s="42"/>
      <c r="KE31" s="42"/>
      <c r="KF31" s="42"/>
      <c r="KG31" s="42"/>
      <c r="KH31" s="42"/>
      <c r="KI31" s="42"/>
      <c r="KJ31" s="42"/>
      <c r="KK31" s="42"/>
      <c r="KL31" s="42"/>
      <c r="KM31" s="42"/>
      <c r="KN31" s="42"/>
      <c r="KO31" s="42"/>
      <c r="KP31" s="42"/>
      <c r="KQ31" s="42"/>
      <c r="KR31" s="42"/>
      <c r="KS31" s="42"/>
      <c r="KT31" s="42"/>
      <c r="KU31" s="42"/>
      <c r="KV31" s="42"/>
      <c r="KW31" s="42"/>
      <c r="KX31" s="42"/>
      <c r="KY31" s="42"/>
      <c r="KZ31" s="42"/>
      <c r="LA31" s="42"/>
      <c r="LB31" s="42"/>
      <c r="LC31" s="42"/>
      <c r="LD31" s="42"/>
      <c r="LE31" s="42"/>
      <c r="LF31" s="42"/>
      <c r="LG31" s="42"/>
      <c r="LH31" s="42"/>
      <c r="LI31" s="42"/>
      <c r="LJ31" s="42"/>
      <c r="LK31" s="42"/>
      <c r="LL31" s="42"/>
      <c r="LM31" s="42"/>
      <c r="LN31" s="42"/>
      <c r="LO31" s="42"/>
      <c r="LP31" s="42"/>
      <c r="LQ31" s="42"/>
      <c r="LR31" s="42"/>
      <c r="LS31" s="42"/>
      <c r="LT31" s="42"/>
      <c r="LU31" s="42"/>
      <c r="LV31" s="42"/>
      <c r="LW31" s="42"/>
      <c r="LX31" s="42"/>
      <c r="LY31" s="42"/>
      <c r="LZ31" s="42"/>
      <c r="MA31" s="42"/>
      <c r="MB31" s="42"/>
      <c r="MC31" s="42"/>
      <c r="MD31" s="42"/>
      <c r="ME31" s="42"/>
      <c r="MF31" s="42"/>
      <c r="MG31" s="42"/>
      <c r="MH31" s="42"/>
      <c r="MI31" s="42"/>
      <c r="MJ31" s="42"/>
      <c r="MK31" s="42"/>
      <c r="ML31" s="42"/>
      <c r="MM31" s="42"/>
      <c r="MN31" s="42"/>
      <c r="MO31" s="42"/>
      <c r="MP31" s="42"/>
      <c r="MQ31" s="42"/>
      <c r="MR31" s="42"/>
      <c r="MS31" s="42"/>
      <c r="MT31" s="42"/>
      <c r="MU31" s="42"/>
      <c r="MV31" s="42"/>
      <c r="MW31" s="42"/>
      <c r="MX31" s="42"/>
      <c r="MY31" s="42"/>
      <c r="MZ31" s="42"/>
      <c r="NA31" s="42"/>
      <c r="NB31" s="42"/>
      <c r="NC31" s="42"/>
      <c r="ND31" s="42"/>
      <c r="NE31" s="42"/>
      <c r="NF31" s="42"/>
      <c r="NG31" s="42"/>
      <c r="NH31" s="42"/>
      <c r="NI31" s="42"/>
      <c r="NJ31" s="42"/>
      <c r="NK31" s="42"/>
      <c r="NL31" s="42"/>
      <c r="NM31" s="42"/>
      <c r="NN31" s="42"/>
      <c r="NO31" s="42"/>
      <c r="NP31" s="42"/>
      <c r="NQ31" s="42"/>
      <c r="NR31" s="42"/>
      <c r="NS31" s="42"/>
      <c r="NT31" s="42"/>
      <c r="NU31" s="42"/>
      <c r="NV31" s="42"/>
      <c r="NW31" s="42"/>
      <c r="NX31" s="42"/>
      <c r="NY31" s="42"/>
      <c r="NZ31" s="42"/>
      <c r="OA31" s="42"/>
      <c r="OB31" s="42"/>
      <c r="OC31" s="42"/>
      <c r="OD31" s="42"/>
      <c r="OE31" s="42"/>
      <c r="OF31" s="42"/>
      <c r="OG31" s="42"/>
      <c r="OH31" s="42"/>
      <c r="OI31" s="42"/>
      <c r="OJ31" s="42"/>
      <c r="OK31" s="42"/>
      <c r="OL31" s="42"/>
      <c r="OM31" s="42"/>
      <c r="ON31" s="42"/>
      <c r="OO31" s="42"/>
      <c r="OP31" s="42"/>
      <c r="OQ31" s="42"/>
      <c r="OR31" s="42"/>
      <c r="OS31" s="42"/>
      <c r="OT31" s="42"/>
      <c r="OU31" s="42"/>
      <c r="OV31" s="42"/>
      <c r="OW31" s="42"/>
      <c r="OX31" s="42"/>
      <c r="OY31" s="42"/>
      <c r="OZ31" s="42"/>
      <c r="PA31" s="42"/>
      <c r="PB31" s="42"/>
      <c r="PC31" s="42"/>
      <c r="PD31" s="42"/>
      <c r="PE31" s="42"/>
      <c r="PF31" s="42"/>
      <c r="PG31" s="42"/>
      <c r="PH31" s="42"/>
      <c r="PI31" s="42"/>
      <c r="PJ31" s="42"/>
      <c r="PK31" s="42"/>
      <c r="PL31" s="42"/>
      <c r="PM31" s="42"/>
      <c r="PN31" s="42"/>
      <c r="PO31" s="42"/>
      <c r="PP31" s="42"/>
      <c r="PQ31" s="42"/>
      <c r="PR31" s="42"/>
      <c r="PS31" s="42"/>
      <c r="PT31" s="42"/>
      <c r="PU31" s="42"/>
      <c r="PV31" s="42"/>
      <c r="PW31" s="42"/>
      <c r="PX31" s="42"/>
      <c r="PY31" s="42"/>
      <c r="PZ31" s="42"/>
      <c r="QA31" s="42"/>
      <c r="QB31" s="42"/>
      <c r="QC31" s="42"/>
      <c r="QD31" s="42"/>
      <c r="QE31" s="42"/>
      <c r="QF31" s="42"/>
      <c r="QG31" s="42"/>
      <c r="QH31" s="42"/>
      <c r="QI31" s="42"/>
    </row>
    <row r="32" spans="1:469" ht="14.75" customHeight="1" x14ac:dyDescent="0.35">
      <c r="A32" s="94"/>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c r="IW32" s="77"/>
      <c r="IX32" s="77"/>
      <c r="IY32" s="77"/>
      <c r="IZ32" s="77"/>
      <c r="JA32" s="77"/>
      <c r="JB32" s="77"/>
      <c r="JC32" s="77"/>
      <c r="JD32" s="77"/>
      <c r="JE32" s="77"/>
      <c r="JF32" s="77"/>
      <c r="JG32" s="77"/>
      <c r="JH32" s="77"/>
      <c r="JI32" s="77"/>
      <c r="JJ32" s="77"/>
      <c r="JK32" s="77"/>
      <c r="JL32" s="77"/>
      <c r="JM32" s="77"/>
      <c r="JN32" s="77"/>
      <c r="JO32" s="77"/>
      <c r="JP32" s="77"/>
      <c r="JQ32" s="77"/>
      <c r="JR32" s="77"/>
      <c r="JS32" s="77"/>
      <c r="JT32" s="77"/>
      <c r="JU32" s="77"/>
      <c r="JV32" s="77"/>
      <c r="JW32" s="77"/>
      <c r="JX32" s="77"/>
      <c r="JY32" s="77"/>
      <c r="JZ32" s="77"/>
      <c r="KA32" s="77"/>
      <c r="KB32" s="77"/>
      <c r="KC32" s="77"/>
      <c r="KD32" s="77"/>
      <c r="KE32" s="77"/>
      <c r="KF32" s="77"/>
      <c r="KG32" s="77"/>
      <c r="KH32" s="77"/>
      <c r="KI32" s="77"/>
      <c r="KJ32" s="77"/>
      <c r="KK32" s="77"/>
      <c r="KL32" s="77"/>
      <c r="KM32" s="77"/>
      <c r="KN32" s="77"/>
      <c r="KO32" s="77"/>
      <c r="KP32" s="77"/>
      <c r="KQ32" s="77"/>
      <c r="KR32" s="77"/>
      <c r="KS32" s="77"/>
      <c r="KT32" s="77"/>
      <c r="KU32" s="77"/>
      <c r="KV32" s="77"/>
      <c r="KW32" s="77"/>
      <c r="KX32" s="77"/>
      <c r="KY32" s="77"/>
      <c r="KZ32" s="77"/>
      <c r="LA32" s="77"/>
      <c r="LB32" s="77"/>
      <c r="LC32" s="77"/>
      <c r="LD32" s="77"/>
      <c r="LE32" s="77"/>
      <c r="LF32" s="77"/>
      <c r="LG32" s="77"/>
      <c r="LH32" s="77"/>
      <c r="LI32" s="77"/>
      <c r="LJ32" s="77"/>
      <c r="LK32" s="77"/>
      <c r="LL32" s="77"/>
      <c r="LM32" s="77"/>
      <c r="LN32" s="77"/>
      <c r="LO32" s="77"/>
      <c r="LP32" s="77"/>
      <c r="LQ32" s="77"/>
      <c r="LR32" s="77"/>
      <c r="LS32" s="77"/>
      <c r="LT32" s="77"/>
      <c r="LU32" s="77"/>
      <c r="LV32" s="77"/>
      <c r="LW32" s="77"/>
      <c r="LX32" s="77"/>
      <c r="LY32" s="77"/>
      <c r="LZ32" s="77"/>
      <c r="MA32" s="77"/>
      <c r="MB32" s="77"/>
      <c r="MC32" s="77"/>
      <c r="MD32" s="77"/>
      <c r="ME32" s="77"/>
      <c r="MF32" s="77"/>
      <c r="MG32" s="77"/>
      <c r="MH32" s="77"/>
      <c r="MI32" s="77"/>
      <c r="MJ32" s="77"/>
      <c r="MK32" s="77"/>
      <c r="ML32" s="77"/>
      <c r="MM32" s="77"/>
      <c r="MN32" s="77"/>
      <c r="MO32" s="77"/>
      <c r="MP32" s="77"/>
      <c r="MQ32" s="77"/>
      <c r="MR32" s="77"/>
      <c r="MS32" s="77"/>
      <c r="MT32" s="77"/>
      <c r="MU32" s="77"/>
      <c r="MV32" s="77"/>
      <c r="MW32" s="77"/>
      <c r="MX32" s="77"/>
      <c r="MY32" s="77"/>
      <c r="MZ32" s="77"/>
      <c r="NA32" s="77"/>
      <c r="NB32" s="77"/>
      <c r="NC32" s="77"/>
      <c r="ND32" s="77"/>
      <c r="NE32" s="77"/>
      <c r="NF32" s="77"/>
      <c r="NG32" s="77"/>
      <c r="NH32" s="77"/>
      <c r="NI32" s="77"/>
      <c r="NJ32" s="77"/>
      <c r="NK32" s="77"/>
      <c r="NL32" s="77"/>
      <c r="NM32" s="77"/>
      <c r="NN32" s="77"/>
      <c r="NO32" s="77"/>
      <c r="NP32" s="77"/>
      <c r="NQ32" s="77"/>
      <c r="NR32" s="77"/>
      <c r="NS32" s="77"/>
      <c r="NT32" s="77"/>
      <c r="NU32" s="77"/>
      <c r="NV32" s="77"/>
      <c r="NW32" s="77"/>
      <c r="NX32" s="77"/>
      <c r="NY32" s="77"/>
      <c r="NZ32" s="77"/>
      <c r="OA32" s="77"/>
      <c r="OB32" s="77"/>
      <c r="OC32" s="77"/>
      <c r="OD32" s="77"/>
      <c r="OE32" s="77"/>
      <c r="OF32" s="77"/>
      <c r="OG32" s="77"/>
      <c r="OH32" s="77"/>
      <c r="OI32" s="77"/>
      <c r="OJ32" s="77"/>
      <c r="OK32" s="77"/>
      <c r="OL32" s="77"/>
      <c r="OM32" s="77"/>
      <c r="ON32" s="77"/>
      <c r="OO32" s="77"/>
      <c r="OP32" s="77"/>
      <c r="OQ32" s="77"/>
      <c r="OR32" s="77"/>
      <c r="OS32" s="77"/>
      <c r="OT32" s="77"/>
      <c r="OU32" s="77"/>
      <c r="OV32" s="77"/>
      <c r="OW32" s="77"/>
      <c r="OX32" s="77"/>
      <c r="OY32" s="77"/>
      <c r="OZ32" s="42"/>
      <c r="PA32" s="42"/>
      <c r="PB32" s="42"/>
      <c r="PC32" s="42"/>
      <c r="PD32" s="42"/>
      <c r="PE32" s="42"/>
      <c r="PF32" s="42"/>
      <c r="PG32" s="42"/>
      <c r="PH32" s="42"/>
      <c r="PI32" s="42"/>
      <c r="PJ32" s="42"/>
      <c r="PK32" s="42"/>
      <c r="PL32" s="42"/>
      <c r="PM32" s="42"/>
      <c r="PN32" s="42"/>
      <c r="PO32" s="42"/>
      <c r="PP32" s="42"/>
      <c r="PQ32" s="42"/>
      <c r="PR32" s="42"/>
      <c r="PS32" s="42"/>
      <c r="PT32" s="42"/>
      <c r="PU32" s="42"/>
      <c r="PV32" s="42"/>
      <c r="PW32" s="42"/>
      <c r="PX32" s="42"/>
      <c r="PY32" s="42"/>
      <c r="PZ32" s="42"/>
      <c r="QA32" s="42"/>
      <c r="QB32" s="42"/>
      <c r="QC32" s="42"/>
      <c r="QD32" s="42"/>
      <c r="QE32" s="42"/>
      <c r="QF32" s="42"/>
      <c r="QG32" s="42"/>
      <c r="QH32" s="42"/>
      <c r="QI32" s="42"/>
    </row>
    <row r="33" spans="1:451" x14ac:dyDescent="0.35">
      <c r="A33" s="95" t="s">
        <v>61</v>
      </c>
      <c r="B33" s="13" t="s">
        <v>62</v>
      </c>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c r="EU33" s="42"/>
      <c r="EV33" s="42"/>
      <c r="EW33" s="42"/>
      <c r="EX33" s="42"/>
      <c r="EY33" s="42"/>
      <c r="EZ33" s="42"/>
      <c r="FA33" s="42"/>
      <c r="FB33" s="42"/>
      <c r="FC33" s="42"/>
      <c r="FD33" s="42"/>
      <c r="FE33" s="42"/>
      <c r="FF33" s="42"/>
      <c r="FG33" s="42"/>
      <c r="FH33" s="42"/>
      <c r="FI33" s="42"/>
      <c r="FJ33" s="42"/>
      <c r="FK33" s="42"/>
      <c r="FL33" s="42"/>
      <c r="FM33" s="42"/>
      <c r="FN33" s="42"/>
      <c r="FO33" s="42"/>
      <c r="FP33" s="42"/>
      <c r="FQ33" s="42"/>
      <c r="FR33" s="42"/>
      <c r="FS33" s="42"/>
      <c r="FT33" s="42"/>
      <c r="FU33" s="42"/>
      <c r="FV33" s="42"/>
      <c r="FW33" s="42"/>
      <c r="FX33" s="42"/>
      <c r="FY33" s="42"/>
      <c r="FZ33" s="42"/>
      <c r="GA33" s="42"/>
      <c r="GB33" s="42"/>
      <c r="GC33" s="42"/>
      <c r="GD33" s="42"/>
      <c r="GE33" s="42"/>
      <c r="GF33" s="42"/>
      <c r="GG33" s="42"/>
      <c r="GH33" s="42"/>
      <c r="GI33" s="42"/>
      <c r="GJ33" s="42"/>
      <c r="GK33" s="42"/>
      <c r="GL33" s="42"/>
      <c r="GM33" s="42"/>
      <c r="GN33" s="42"/>
      <c r="GO33" s="42"/>
      <c r="GP33" s="42"/>
      <c r="GQ33" s="42"/>
      <c r="GR33" s="42"/>
      <c r="GS33" s="42"/>
      <c r="GT33" s="42"/>
      <c r="GU33" s="42"/>
      <c r="GV33" s="42"/>
      <c r="GW33" s="42"/>
      <c r="GX33" s="42"/>
      <c r="GY33" s="42"/>
      <c r="GZ33" s="42"/>
      <c r="HA33" s="42"/>
      <c r="HB33" s="42"/>
      <c r="HC33" s="42"/>
      <c r="HD33" s="42"/>
      <c r="HE33" s="42"/>
      <c r="HF33" s="42"/>
      <c r="HG33" s="42"/>
      <c r="HH33" s="42"/>
      <c r="HI33" s="42"/>
      <c r="HJ33" s="42"/>
      <c r="HK33" s="42"/>
      <c r="HL33" s="42"/>
      <c r="HM33" s="42"/>
      <c r="HN33" s="42"/>
      <c r="HO33" s="42"/>
      <c r="HP33" s="42"/>
      <c r="HQ33" s="42"/>
      <c r="HR33" s="42"/>
      <c r="HS33" s="42"/>
      <c r="HT33" s="42"/>
      <c r="HU33" s="42"/>
      <c r="HV33" s="42"/>
      <c r="HW33" s="42"/>
      <c r="HX33" s="42"/>
      <c r="HY33" s="42"/>
      <c r="HZ33" s="42"/>
      <c r="IA33" s="42"/>
      <c r="IB33" s="42"/>
      <c r="IC33" s="42"/>
      <c r="ID33" s="42"/>
      <c r="IE33" s="42"/>
      <c r="IF33" s="42"/>
      <c r="IG33" s="42"/>
      <c r="IH33" s="42"/>
      <c r="II33" s="42"/>
      <c r="IJ33" s="42"/>
      <c r="IK33" s="42"/>
      <c r="IL33" s="42"/>
      <c r="IM33" s="42"/>
      <c r="IN33" s="42"/>
      <c r="IO33" s="42"/>
      <c r="IP33" s="42"/>
      <c r="IQ33" s="42"/>
      <c r="IR33" s="42"/>
      <c r="IS33" s="42"/>
      <c r="IT33" s="42"/>
      <c r="IU33" s="42"/>
      <c r="IV33" s="42"/>
      <c r="IW33" s="42"/>
      <c r="IX33" s="42"/>
      <c r="IY33" s="42"/>
      <c r="IZ33" s="42"/>
      <c r="JA33" s="42"/>
      <c r="JB33" s="42"/>
      <c r="JC33" s="42"/>
      <c r="JD33" s="42"/>
      <c r="JE33" s="42"/>
      <c r="JF33" s="42"/>
      <c r="JG33" s="42"/>
      <c r="JH33" s="42"/>
      <c r="JI33" s="42"/>
      <c r="JJ33" s="42"/>
      <c r="JK33" s="42"/>
      <c r="JL33" s="42"/>
      <c r="JM33" s="42"/>
      <c r="JN33" s="42"/>
      <c r="JO33" s="42"/>
      <c r="JP33" s="42"/>
      <c r="JQ33" s="42"/>
      <c r="JR33" s="42"/>
      <c r="JS33" s="42"/>
      <c r="JT33" s="42"/>
      <c r="JU33" s="42"/>
      <c r="JV33" s="42"/>
      <c r="JW33" s="42"/>
      <c r="JX33" s="42"/>
      <c r="JY33" s="42"/>
      <c r="JZ33" s="42"/>
      <c r="KA33" s="42"/>
      <c r="KB33" s="42"/>
      <c r="KC33" s="42"/>
      <c r="KD33" s="42"/>
      <c r="KE33" s="42"/>
      <c r="KF33" s="42"/>
      <c r="KG33" s="42"/>
      <c r="KH33" s="42"/>
      <c r="KI33" s="42"/>
      <c r="KJ33" s="42"/>
      <c r="KK33" s="42"/>
      <c r="KL33" s="42"/>
      <c r="KM33" s="42"/>
      <c r="KN33" s="42"/>
      <c r="KO33" s="42"/>
      <c r="KP33" s="42"/>
      <c r="KQ33" s="42"/>
      <c r="KR33" s="42"/>
      <c r="KS33" s="42"/>
      <c r="KT33" s="42"/>
      <c r="KU33" s="42"/>
      <c r="KV33" s="42"/>
      <c r="KW33" s="42"/>
      <c r="KX33" s="42"/>
      <c r="KY33" s="42"/>
      <c r="KZ33" s="42"/>
      <c r="LA33" s="42"/>
      <c r="LB33" s="42"/>
      <c r="LC33" s="42"/>
      <c r="LD33" s="42"/>
      <c r="LE33" s="42"/>
      <c r="LF33" s="42"/>
      <c r="LG33" s="42"/>
      <c r="LH33" s="42"/>
      <c r="LI33" s="42"/>
      <c r="LJ33" s="42"/>
      <c r="LK33" s="42"/>
      <c r="LL33" s="42"/>
      <c r="LM33" s="42"/>
      <c r="LN33" s="42"/>
      <c r="LO33" s="42"/>
      <c r="LP33" s="42"/>
      <c r="LQ33" s="42"/>
      <c r="LR33" s="42"/>
      <c r="LS33" s="42"/>
      <c r="LT33" s="42"/>
      <c r="LU33" s="42"/>
      <c r="LV33" s="42"/>
      <c r="LW33" s="42"/>
      <c r="LX33" s="42"/>
      <c r="LY33" s="42"/>
      <c r="LZ33" s="42"/>
      <c r="MA33" s="42"/>
      <c r="MB33" s="42"/>
      <c r="MC33" s="42"/>
      <c r="MD33" s="42"/>
      <c r="ME33" s="42"/>
      <c r="MF33" s="42"/>
      <c r="MG33" s="42"/>
      <c r="MH33" s="42"/>
      <c r="MI33" s="42"/>
      <c r="MJ33" s="42"/>
      <c r="MK33" s="42"/>
      <c r="ML33" s="42"/>
      <c r="MM33" s="42"/>
      <c r="MN33" s="42"/>
      <c r="MO33" s="42"/>
      <c r="MP33" s="42"/>
      <c r="MQ33" s="42"/>
      <c r="MR33" s="42"/>
      <c r="MS33" s="42"/>
      <c r="MT33" s="42"/>
      <c r="MU33" s="42"/>
      <c r="MV33" s="42"/>
      <c r="MW33" s="42"/>
      <c r="MX33" s="42"/>
      <c r="MY33" s="42"/>
      <c r="MZ33" s="42"/>
      <c r="NA33" s="42"/>
      <c r="NB33" s="42"/>
      <c r="NC33" s="42"/>
      <c r="ND33" s="42"/>
      <c r="NE33" s="42"/>
      <c r="NF33" s="42"/>
      <c r="NG33" s="42"/>
      <c r="NH33" s="42"/>
      <c r="NI33" s="42"/>
      <c r="NJ33" s="42"/>
      <c r="NK33" s="42"/>
      <c r="NL33" s="42"/>
      <c r="NM33" s="42"/>
      <c r="NN33" s="42"/>
      <c r="NO33" s="42"/>
      <c r="NP33" s="42"/>
      <c r="NQ33" s="42"/>
      <c r="NR33" s="42"/>
      <c r="NS33" s="42"/>
      <c r="NT33" s="42"/>
      <c r="NU33" s="42"/>
      <c r="NV33" s="42"/>
      <c r="NW33" s="42"/>
      <c r="NX33" s="42"/>
      <c r="NY33" s="42"/>
      <c r="NZ33" s="42"/>
      <c r="OA33" s="42"/>
      <c r="OB33" s="42"/>
      <c r="OC33" s="42"/>
      <c r="OD33" s="42"/>
      <c r="OE33" s="42"/>
      <c r="OF33" s="42"/>
      <c r="OG33" s="42"/>
      <c r="OH33" s="42"/>
      <c r="OI33" s="42"/>
      <c r="OJ33" s="42"/>
      <c r="OK33" s="42"/>
      <c r="OL33" s="42"/>
      <c r="OM33" s="42"/>
      <c r="ON33" s="42"/>
      <c r="OO33" s="42"/>
      <c r="OP33" s="42"/>
      <c r="OQ33" s="42"/>
      <c r="OR33" s="42"/>
      <c r="OS33" s="42"/>
      <c r="OT33" s="42"/>
      <c r="OU33" s="42"/>
      <c r="OV33" s="42"/>
      <c r="OW33" s="42"/>
      <c r="OX33" s="42"/>
      <c r="OY33" s="42"/>
      <c r="OZ33" s="42"/>
      <c r="PA33" s="42"/>
      <c r="PB33" s="42"/>
      <c r="PC33" s="42"/>
      <c r="PD33" s="42"/>
      <c r="PE33" s="42"/>
      <c r="PF33" s="42"/>
      <c r="PG33" s="42"/>
      <c r="PH33" s="42"/>
      <c r="PI33" s="42"/>
      <c r="PJ33" s="42"/>
      <c r="PK33" s="42"/>
      <c r="PL33" s="42"/>
      <c r="PM33" s="42"/>
      <c r="PN33" s="42"/>
      <c r="PO33" s="42"/>
      <c r="PP33" s="42"/>
      <c r="PQ33" s="42"/>
      <c r="PR33" s="42"/>
      <c r="PS33" s="42"/>
      <c r="PT33" s="42"/>
      <c r="PU33" s="42"/>
      <c r="PV33" s="42"/>
      <c r="PW33" s="42"/>
      <c r="PX33" s="42"/>
      <c r="PY33" s="42"/>
      <c r="PZ33" s="42"/>
      <c r="QA33" s="42"/>
      <c r="QB33" s="42"/>
      <c r="QC33" s="42"/>
      <c r="QD33" s="42"/>
      <c r="QE33" s="42"/>
      <c r="QF33" s="42"/>
      <c r="QG33" s="42"/>
      <c r="QH33" s="42"/>
      <c r="QI33" s="42"/>
    </row>
    <row r="34" spans="1:451" x14ac:dyDescent="0.35">
      <c r="B34" s="96" t="s">
        <v>63</v>
      </c>
      <c r="D34" s="96"/>
      <c r="E34" s="96"/>
      <c r="PA34" s="96"/>
      <c r="PB34" s="96"/>
      <c r="PC34" s="96"/>
      <c r="PD34" s="96"/>
      <c r="PE34" s="96"/>
      <c r="PF34" s="96"/>
      <c r="PG34" s="96"/>
      <c r="PH34" s="96"/>
      <c r="PI34" s="96"/>
      <c r="PJ34" s="96"/>
      <c r="PK34" s="96"/>
      <c r="PL34" s="96"/>
      <c r="PM34" s="96"/>
      <c r="PN34" s="96"/>
      <c r="PO34" s="96"/>
      <c r="PP34" s="96"/>
      <c r="PQ34" s="96"/>
      <c r="PR34" s="96"/>
      <c r="PS34" s="96"/>
      <c r="PT34" s="96"/>
      <c r="PU34" s="96"/>
      <c r="PV34" s="96"/>
      <c r="PW34" s="96"/>
      <c r="PX34" s="96"/>
      <c r="PY34" s="96"/>
      <c r="PZ34" s="96"/>
      <c r="QA34" s="96"/>
      <c r="QB34" s="96"/>
      <c r="QC34" s="96"/>
      <c r="QD34" s="96"/>
      <c r="QE34" s="96"/>
      <c r="QF34" s="96"/>
      <c r="QG34" s="96"/>
      <c r="QH34" s="96"/>
      <c r="QI34" s="96"/>
    </row>
    <row r="35" spans="1:451" x14ac:dyDescent="0.35">
      <c r="A35" s="96"/>
      <c r="B35" s="96" t="s">
        <v>64</v>
      </c>
      <c r="PA35" s="96"/>
      <c r="PB35" s="96"/>
      <c r="PC35" s="96"/>
      <c r="PD35" s="96"/>
      <c r="PE35" s="96"/>
      <c r="PF35" s="96"/>
      <c r="PG35" s="96"/>
      <c r="PH35" s="96"/>
      <c r="PI35" s="96"/>
      <c r="PJ35" s="96"/>
      <c r="PK35" s="96"/>
      <c r="PL35" s="96"/>
      <c r="PM35" s="96"/>
      <c r="PN35" s="96"/>
      <c r="PO35" s="96"/>
      <c r="PP35" s="96"/>
      <c r="PQ35" s="96"/>
      <c r="PR35" s="96"/>
      <c r="PS35" s="96"/>
      <c r="PT35" s="96"/>
      <c r="PU35" s="96"/>
      <c r="PV35" s="96"/>
      <c r="PW35" s="96"/>
      <c r="PX35" s="96"/>
      <c r="PY35" s="96"/>
      <c r="PZ35" s="96"/>
      <c r="QA35" s="96"/>
      <c r="QB35" s="96"/>
      <c r="QC35" s="96"/>
      <c r="QD35" s="96"/>
      <c r="QE35" s="96"/>
      <c r="QF35" s="96"/>
      <c r="QG35" s="96"/>
      <c r="QH35" s="96"/>
      <c r="QI35" s="96"/>
    </row>
    <row r="36" spans="1:451" x14ac:dyDescent="0.35">
      <c r="A36" s="96"/>
      <c r="B36" s="96"/>
      <c r="PA36" s="96"/>
      <c r="PB36" s="96"/>
      <c r="PC36" s="96"/>
      <c r="PD36" s="96"/>
      <c r="PE36" s="96"/>
      <c r="PF36" s="96"/>
      <c r="PG36" s="96"/>
      <c r="PH36" s="96"/>
      <c r="PI36" s="96"/>
      <c r="PJ36" s="96"/>
      <c r="PK36" s="96"/>
      <c r="PL36" s="96"/>
      <c r="PM36" s="96"/>
      <c r="PN36" s="96"/>
      <c r="PO36" s="96"/>
      <c r="PP36" s="96"/>
      <c r="PQ36" s="96"/>
      <c r="PR36" s="96"/>
      <c r="PS36" s="96"/>
      <c r="PT36" s="96"/>
      <c r="PU36" s="96"/>
      <c r="PV36" s="96"/>
      <c r="PW36" s="96"/>
      <c r="PX36" s="96"/>
      <c r="PY36" s="96"/>
      <c r="PZ36" s="96"/>
      <c r="QA36" s="96"/>
      <c r="QB36" s="96"/>
      <c r="QC36" s="96"/>
      <c r="QD36" s="96"/>
      <c r="QE36" s="96"/>
      <c r="QF36" s="96"/>
      <c r="QG36" s="96"/>
      <c r="QH36" s="96"/>
      <c r="QI36" s="96"/>
    </row>
    <row r="37" spans="1:451" x14ac:dyDescent="0.35">
      <c r="A37" s="267"/>
      <c r="B37" s="96"/>
    </row>
    <row r="38" spans="1:451" x14ac:dyDescent="0.35">
      <c r="A38" s="267"/>
      <c r="B38" s="96"/>
      <c r="D38" s="96"/>
      <c r="E38" s="96"/>
    </row>
    <row r="39" spans="1:451" x14ac:dyDescent="0.35">
      <c r="A39" s="268"/>
      <c r="B39" s="96"/>
      <c r="D39" s="96"/>
      <c r="E39" s="96"/>
      <c r="F39" s="96"/>
    </row>
    <row r="40" spans="1:451" x14ac:dyDescent="0.35">
      <c r="A40" s="268"/>
      <c r="B40" s="96"/>
      <c r="C40" s="97"/>
      <c r="D40" s="96"/>
      <c r="E40" s="96"/>
      <c r="F40" s="96"/>
    </row>
    <row r="41" spans="1:451" x14ac:dyDescent="0.35">
      <c r="A41" s="269"/>
      <c r="B41" s="96"/>
      <c r="D41" s="96"/>
      <c r="E41" s="96"/>
    </row>
    <row r="42" spans="1:451" x14ac:dyDescent="0.35">
      <c r="A42" s="269"/>
      <c r="B42" s="96"/>
      <c r="C42" s="96"/>
      <c r="D42" s="96"/>
      <c r="E42" s="96"/>
    </row>
    <row r="43" spans="1:451" x14ac:dyDescent="0.35">
      <c r="A43" s="269"/>
      <c r="B43" s="96"/>
      <c r="D43" s="96"/>
      <c r="E43" s="96"/>
    </row>
    <row r="44" spans="1:451" x14ac:dyDescent="0.35">
      <c r="A44" s="269"/>
      <c r="B44" s="96"/>
      <c r="C44" s="97"/>
      <c r="D44" s="96"/>
      <c r="E44" s="96"/>
    </row>
    <row r="45" spans="1:451" x14ac:dyDescent="0.35">
      <c r="A45" s="269"/>
      <c r="B45" s="96"/>
      <c r="D45" s="96"/>
    </row>
    <row r="46" spans="1:451" x14ac:dyDescent="0.35">
      <c r="A46" s="269"/>
      <c r="B46" s="96"/>
      <c r="C46" s="96"/>
      <c r="D46" s="96"/>
    </row>
    <row r="47" spans="1:451" x14ac:dyDescent="0.35">
      <c r="A47" s="269"/>
      <c r="B47" s="96"/>
      <c r="D47" s="96"/>
    </row>
    <row r="48" spans="1:451" x14ac:dyDescent="0.35">
      <c r="A48" s="269"/>
      <c r="B48" s="96"/>
      <c r="C48" s="97"/>
      <c r="D48" s="96"/>
    </row>
    <row r="49" spans="1:3" x14ac:dyDescent="0.35">
      <c r="A49" s="269"/>
      <c r="B49" s="96"/>
    </row>
    <row r="50" spans="1:3" x14ac:dyDescent="0.35">
      <c r="A50" s="269"/>
      <c r="B50" s="96"/>
      <c r="C50" s="96"/>
    </row>
    <row r="51" spans="1:3" x14ac:dyDescent="0.35">
      <c r="A51" s="269"/>
      <c r="B51" s="96"/>
    </row>
    <row r="52" spans="1:3" x14ac:dyDescent="0.35">
      <c r="A52" s="269"/>
      <c r="B52" s="96"/>
      <c r="C52" s="97"/>
    </row>
    <row r="53" spans="1:3" x14ac:dyDescent="0.35">
      <c r="A53" s="269"/>
      <c r="B53" s="96"/>
    </row>
    <row r="54" spans="1:3" x14ac:dyDescent="0.35">
      <c r="A54" s="269"/>
      <c r="B54" s="96"/>
    </row>
  </sheetData>
  <mergeCells count="76">
    <mergeCell ref="A53:A54"/>
    <mergeCell ref="AJ6:AP6"/>
    <mergeCell ref="A43:A44"/>
    <mergeCell ref="A45:A46"/>
    <mergeCell ref="A47:A48"/>
    <mergeCell ref="A49:A50"/>
    <mergeCell ref="A51:A52"/>
    <mergeCell ref="B6:G6"/>
    <mergeCell ref="V6:AB6"/>
    <mergeCell ref="O6:U6"/>
    <mergeCell ref="H6:N6"/>
    <mergeCell ref="QN6:QT6"/>
    <mergeCell ref="QU6:RA6"/>
    <mergeCell ref="A37:A38"/>
    <mergeCell ref="A39:A40"/>
    <mergeCell ref="A41:A42"/>
    <mergeCell ref="PE6:PK6"/>
    <mergeCell ref="PL6:PR6"/>
    <mergeCell ref="PS6:PY6"/>
    <mergeCell ref="PZ6:QF6"/>
    <mergeCell ref="QG6:QM6"/>
    <mergeCell ref="NV6:OB6"/>
    <mergeCell ref="OC6:OI6"/>
    <mergeCell ref="OJ6:OP6"/>
    <mergeCell ref="OQ6:OW6"/>
    <mergeCell ref="OX6:PD6"/>
    <mergeCell ref="MM6:MS6"/>
    <mergeCell ref="MT6:MZ6"/>
    <mergeCell ref="NA6:NG6"/>
    <mergeCell ref="NH6:NN6"/>
    <mergeCell ref="NO6:NU6"/>
    <mergeCell ref="LD6:LJ6"/>
    <mergeCell ref="LK6:LQ6"/>
    <mergeCell ref="LR6:LX6"/>
    <mergeCell ref="LY6:ME6"/>
    <mergeCell ref="MF6:ML6"/>
    <mergeCell ref="JU6:KA6"/>
    <mergeCell ref="KB6:KH6"/>
    <mergeCell ref="KI6:KO6"/>
    <mergeCell ref="KP6:KV6"/>
    <mergeCell ref="KW6:LC6"/>
    <mergeCell ref="IL6:IR6"/>
    <mergeCell ref="IS6:IY6"/>
    <mergeCell ref="IZ6:JF6"/>
    <mergeCell ref="JG6:JM6"/>
    <mergeCell ref="JN6:JT6"/>
    <mergeCell ref="HC6:HI6"/>
    <mergeCell ref="HJ6:HP6"/>
    <mergeCell ref="HQ6:HW6"/>
    <mergeCell ref="HX6:ID6"/>
    <mergeCell ref="IE6:IK6"/>
    <mergeCell ref="FT6:FZ6"/>
    <mergeCell ref="GA6:GG6"/>
    <mergeCell ref="GH6:GN6"/>
    <mergeCell ref="GO6:GU6"/>
    <mergeCell ref="GV6:HB6"/>
    <mergeCell ref="EK6:EQ6"/>
    <mergeCell ref="ER6:EX6"/>
    <mergeCell ref="EY6:FE6"/>
    <mergeCell ref="FF6:FL6"/>
    <mergeCell ref="FM6:FS6"/>
    <mergeCell ref="DB6:DH6"/>
    <mergeCell ref="DI6:DO6"/>
    <mergeCell ref="DP6:DV6"/>
    <mergeCell ref="DW6:EC6"/>
    <mergeCell ref="ED6:EJ6"/>
    <mergeCell ref="BS6:BY6"/>
    <mergeCell ref="BZ6:CF6"/>
    <mergeCell ref="CG6:CM6"/>
    <mergeCell ref="CN6:CT6"/>
    <mergeCell ref="CU6:DA6"/>
    <mergeCell ref="AQ6:AW6"/>
    <mergeCell ref="AX6:BD6"/>
    <mergeCell ref="BE6:BK6"/>
    <mergeCell ref="BL6:BR6"/>
    <mergeCell ref="AC6:AI6"/>
  </mergeCells>
  <hyperlinks>
    <hyperlink ref="B27" r:id="rId1"/>
    <hyperlink ref="B31" r:id="rId2"/>
  </hyperlinks>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92"/>
  <sheetViews>
    <sheetView zoomScaleNormal="100" workbookViewId="0">
      <pane xSplit="1" ySplit="4" topLeftCell="B5" activePane="bottomRight" state="frozen"/>
      <selection pane="topRight"/>
      <selection pane="bottomLeft"/>
      <selection pane="bottomRight"/>
    </sheetView>
  </sheetViews>
  <sheetFormatPr baseColWidth="10" defaultColWidth="10.5" defaultRowHeight="15.5" x14ac:dyDescent="0.35"/>
  <cols>
    <col min="1" max="2" width="12.5" style="13" bestFit="1" customWidth="1"/>
    <col min="3" max="7" width="11" style="13" bestFit="1" customWidth="1"/>
    <col min="8" max="8" width="10" style="13" bestFit="1" customWidth="1"/>
    <col min="9" max="50" width="10.5" style="13" bestFit="1"/>
    <col min="51" max="71" width="9.5" style="13" bestFit="1" customWidth="1"/>
    <col min="72" max="72" width="10.5" style="13" bestFit="1"/>
    <col min="73" max="16384" width="10.5" style="13"/>
  </cols>
  <sheetData>
    <row r="1" spans="1:1069" s="14" customFormat="1" ht="18.5" x14ac:dyDescent="0.45">
      <c r="A1" s="15" t="s">
        <v>11</v>
      </c>
      <c r="B1" s="15"/>
      <c r="C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c r="IX1" s="16"/>
      <c r="IY1" s="16"/>
      <c r="IZ1" s="16"/>
      <c r="JA1" s="16"/>
      <c r="JB1" s="16"/>
      <c r="JC1" s="16"/>
      <c r="JD1" s="16"/>
      <c r="JE1" s="16"/>
      <c r="JF1" s="16"/>
      <c r="JG1" s="16"/>
      <c r="JH1" s="16"/>
      <c r="JI1" s="16"/>
      <c r="JJ1" s="16"/>
      <c r="JK1" s="16"/>
      <c r="JL1" s="16"/>
      <c r="JM1" s="16"/>
      <c r="JN1" s="16"/>
      <c r="JO1" s="16"/>
      <c r="JP1" s="16"/>
      <c r="JQ1" s="16"/>
      <c r="JR1" s="16"/>
      <c r="JS1" s="16"/>
      <c r="JT1" s="16"/>
      <c r="JU1" s="16"/>
      <c r="JV1" s="16"/>
      <c r="JW1" s="16"/>
      <c r="JX1" s="16"/>
      <c r="JY1" s="16"/>
      <c r="JZ1" s="16"/>
      <c r="KA1" s="16"/>
      <c r="KB1" s="16"/>
      <c r="KC1" s="16"/>
      <c r="KD1" s="16"/>
      <c r="KE1" s="16"/>
      <c r="KF1" s="16"/>
      <c r="KG1" s="16"/>
      <c r="KH1" s="16"/>
      <c r="KI1" s="16"/>
      <c r="KJ1" s="16"/>
      <c r="KK1" s="16"/>
      <c r="KL1" s="16"/>
      <c r="KM1" s="16"/>
      <c r="KN1" s="16"/>
      <c r="KO1" s="16"/>
      <c r="KP1" s="16"/>
      <c r="KQ1" s="16"/>
      <c r="KR1" s="16"/>
      <c r="KS1" s="16"/>
      <c r="KT1" s="16"/>
      <c r="KU1" s="16"/>
      <c r="KV1" s="16"/>
      <c r="KW1" s="16"/>
      <c r="KX1" s="16"/>
      <c r="KY1" s="16"/>
      <c r="KZ1" s="16"/>
      <c r="LA1" s="16"/>
      <c r="LB1" s="16"/>
      <c r="LC1" s="16"/>
      <c r="LD1" s="16"/>
      <c r="LE1" s="16"/>
      <c r="LF1" s="16"/>
      <c r="LG1" s="16"/>
      <c r="LH1" s="16"/>
      <c r="LI1" s="16"/>
      <c r="LJ1" s="16"/>
      <c r="LK1" s="16"/>
      <c r="LL1" s="16"/>
      <c r="LM1" s="16"/>
      <c r="LN1" s="16"/>
      <c r="LO1" s="16"/>
      <c r="LP1" s="16"/>
      <c r="LQ1" s="16"/>
      <c r="LR1" s="16"/>
      <c r="LS1" s="16"/>
      <c r="LT1" s="16"/>
      <c r="LU1" s="16"/>
      <c r="LV1" s="16"/>
      <c r="LW1" s="16"/>
      <c r="LX1" s="16"/>
      <c r="LY1" s="16"/>
      <c r="LZ1" s="16"/>
      <c r="MA1" s="16"/>
      <c r="MB1" s="16"/>
      <c r="MC1" s="16"/>
      <c r="MD1" s="16"/>
      <c r="ME1" s="16"/>
      <c r="MF1" s="16"/>
      <c r="MG1" s="16"/>
      <c r="MH1" s="16"/>
      <c r="MI1" s="16"/>
      <c r="MJ1" s="16"/>
      <c r="MK1" s="16"/>
      <c r="ML1" s="16"/>
      <c r="MM1" s="16"/>
      <c r="MN1" s="16"/>
      <c r="MO1" s="16"/>
      <c r="MP1" s="16"/>
      <c r="MQ1" s="16"/>
      <c r="MR1" s="16"/>
      <c r="MS1" s="16"/>
      <c r="MT1" s="16"/>
      <c r="MU1" s="16"/>
      <c r="MV1" s="16"/>
      <c r="MW1" s="16"/>
      <c r="MX1" s="16"/>
      <c r="MY1" s="16"/>
      <c r="MZ1" s="16"/>
      <c r="NA1" s="16"/>
      <c r="NB1" s="16"/>
      <c r="NC1" s="16"/>
      <c r="ND1" s="16"/>
      <c r="NE1" s="16"/>
      <c r="NF1" s="16"/>
      <c r="NG1" s="16"/>
      <c r="NH1" s="16"/>
      <c r="NI1" s="16"/>
      <c r="NJ1" s="16"/>
      <c r="NK1" s="16"/>
      <c r="NL1" s="16"/>
      <c r="NM1" s="16"/>
      <c r="NN1" s="16"/>
      <c r="NO1" s="16"/>
      <c r="NP1" s="16"/>
      <c r="NQ1" s="16"/>
      <c r="NR1" s="16"/>
      <c r="NS1" s="16"/>
      <c r="NT1" s="16"/>
      <c r="NU1" s="16"/>
      <c r="NV1" s="16"/>
      <c r="NW1" s="16"/>
      <c r="NX1" s="16"/>
      <c r="NY1" s="16"/>
      <c r="NZ1" s="16"/>
      <c r="OA1" s="16"/>
      <c r="OB1" s="16"/>
      <c r="OC1" s="16"/>
      <c r="OD1" s="16"/>
      <c r="OE1" s="16"/>
      <c r="OF1" s="16"/>
      <c r="OG1" s="16"/>
      <c r="OH1" s="16"/>
      <c r="OI1" s="16"/>
      <c r="OJ1" s="16"/>
      <c r="OK1" s="16"/>
      <c r="OL1" s="16"/>
      <c r="OM1" s="16"/>
      <c r="ON1" s="16"/>
      <c r="OO1" s="16"/>
      <c r="OP1" s="16"/>
      <c r="OQ1" s="16"/>
      <c r="OR1" s="16"/>
      <c r="OS1" s="16"/>
      <c r="OT1" s="16"/>
      <c r="OU1" s="16"/>
      <c r="OV1" s="16"/>
      <c r="OW1" s="16"/>
      <c r="OX1" s="16"/>
      <c r="OY1" s="16"/>
      <c r="OZ1" s="16"/>
      <c r="PA1" s="16"/>
      <c r="PB1" s="16"/>
      <c r="PC1" s="16"/>
      <c r="PD1" s="16"/>
      <c r="PE1" s="16"/>
      <c r="PF1" s="16"/>
      <c r="PG1" s="16"/>
      <c r="PH1" s="16"/>
      <c r="PI1" s="16"/>
      <c r="PJ1" s="16"/>
      <c r="PK1" s="16"/>
      <c r="PL1" s="16"/>
      <c r="PM1" s="16"/>
      <c r="PN1" s="16"/>
      <c r="PO1" s="16"/>
      <c r="PP1" s="16"/>
      <c r="PQ1" s="16"/>
      <c r="PR1" s="16"/>
      <c r="PS1" s="16"/>
      <c r="PT1" s="16"/>
      <c r="PU1" s="16"/>
      <c r="PV1" s="16"/>
      <c r="PW1" s="16"/>
      <c r="PX1" s="16"/>
      <c r="PY1" s="16"/>
      <c r="PZ1" s="16"/>
      <c r="QA1" s="16"/>
      <c r="QB1" s="16"/>
      <c r="QC1" s="16"/>
      <c r="QD1" s="16"/>
      <c r="QE1" s="16"/>
      <c r="QF1" s="16"/>
      <c r="QG1" s="16"/>
      <c r="QH1" s="16"/>
      <c r="QI1" s="16"/>
      <c r="QJ1" s="16"/>
      <c r="QK1" s="16"/>
      <c r="QL1" s="16"/>
      <c r="QM1" s="16"/>
      <c r="QN1" s="16"/>
      <c r="QO1" s="16"/>
      <c r="QP1" s="16"/>
      <c r="QQ1" s="16"/>
      <c r="QR1" s="16"/>
      <c r="QS1" s="16"/>
      <c r="QT1" s="16"/>
      <c r="QU1" s="16"/>
      <c r="QV1" s="16"/>
      <c r="QW1" s="16"/>
      <c r="QX1" s="16"/>
      <c r="QY1" s="16"/>
      <c r="QZ1" s="16"/>
      <c r="RA1" s="16"/>
      <c r="RB1" s="16"/>
      <c r="RC1" s="16"/>
      <c r="RD1" s="16"/>
      <c r="RE1" s="16"/>
      <c r="RF1" s="16"/>
      <c r="RG1" s="16"/>
      <c r="RH1" s="16"/>
      <c r="RI1" s="16"/>
      <c r="RJ1" s="16"/>
      <c r="RK1" s="16"/>
      <c r="RL1" s="16"/>
      <c r="RM1" s="16"/>
      <c r="RN1" s="16"/>
      <c r="RO1" s="16"/>
      <c r="RP1" s="16"/>
      <c r="RQ1" s="16"/>
      <c r="RR1" s="16"/>
      <c r="RS1" s="16"/>
      <c r="RT1" s="16"/>
      <c r="RU1" s="16"/>
      <c r="RV1" s="16"/>
      <c r="RW1" s="16"/>
      <c r="RX1" s="16"/>
      <c r="RY1" s="16"/>
      <c r="RZ1" s="16"/>
      <c r="SA1" s="16"/>
      <c r="SB1" s="16"/>
      <c r="SC1" s="16"/>
      <c r="SD1" s="16"/>
      <c r="SE1" s="16"/>
      <c r="SF1" s="16"/>
      <c r="SG1" s="16"/>
      <c r="SH1" s="16"/>
      <c r="SI1" s="16"/>
      <c r="SJ1" s="16"/>
      <c r="SK1" s="16"/>
      <c r="SL1" s="16"/>
      <c r="SM1" s="16"/>
      <c r="SN1" s="16"/>
      <c r="SO1" s="16"/>
      <c r="SP1" s="16"/>
      <c r="SQ1" s="16"/>
      <c r="SR1" s="16"/>
      <c r="SS1" s="16"/>
      <c r="ST1" s="16"/>
      <c r="SU1" s="16"/>
      <c r="SV1" s="16"/>
      <c r="SW1" s="16"/>
      <c r="SX1" s="16"/>
      <c r="SY1" s="16"/>
      <c r="SZ1" s="16"/>
      <c r="TA1" s="16"/>
      <c r="TB1" s="16"/>
      <c r="TC1" s="16"/>
      <c r="TD1" s="16"/>
      <c r="TE1" s="16"/>
      <c r="TF1" s="16"/>
      <c r="TG1" s="16"/>
      <c r="TH1" s="16"/>
      <c r="TI1" s="16"/>
      <c r="TJ1" s="16"/>
      <c r="TK1" s="16"/>
      <c r="TL1" s="16"/>
      <c r="TM1" s="16"/>
      <c r="TN1" s="16"/>
      <c r="TO1" s="16"/>
      <c r="TP1" s="16"/>
      <c r="TQ1" s="16"/>
      <c r="TR1" s="16"/>
      <c r="TS1" s="16"/>
      <c r="TT1" s="16"/>
      <c r="TU1" s="16"/>
      <c r="TV1" s="16"/>
      <c r="TW1" s="16"/>
      <c r="TX1" s="16"/>
      <c r="TY1" s="16"/>
      <c r="TZ1" s="16"/>
      <c r="UA1" s="16"/>
      <c r="UB1" s="16"/>
      <c r="UC1" s="16"/>
      <c r="UD1" s="16"/>
      <c r="UE1" s="16"/>
      <c r="UF1" s="16"/>
      <c r="UG1" s="16"/>
      <c r="UH1" s="16"/>
      <c r="UI1" s="16"/>
      <c r="UJ1" s="16"/>
      <c r="UK1" s="16"/>
      <c r="UL1" s="16"/>
      <c r="UM1" s="16"/>
      <c r="UN1" s="16"/>
      <c r="UO1" s="16"/>
      <c r="UP1" s="16"/>
      <c r="UQ1" s="16"/>
      <c r="UR1" s="16"/>
      <c r="US1" s="16"/>
      <c r="UT1" s="16"/>
      <c r="UU1" s="16"/>
      <c r="UV1" s="16"/>
      <c r="UW1" s="16"/>
      <c r="UX1" s="16"/>
      <c r="UY1" s="16"/>
      <c r="UZ1" s="16"/>
      <c r="VA1" s="16"/>
      <c r="VB1" s="16"/>
      <c r="VC1" s="16"/>
      <c r="VD1" s="16"/>
      <c r="VE1" s="16"/>
      <c r="VF1" s="16"/>
      <c r="VG1" s="16"/>
      <c r="VH1" s="16"/>
      <c r="VI1" s="16"/>
      <c r="VJ1" s="16"/>
      <c r="VK1" s="16"/>
      <c r="VL1" s="16"/>
      <c r="VM1" s="16"/>
      <c r="VN1" s="16"/>
      <c r="VO1" s="16"/>
      <c r="VP1" s="16"/>
      <c r="VQ1" s="16"/>
      <c r="VR1" s="16"/>
      <c r="VS1" s="16"/>
      <c r="VT1" s="16"/>
      <c r="VU1" s="16"/>
      <c r="VV1" s="16"/>
      <c r="VW1" s="16"/>
      <c r="VX1" s="16"/>
      <c r="VY1" s="16"/>
      <c r="VZ1" s="16"/>
      <c r="WA1" s="16"/>
      <c r="WB1" s="16"/>
      <c r="WC1" s="16"/>
      <c r="WD1" s="16"/>
      <c r="WE1" s="16"/>
      <c r="WF1" s="16"/>
      <c r="WG1" s="16"/>
      <c r="WH1" s="16"/>
      <c r="WI1" s="16"/>
      <c r="WJ1" s="16"/>
      <c r="WK1" s="16"/>
      <c r="WL1" s="16"/>
      <c r="WM1" s="16"/>
      <c r="WN1" s="16"/>
      <c r="WO1" s="16"/>
      <c r="WP1" s="16"/>
      <c r="WQ1" s="16"/>
      <c r="WR1" s="16"/>
      <c r="WS1" s="16"/>
      <c r="WT1" s="16"/>
      <c r="WU1" s="16"/>
      <c r="WV1" s="16"/>
      <c r="WW1" s="16"/>
      <c r="WX1" s="16"/>
      <c r="WY1" s="16"/>
      <c r="WZ1" s="16"/>
      <c r="XA1" s="16"/>
      <c r="XB1" s="16"/>
      <c r="XC1" s="16"/>
      <c r="XD1" s="16"/>
      <c r="XE1" s="16"/>
      <c r="XF1" s="16"/>
      <c r="XG1" s="16"/>
      <c r="XH1" s="16"/>
      <c r="XI1" s="16"/>
      <c r="XJ1" s="16"/>
      <c r="XK1" s="16"/>
      <c r="XL1" s="16"/>
      <c r="XM1" s="16"/>
      <c r="XN1" s="16"/>
      <c r="XO1" s="16"/>
      <c r="XP1" s="16"/>
      <c r="XQ1" s="16"/>
      <c r="XR1" s="16"/>
      <c r="XS1" s="16"/>
      <c r="XT1" s="16"/>
      <c r="XU1" s="16"/>
      <c r="XV1" s="16"/>
      <c r="XW1" s="16"/>
      <c r="XX1" s="16"/>
      <c r="XY1" s="16"/>
      <c r="XZ1" s="16"/>
      <c r="YA1" s="16"/>
      <c r="YB1" s="16"/>
      <c r="YC1" s="16"/>
      <c r="YD1" s="16"/>
      <c r="YE1" s="16"/>
      <c r="YF1" s="16"/>
      <c r="YG1" s="16"/>
      <c r="YH1" s="16"/>
      <c r="YI1" s="16"/>
      <c r="YJ1" s="16"/>
      <c r="YK1" s="16"/>
      <c r="YL1" s="16"/>
      <c r="YM1" s="16"/>
      <c r="YN1" s="16"/>
      <c r="YO1" s="16"/>
      <c r="YP1" s="16"/>
      <c r="YQ1" s="16"/>
      <c r="YR1" s="16"/>
      <c r="YS1" s="16"/>
      <c r="YT1" s="16"/>
      <c r="YU1" s="16"/>
      <c r="YV1" s="16"/>
      <c r="YW1" s="16"/>
      <c r="YX1" s="16"/>
      <c r="YY1" s="16"/>
      <c r="YZ1" s="16"/>
      <c r="ZA1" s="16"/>
      <c r="ZB1" s="16"/>
      <c r="ZC1" s="16"/>
      <c r="ZD1" s="16"/>
      <c r="ZE1" s="16"/>
      <c r="ZF1" s="16"/>
      <c r="ZG1" s="16"/>
      <c r="ZH1" s="16"/>
      <c r="ZI1" s="16"/>
      <c r="ZJ1" s="16"/>
      <c r="ZK1" s="16"/>
      <c r="ZL1" s="16"/>
      <c r="ZM1" s="16"/>
      <c r="ZN1" s="16"/>
      <c r="ZO1" s="16"/>
      <c r="ZP1" s="16"/>
      <c r="ZQ1" s="16"/>
      <c r="ZR1" s="16"/>
      <c r="ZS1" s="16"/>
      <c r="ZT1" s="16"/>
      <c r="ZU1" s="16"/>
      <c r="ZV1" s="16"/>
      <c r="ZW1" s="16"/>
      <c r="ZX1" s="16"/>
      <c r="ZY1" s="16"/>
      <c r="ZZ1" s="16"/>
      <c r="AAA1" s="16"/>
      <c r="AAB1" s="16"/>
      <c r="AAC1" s="16"/>
      <c r="AAD1" s="16"/>
      <c r="AAE1" s="16"/>
      <c r="AAF1" s="16"/>
      <c r="AAG1" s="16"/>
      <c r="AAH1" s="16"/>
      <c r="AAI1" s="16"/>
      <c r="AAJ1" s="16"/>
      <c r="AAK1" s="16"/>
      <c r="AAL1" s="16"/>
      <c r="AAM1" s="16"/>
      <c r="AAN1" s="16"/>
      <c r="AAO1" s="16"/>
      <c r="AAP1" s="16"/>
      <c r="AAQ1" s="16"/>
      <c r="AAR1" s="16"/>
      <c r="AAS1" s="16"/>
      <c r="AAT1" s="16"/>
      <c r="AAU1" s="16"/>
      <c r="AAV1" s="16"/>
      <c r="AAW1" s="16"/>
      <c r="AAX1" s="16"/>
      <c r="AAY1" s="16"/>
      <c r="AAZ1" s="16"/>
      <c r="ABA1" s="16"/>
      <c r="ABB1" s="16"/>
      <c r="ABC1" s="16"/>
      <c r="ABD1" s="16"/>
      <c r="ABE1" s="16"/>
      <c r="ABF1" s="16"/>
      <c r="ABG1" s="16"/>
      <c r="ABH1" s="16"/>
      <c r="ABI1" s="16"/>
      <c r="ABJ1" s="16"/>
      <c r="ABK1" s="16"/>
      <c r="ABL1" s="16"/>
      <c r="ABM1" s="16"/>
      <c r="ABN1" s="16"/>
      <c r="ABO1" s="16"/>
      <c r="ABP1" s="16"/>
      <c r="ABQ1" s="16"/>
      <c r="ABR1" s="16"/>
      <c r="ABS1" s="16"/>
      <c r="ABT1" s="16"/>
      <c r="ABU1" s="16"/>
      <c r="ABV1" s="16"/>
      <c r="ABW1" s="16"/>
      <c r="ABX1" s="16"/>
      <c r="ABY1" s="16"/>
      <c r="ABZ1" s="16"/>
      <c r="ACA1" s="16"/>
      <c r="ACB1" s="16"/>
      <c r="ACC1" s="16"/>
      <c r="ACD1" s="16"/>
      <c r="ACE1" s="16"/>
      <c r="ACF1" s="16"/>
      <c r="ACG1" s="16"/>
      <c r="ACH1" s="16"/>
      <c r="ACI1" s="16"/>
      <c r="ACJ1" s="16"/>
      <c r="ACK1" s="16"/>
      <c r="ACL1" s="16"/>
      <c r="ACM1" s="16"/>
      <c r="ACN1" s="16"/>
      <c r="ACO1" s="16"/>
      <c r="ACP1" s="16"/>
      <c r="ACQ1" s="16"/>
      <c r="ACR1" s="16"/>
      <c r="ACS1" s="16"/>
      <c r="ACT1" s="16"/>
      <c r="ACU1" s="16"/>
      <c r="ACV1" s="16"/>
      <c r="ACW1" s="16"/>
      <c r="ACX1" s="16"/>
      <c r="ACY1" s="16"/>
      <c r="ACZ1" s="16"/>
      <c r="ADA1" s="16"/>
      <c r="ADB1" s="16"/>
      <c r="ADC1" s="16"/>
      <c r="ADD1" s="16"/>
      <c r="ADE1" s="16"/>
      <c r="ADF1" s="16"/>
      <c r="ADG1" s="16"/>
      <c r="ADH1" s="16"/>
      <c r="ADI1" s="16"/>
      <c r="ADJ1" s="16"/>
      <c r="ADK1" s="16"/>
      <c r="ADL1" s="16"/>
      <c r="ADM1" s="16"/>
      <c r="ADN1" s="16"/>
      <c r="ADO1" s="16"/>
      <c r="ADP1" s="16"/>
      <c r="ADQ1" s="16"/>
      <c r="ADR1" s="16"/>
      <c r="ADS1" s="16"/>
      <c r="ADT1" s="16"/>
      <c r="ADU1" s="16"/>
      <c r="ADV1" s="16"/>
      <c r="ADW1" s="16"/>
      <c r="ADX1" s="16"/>
      <c r="ADY1" s="16"/>
      <c r="ADZ1" s="16"/>
      <c r="AEA1" s="16"/>
      <c r="AEB1" s="16"/>
      <c r="AEC1" s="16"/>
      <c r="AED1" s="16"/>
      <c r="AEE1" s="16"/>
      <c r="AEF1" s="16"/>
      <c r="AEG1" s="16"/>
      <c r="AEH1" s="16"/>
      <c r="AEI1" s="16"/>
      <c r="AEJ1" s="16"/>
      <c r="AEK1" s="16"/>
      <c r="AEL1" s="16"/>
      <c r="AEM1" s="16"/>
      <c r="AEN1" s="16"/>
      <c r="AEO1" s="16"/>
      <c r="AEP1" s="16"/>
      <c r="AEQ1" s="16"/>
      <c r="AER1" s="16"/>
      <c r="AES1" s="16"/>
      <c r="AET1" s="16"/>
      <c r="AEU1" s="16"/>
      <c r="AEV1" s="16"/>
      <c r="AEW1" s="16"/>
      <c r="AEX1" s="16"/>
      <c r="AEY1" s="16"/>
      <c r="AEZ1" s="16"/>
      <c r="AFA1" s="16"/>
      <c r="AFB1" s="16"/>
      <c r="AFC1" s="16"/>
      <c r="AFD1" s="16"/>
      <c r="AFE1" s="16"/>
      <c r="AFF1" s="16"/>
      <c r="AFG1" s="16"/>
      <c r="AFH1" s="16"/>
      <c r="AFI1" s="16"/>
      <c r="AFJ1" s="16"/>
      <c r="AFK1" s="16"/>
      <c r="AFL1" s="16"/>
      <c r="AFM1" s="16"/>
      <c r="AFN1" s="16"/>
      <c r="AFO1" s="16"/>
      <c r="AFP1" s="16"/>
      <c r="AFQ1" s="16"/>
      <c r="AFR1" s="16"/>
      <c r="AFS1" s="16"/>
      <c r="AFT1" s="16"/>
      <c r="AFU1" s="16"/>
      <c r="AFV1" s="16"/>
      <c r="AFW1" s="16"/>
      <c r="AFX1" s="16"/>
      <c r="AFY1" s="16"/>
      <c r="AFZ1" s="16"/>
      <c r="AGA1" s="16"/>
      <c r="AGB1" s="16"/>
      <c r="AGC1" s="16"/>
      <c r="AGD1" s="16"/>
      <c r="AGE1" s="16"/>
      <c r="AGF1" s="16"/>
      <c r="AGG1" s="16"/>
      <c r="AGH1" s="16"/>
      <c r="AGI1" s="16"/>
      <c r="AGJ1" s="16"/>
      <c r="AGK1" s="16"/>
      <c r="AGL1" s="16"/>
      <c r="AGM1" s="16"/>
      <c r="AGN1" s="16"/>
      <c r="AGO1" s="16"/>
      <c r="AGP1" s="16"/>
      <c r="AGQ1" s="16"/>
      <c r="AGR1" s="16"/>
      <c r="AGS1" s="16"/>
      <c r="AGT1" s="16"/>
      <c r="AGU1" s="16"/>
      <c r="AGV1" s="16"/>
      <c r="AGW1" s="16"/>
      <c r="AGX1" s="16"/>
      <c r="AGY1" s="16"/>
      <c r="AGZ1" s="16"/>
      <c r="AHA1" s="16"/>
      <c r="AHB1" s="16"/>
      <c r="AHC1" s="16"/>
      <c r="AHD1" s="16"/>
      <c r="AHE1" s="16"/>
      <c r="AHF1" s="16"/>
      <c r="AHG1" s="16"/>
      <c r="AHH1" s="16"/>
      <c r="AHI1" s="16"/>
      <c r="AHJ1" s="16"/>
      <c r="AHK1" s="16"/>
      <c r="AHL1" s="16"/>
      <c r="AHM1" s="16"/>
      <c r="AHN1" s="16"/>
      <c r="AHO1" s="16"/>
      <c r="AHP1" s="16"/>
      <c r="AHQ1" s="16"/>
      <c r="AHR1" s="16"/>
      <c r="AHS1" s="16"/>
      <c r="AHT1" s="16"/>
      <c r="AHU1" s="16"/>
      <c r="AHV1" s="16"/>
      <c r="AHW1" s="16"/>
      <c r="AHX1" s="16"/>
      <c r="AHY1" s="16"/>
      <c r="AHZ1" s="16"/>
      <c r="AIA1" s="16"/>
      <c r="AIB1" s="16"/>
      <c r="AIC1" s="16"/>
      <c r="AID1" s="16"/>
      <c r="AIE1" s="16"/>
      <c r="AIF1" s="16"/>
      <c r="AIG1" s="16"/>
      <c r="AIH1" s="16"/>
      <c r="AII1" s="16"/>
      <c r="AIJ1" s="16"/>
      <c r="AIK1" s="16"/>
      <c r="AIL1" s="16"/>
      <c r="AIM1" s="16"/>
      <c r="AIN1" s="16"/>
      <c r="AIO1" s="16"/>
      <c r="AIP1" s="16"/>
      <c r="AIQ1" s="16"/>
      <c r="AIR1" s="16"/>
      <c r="AIS1" s="16"/>
      <c r="AIT1" s="16"/>
      <c r="AIU1" s="16"/>
      <c r="AIV1" s="16"/>
      <c r="AIW1" s="16"/>
      <c r="AIX1" s="16"/>
      <c r="AIY1" s="16"/>
      <c r="AIZ1" s="16"/>
      <c r="AJA1" s="16"/>
      <c r="AJB1" s="16"/>
      <c r="AJC1" s="16"/>
      <c r="AJD1" s="16"/>
      <c r="AJE1" s="16"/>
      <c r="AJF1" s="16"/>
      <c r="AJG1" s="16"/>
      <c r="AJH1" s="16"/>
      <c r="AJI1" s="16"/>
      <c r="AJJ1" s="16"/>
      <c r="AJK1" s="16"/>
      <c r="AJL1" s="16"/>
      <c r="AJM1" s="16"/>
      <c r="AJN1" s="16"/>
      <c r="AJO1" s="16"/>
      <c r="AJP1" s="16"/>
      <c r="AJQ1" s="16"/>
      <c r="AJR1" s="16"/>
      <c r="AJS1" s="16"/>
      <c r="AJT1" s="16"/>
      <c r="AJU1" s="16"/>
      <c r="AJV1" s="16"/>
      <c r="AJW1" s="16"/>
      <c r="AJX1" s="16"/>
      <c r="AJY1" s="16"/>
      <c r="AJZ1" s="16"/>
      <c r="AKA1" s="16"/>
      <c r="AKB1" s="16"/>
      <c r="AKC1" s="16"/>
      <c r="AKD1" s="16"/>
      <c r="AKE1" s="16"/>
      <c r="AKF1" s="16"/>
      <c r="AKG1" s="16"/>
      <c r="AKH1" s="16"/>
      <c r="AKI1" s="16"/>
      <c r="AKJ1" s="16"/>
      <c r="AKK1" s="16"/>
      <c r="AKL1" s="16"/>
      <c r="AKM1" s="16"/>
      <c r="AKN1" s="16"/>
      <c r="AKO1" s="16"/>
      <c r="AKP1" s="16"/>
      <c r="AKQ1" s="16"/>
      <c r="AKR1" s="16"/>
      <c r="AKS1" s="16"/>
      <c r="AKT1" s="16"/>
      <c r="AKU1" s="16"/>
      <c r="AKV1" s="16"/>
      <c r="AKW1" s="16"/>
      <c r="AKX1" s="16"/>
      <c r="AKY1" s="16"/>
      <c r="AKZ1" s="16"/>
      <c r="ALA1" s="16"/>
      <c r="ALB1" s="16"/>
      <c r="ALC1" s="16"/>
      <c r="ALD1" s="16"/>
      <c r="ALE1" s="16"/>
      <c r="ALF1" s="16"/>
      <c r="ALG1" s="16"/>
      <c r="ALH1" s="16"/>
      <c r="ALI1" s="16"/>
      <c r="ALJ1" s="16"/>
      <c r="ALK1" s="16"/>
      <c r="ALL1" s="16"/>
      <c r="ALM1" s="16"/>
      <c r="ALN1" s="16"/>
      <c r="ALO1" s="16"/>
      <c r="ALP1" s="16"/>
      <c r="ALQ1" s="16"/>
      <c r="ALR1" s="16"/>
      <c r="ALS1" s="16"/>
      <c r="ALT1" s="16"/>
      <c r="ALU1" s="16"/>
      <c r="ALV1" s="16"/>
      <c r="ALW1" s="16"/>
      <c r="ALX1" s="16"/>
      <c r="ALY1" s="16"/>
      <c r="ALZ1" s="16"/>
      <c r="AMA1" s="16"/>
      <c r="AMB1" s="16"/>
      <c r="AMC1" s="16"/>
      <c r="AMD1" s="16"/>
      <c r="AME1" s="16"/>
      <c r="AMF1" s="16"/>
      <c r="AMG1" s="16"/>
      <c r="AMH1" s="16"/>
      <c r="AMI1" s="16"/>
      <c r="AMJ1" s="16"/>
      <c r="AMK1" s="16"/>
      <c r="AML1" s="16"/>
      <c r="AMM1" s="16"/>
      <c r="AMN1" s="16"/>
      <c r="AMO1" s="16"/>
      <c r="AMP1" s="16"/>
      <c r="AMQ1" s="16"/>
      <c r="AMR1" s="16"/>
      <c r="AMS1" s="16"/>
      <c r="AMT1" s="16"/>
      <c r="AMU1" s="16"/>
      <c r="AMV1" s="16"/>
      <c r="AMW1" s="16"/>
      <c r="AMX1" s="16"/>
      <c r="AMY1" s="16"/>
      <c r="AMZ1" s="16"/>
      <c r="ANA1" s="16"/>
      <c r="ANB1" s="16"/>
      <c r="ANC1" s="16"/>
      <c r="AND1" s="16"/>
      <c r="ANE1" s="16"/>
      <c r="ANF1" s="16"/>
      <c r="ANG1" s="16"/>
      <c r="ANH1" s="16"/>
      <c r="ANI1" s="16"/>
      <c r="ANJ1" s="16"/>
      <c r="ANK1" s="16"/>
    </row>
    <row r="2" spans="1:1069" s="14" customFormat="1" ht="18.5" x14ac:dyDescent="0.45">
      <c r="A2" s="16" t="s">
        <v>33</v>
      </c>
      <c r="B2" s="16" t="s">
        <v>34</v>
      </c>
      <c r="E2" s="16"/>
      <c r="F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c r="IW2" s="16"/>
      <c r="IX2" s="16"/>
      <c r="IY2" s="16"/>
      <c r="IZ2" s="16"/>
      <c r="JA2" s="16"/>
      <c r="JB2" s="16"/>
      <c r="JC2" s="16"/>
      <c r="JD2" s="16"/>
      <c r="JE2" s="16"/>
      <c r="JF2" s="16"/>
      <c r="JG2" s="16"/>
      <c r="JH2" s="16"/>
      <c r="JI2" s="16"/>
      <c r="JJ2" s="16"/>
      <c r="JK2" s="16"/>
      <c r="JL2" s="16"/>
      <c r="JM2" s="16"/>
      <c r="JN2" s="16"/>
      <c r="JO2" s="16"/>
      <c r="JP2" s="16"/>
      <c r="JQ2" s="16"/>
      <c r="JR2" s="16"/>
      <c r="JS2" s="16"/>
      <c r="JT2" s="16"/>
      <c r="JU2" s="16"/>
      <c r="JV2" s="16"/>
      <c r="JW2" s="16"/>
      <c r="JX2" s="16"/>
      <c r="JY2" s="16"/>
      <c r="JZ2" s="16"/>
      <c r="KA2" s="16"/>
      <c r="KB2" s="16"/>
      <c r="KC2" s="16"/>
      <c r="KD2" s="16"/>
      <c r="KE2" s="16"/>
      <c r="KF2" s="16"/>
      <c r="KG2" s="16"/>
      <c r="KH2" s="16"/>
      <c r="KI2" s="16"/>
      <c r="KJ2" s="16"/>
      <c r="KK2" s="16"/>
      <c r="KL2" s="16"/>
      <c r="KM2" s="16"/>
      <c r="KN2" s="16"/>
      <c r="KO2" s="16"/>
      <c r="KP2" s="16"/>
      <c r="KQ2" s="16"/>
      <c r="KR2" s="16"/>
      <c r="KS2" s="16"/>
      <c r="KT2" s="16"/>
      <c r="KU2" s="16"/>
      <c r="KV2" s="16"/>
      <c r="KW2" s="16"/>
      <c r="KX2" s="16"/>
      <c r="KY2" s="16"/>
      <c r="KZ2" s="16"/>
      <c r="LA2" s="16"/>
      <c r="LB2" s="16"/>
      <c r="LC2" s="16"/>
      <c r="LD2" s="16"/>
      <c r="LE2" s="16"/>
      <c r="LF2" s="16"/>
      <c r="LG2" s="16"/>
      <c r="LH2" s="16"/>
      <c r="LI2" s="16"/>
      <c r="LJ2" s="16"/>
      <c r="LK2" s="16"/>
      <c r="LL2" s="16"/>
      <c r="LM2" s="16"/>
      <c r="LN2" s="16"/>
      <c r="LO2" s="16"/>
      <c r="LP2" s="16"/>
      <c r="LQ2" s="16"/>
      <c r="LR2" s="16"/>
      <c r="LS2" s="16"/>
      <c r="LT2" s="16"/>
      <c r="LU2" s="16"/>
      <c r="LV2" s="16"/>
      <c r="LW2" s="16"/>
      <c r="LX2" s="16"/>
      <c r="LY2" s="16"/>
      <c r="LZ2" s="16"/>
      <c r="MA2" s="16"/>
      <c r="MB2" s="16"/>
      <c r="MC2" s="16"/>
      <c r="MD2" s="16"/>
      <c r="ME2" s="16"/>
      <c r="MF2" s="16"/>
      <c r="MG2" s="16"/>
      <c r="MH2" s="16"/>
      <c r="MI2" s="16"/>
      <c r="MJ2" s="16"/>
      <c r="MK2" s="16"/>
      <c r="ML2" s="16"/>
      <c r="MM2" s="16"/>
      <c r="MN2" s="16"/>
      <c r="MO2" s="16"/>
      <c r="MP2" s="16"/>
      <c r="MQ2" s="16"/>
      <c r="MR2" s="16"/>
      <c r="MS2" s="16"/>
      <c r="MT2" s="16"/>
      <c r="MU2" s="16"/>
      <c r="MV2" s="16"/>
      <c r="MW2" s="16"/>
      <c r="MX2" s="16"/>
      <c r="MY2" s="16"/>
      <c r="MZ2" s="16"/>
      <c r="NA2" s="16"/>
      <c r="NB2" s="16"/>
      <c r="NC2" s="16"/>
      <c r="ND2" s="16"/>
      <c r="NE2" s="16"/>
      <c r="NF2" s="16"/>
      <c r="NG2" s="16"/>
      <c r="NH2" s="16"/>
      <c r="NI2" s="16"/>
      <c r="NJ2" s="16"/>
      <c r="NK2" s="16"/>
      <c r="NL2" s="16"/>
      <c r="NM2" s="16"/>
      <c r="NN2" s="16"/>
      <c r="NO2" s="16"/>
      <c r="NP2" s="16"/>
      <c r="NQ2" s="16"/>
      <c r="NR2" s="16"/>
      <c r="NS2" s="16"/>
      <c r="NT2" s="16"/>
      <c r="NU2" s="16"/>
      <c r="NV2" s="16"/>
      <c r="NW2" s="16"/>
      <c r="NX2" s="16"/>
      <c r="NY2" s="16"/>
      <c r="NZ2" s="16"/>
      <c r="OA2" s="16"/>
      <c r="OB2" s="16"/>
      <c r="OC2" s="16"/>
      <c r="OD2" s="16"/>
      <c r="OE2" s="16"/>
      <c r="OF2" s="16"/>
      <c r="OG2" s="16"/>
      <c r="OH2" s="16"/>
      <c r="OI2" s="16"/>
      <c r="OJ2" s="16"/>
      <c r="OK2" s="16"/>
      <c r="OL2" s="16"/>
      <c r="OM2" s="16"/>
      <c r="ON2" s="16"/>
      <c r="OO2" s="16"/>
      <c r="OP2" s="16"/>
      <c r="OQ2" s="16"/>
      <c r="OR2" s="16"/>
      <c r="OS2" s="16"/>
      <c r="OT2" s="16"/>
      <c r="OU2" s="16"/>
      <c r="OV2" s="16"/>
      <c r="OW2" s="16"/>
      <c r="OX2" s="16"/>
      <c r="OY2" s="16"/>
      <c r="OZ2" s="16"/>
      <c r="PA2" s="16"/>
      <c r="PB2" s="16"/>
      <c r="PC2" s="16"/>
      <c r="PD2" s="16"/>
      <c r="PE2" s="16"/>
      <c r="PF2" s="16"/>
      <c r="PG2" s="16"/>
      <c r="PH2" s="16"/>
      <c r="PI2" s="16"/>
      <c r="PJ2" s="16"/>
      <c r="PK2" s="16"/>
      <c r="PL2" s="16"/>
      <c r="PM2" s="16"/>
      <c r="PN2" s="16"/>
      <c r="PO2" s="16"/>
      <c r="PP2" s="16"/>
      <c r="PQ2" s="16"/>
      <c r="PR2" s="16"/>
      <c r="PS2" s="16"/>
      <c r="PT2" s="16"/>
      <c r="PU2" s="16"/>
      <c r="PV2" s="16"/>
      <c r="PW2" s="16"/>
      <c r="PX2" s="16"/>
      <c r="PY2" s="16"/>
      <c r="PZ2" s="16"/>
      <c r="QA2" s="16"/>
      <c r="QB2" s="16"/>
      <c r="QC2" s="16"/>
      <c r="QD2" s="16"/>
      <c r="QE2" s="16"/>
      <c r="QF2" s="16"/>
      <c r="QG2" s="16"/>
      <c r="QH2" s="16"/>
      <c r="QI2" s="16"/>
      <c r="QJ2" s="16"/>
      <c r="QK2" s="16"/>
      <c r="QL2" s="16"/>
      <c r="QM2" s="16"/>
      <c r="QN2" s="16"/>
      <c r="QO2" s="16"/>
      <c r="QP2" s="16"/>
      <c r="QQ2" s="16"/>
      <c r="QR2" s="16"/>
      <c r="QS2" s="16"/>
      <c r="QT2" s="16"/>
      <c r="QU2" s="16"/>
      <c r="QV2" s="16"/>
      <c r="QW2" s="16"/>
      <c r="QX2" s="16"/>
      <c r="QY2" s="16"/>
      <c r="QZ2" s="16"/>
      <c r="RA2" s="16"/>
      <c r="RB2" s="16"/>
      <c r="RC2" s="16"/>
      <c r="RD2" s="16"/>
      <c r="RE2" s="16"/>
      <c r="RF2" s="16"/>
      <c r="RG2" s="16"/>
      <c r="RH2" s="16"/>
      <c r="RI2" s="16"/>
      <c r="RJ2" s="16"/>
      <c r="RK2" s="16"/>
      <c r="RL2" s="16"/>
      <c r="RM2" s="16"/>
      <c r="RN2" s="16"/>
      <c r="RO2" s="16"/>
      <c r="RP2" s="16"/>
      <c r="RQ2" s="16"/>
      <c r="RR2" s="16"/>
      <c r="RS2" s="16"/>
      <c r="RT2" s="16"/>
      <c r="RU2" s="16"/>
      <c r="RV2" s="16"/>
      <c r="RW2" s="16"/>
      <c r="RX2" s="16"/>
      <c r="RY2" s="16"/>
      <c r="RZ2" s="16"/>
      <c r="SA2" s="16"/>
      <c r="SB2" s="16"/>
      <c r="SC2" s="16"/>
      <c r="SD2" s="16"/>
      <c r="SE2" s="16"/>
      <c r="SF2" s="16"/>
      <c r="SG2" s="16"/>
      <c r="SH2" s="16"/>
      <c r="SI2" s="16"/>
      <c r="SJ2" s="16"/>
      <c r="SK2" s="16"/>
      <c r="SL2" s="16"/>
      <c r="SM2" s="16"/>
      <c r="SN2" s="16"/>
      <c r="SO2" s="16"/>
      <c r="SP2" s="16"/>
      <c r="SQ2" s="16"/>
      <c r="SR2" s="16"/>
      <c r="SS2" s="16"/>
      <c r="ST2" s="16"/>
      <c r="SU2" s="16"/>
      <c r="SV2" s="16"/>
      <c r="SW2" s="16"/>
      <c r="SX2" s="16"/>
      <c r="SY2" s="16"/>
      <c r="SZ2" s="16"/>
      <c r="TA2" s="16"/>
      <c r="TB2" s="16"/>
      <c r="TC2" s="16"/>
      <c r="TD2" s="16"/>
      <c r="TE2" s="16"/>
      <c r="TF2" s="16"/>
      <c r="TG2" s="16"/>
      <c r="TH2" s="16"/>
      <c r="TI2" s="16"/>
      <c r="TJ2" s="16"/>
      <c r="TK2" s="16"/>
      <c r="TL2" s="16"/>
      <c r="TM2" s="16"/>
      <c r="TN2" s="16"/>
      <c r="TO2" s="16"/>
      <c r="TP2" s="16"/>
      <c r="TQ2" s="16"/>
      <c r="TR2" s="16"/>
      <c r="TS2" s="16"/>
      <c r="TT2" s="16"/>
      <c r="TU2" s="16"/>
      <c r="TV2" s="16"/>
      <c r="TW2" s="16"/>
      <c r="TX2" s="16"/>
      <c r="TY2" s="16"/>
      <c r="TZ2" s="16"/>
      <c r="UA2" s="16"/>
      <c r="UB2" s="16"/>
      <c r="UC2" s="16"/>
      <c r="UD2" s="16"/>
      <c r="UE2" s="16"/>
      <c r="UF2" s="16"/>
      <c r="UG2" s="16"/>
      <c r="UH2" s="16"/>
      <c r="UI2" s="16"/>
      <c r="UJ2" s="16"/>
      <c r="UK2" s="16"/>
      <c r="UL2" s="16"/>
      <c r="UM2" s="16"/>
      <c r="UN2" s="16"/>
      <c r="UO2" s="16"/>
      <c r="UP2" s="16"/>
      <c r="UQ2" s="16"/>
      <c r="UR2" s="16"/>
      <c r="US2" s="16"/>
      <c r="UT2" s="16"/>
      <c r="UU2" s="16"/>
      <c r="UV2" s="16"/>
      <c r="UW2" s="16"/>
      <c r="UX2" s="16"/>
      <c r="UY2" s="16"/>
      <c r="UZ2" s="16"/>
      <c r="VA2" s="16"/>
      <c r="VB2" s="16"/>
      <c r="VC2" s="16"/>
      <c r="VD2" s="16"/>
      <c r="VE2" s="16"/>
      <c r="VF2" s="16"/>
      <c r="VG2" s="16"/>
      <c r="VH2" s="16"/>
      <c r="VI2" s="16"/>
      <c r="VJ2" s="16"/>
      <c r="VK2" s="16"/>
      <c r="VL2" s="16"/>
      <c r="VM2" s="16"/>
      <c r="VN2" s="16"/>
      <c r="VO2" s="16"/>
      <c r="VP2" s="16"/>
      <c r="VQ2" s="16"/>
      <c r="VR2" s="16"/>
      <c r="VS2" s="16"/>
      <c r="VT2" s="16"/>
      <c r="VU2" s="16"/>
      <c r="VV2" s="16"/>
      <c r="VW2" s="16"/>
      <c r="VX2" s="16"/>
      <c r="VY2" s="16"/>
      <c r="VZ2" s="16"/>
      <c r="WA2" s="16"/>
      <c r="WB2" s="16"/>
      <c r="WC2" s="16"/>
      <c r="WD2" s="16"/>
      <c r="WE2" s="16"/>
      <c r="WF2" s="16"/>
      <c r="WG2" s="16"/>
      <c r="WH2" s="16"/>
      <c r="WI2" s="16"/>
      <c r="WJ2" s="16"/>
      <c r="WK2" s="16"/>
      <c r="WL2" s="16"/>
      <c r="WM2" s="16"/>
      <c r="WN2" s="16"/>
      <c r="WO2" s="16"/>
      <c r="WP2" s="16"/>
      <c r="WQ2" s="16"/>
      <c r="WR2" s="16"/>
      <c r="WS2" s="16"/>
      <c r="WT2" s="16"/>
      <c r="WU2" s="16"/>
      <c r="WV2" s="16"/>
      <c r="WW2" s="16"/>
      <c r="WX2" s="16"/>
      <c r="WY2" s="16"/>
      <c r="WZ2" s="16"/>
      <c r="XA2" s="16"/>
      <c r="XB2" s="16"/>
      <c r="XC2" s="16"/>
      <c r="XD2" s="16"/>
      <c r="XE2" s="16"/>
      <c r="XF2" s="16"/>
      <c r="XG2" s="16"/>
      <c r="XH2" s="16"/>
      <c r="XI2" s="16"/>
      <c r="XJ2" s="16"/>
      <c r="XK2" s="16"/>
      <c r="XL2" s="16"/>
      <c r="XM2" s="16"/>
      <c r="XN2" s="16"/>
      <c r="XO2" s="16"/>
      <c r="XP2" s="16"/>
      <c r="XQ2" s="16"/>
      <c r="XR2" s="16"/>
      <c r="XS2" s="16"/>
      <c r="XT2" s="16"/>
      <c r="XU2" s="16"/>
      <c r="XV2" s="16"/>
      <c r="XW2" s="16"/>
      <c r="XX2" s="16"/>
      <c r="XY2" s="16"/>
      <c r="XZ2" s="16"/>
      <c r="YA2" s="16"/>
      <c r="YB2" s="16"/>
      <c r="YC2" s="16"/>
      <c r="YD2" s="16"/>
      <c r="YE2" s="16"/>
      <c r="YF2" s="16"/>
      <c r="YG2" s="16"/>
      <c r="YH2" s="16"/>
      <c r="YI2" s="16"/>
      <c r="YJ2" s="16"/>
      <c r="YK2" s="16"/>
      <c r="YL2" s="16"/>
      <c r="YM2" s="16"/>
      <c r="YN2" s="16"/>
      <c r="YO2" s="16"/>
      <c r="YP2" s="16"/>
      <c r="YQ2" s="16"/>
      <c r="YR2" s="16"/>
      <c r="YS2" s="16"/>
      <c r="YT2" s="16"/>
      <c r="YU2" s="16"/>
      <c r="YV2" s="16"/>
      <c r="YW2" s="16"/>
      <c r="YX2" s="16"/>
      <c r="YY2" s="16"/>
      <c r="YZ2" s="16"/>
      <c r="ZA2" s="16"/>
      <c r="ZB2" s="16"/>
      <c r="ZC2" s="16"/>
      <c r="ZD2" s="16"/>
      <c r="ZE2" s="16"/>
      <c r="ZF2" s="16"/>
      <c r="ZG2" s="16"/>
      <c r="ZH2" s="16"/>
      <c r="ZI2" s="16"/>
      <c r="ZJ2" s="16"/>
      <c r="ZK2" s="16"/>
      <c r="ZL2" s="16"/>
      <c r="ZM2" s="16"/>
      <c r="ZN2" s="16"/>
      <c r="ZO2" s="16"/>
      <c r="ZP2" s="16"/>
      <c r="ZQ2" s="16"/>
      <c r="ZR2" s="16"/>
      <c r="ZS2" s="16"/>
      <c r="ZT2" s="16"/>
      <c r="ZU2" s="16"/>
      <c r="ZV2" s="16"/>
      <c r="ZW2" s="16"/>
      <c r="ZX2" s="16"/>
      <c r="ZY2" s="16"/>
      <c r="ZZ2" s="16"/>
      <c r="AAA2" s="16"/>
      <c r="AAB2" s="16"/>
      <c r="AAC2" s="16"/>
      <c r="AAD2" s="16"/>
      <c r="AAE2" s="16"/>
      <c r="AAF2" s="16"/>
      <c r="AAG2" s="16"/>
      <c r="AAH2" s="16"/>
      <c r="AAI2" s="16"/>
      <c r="AAJ2" s="16"/>
      <c r="AAK2" s="16"/>
      <c r="AAL2" s="16"/>
      <c r="AAM2" s="16"/>
      <c r="AAN2" s="16"/>
      <c r="AAO2" s="16"/>
      <c r="AAP2" s="16"/>
      <c r="AAQ2" s="16"/>
      <c r="AAR2" s="16"/>
      <c r="AAS2" s="16"/>
      <c r="AAT2" s="16"/>
      <c r="AAU2" s="16"/>
      <c r="AAV2" s="16"/>
      <c r="AAW2" s="16"/>
      <c r="AAX2" s="16"/>
      <c r="AAY2" s="16"/>
      <c r="AAZ2" s="16"/>
      <c r="ABA2" s="16"/>
      <c r="ABB2" s="16"/>
      <c r="ABC2" s="16"/>
      <c r="ABD2" s="16"/>
      <c r="ABE2" s="16"/>
      <c r="ABF2" s="16"/>
      <c r="ABG2" s="16"/>
      <c r="ABH2" s="16"/>
      <c r="ABI2" s="16"/>
      <c r="ABJ2" s="16"/>
      <c r="ABK2" s="16"/>
      <c r="ABL2" s="16"/>
      <c r="ABM2" s="16"/>
      <c r="ABN2" s="16"/>
      <c r="ABO2" s="16"/>
      <c r="ABP2" s="16"/>
      <c r="ABQ2" s="16"/>
      <c r="ABR2" s="16"/>
      <c r="ABS2" s="16"/>
      <c r="ABT2" s="16"/>
      <c r="ABU2" s="16"/>
      <c r="ABV2" s="16"/>
      <c r="ABW2" s="16"/>
      <c r="ABX2" s="16"/>
      <c r="ABY2" s="16"/>
      <c r="ABZ2" s="16"/>
      <c r="ACA2" s="16"/>
      <c r="ACB2" s="16"/>
      <c r="ACC2" s="16"/>
      <c r="ACD2" s="16"/>
      <c r="ACE2" s="16"/>
      <c r="ACF2" s="16"/>
      <c r="ACG2" s="16"/>
      <c r="ACH2" s="16"/>
      <c r="ACI2" s="16"/>
      <c r="ACJ2" s="16"/>
      <c r="ACK2" s="16"/>
      <c r="ACL2" s="16"/>
      <c r="ACM2" s="16"/>
      <c r="ACN2" s="16"/>
      <c r="ACO2" s="16"/>
      <c r="ACP2" s="16"/>
      <c r="ACQ2" s="16"/>
      <c r="ACR2" s="16"/>
      <c r="ACS2" s="16"/>
      <c r="ACT2" s="16"/>
      <c r="ACU2" s="16"/>
      <c r="ACV2" s="16"/>
      <c r="ACW2" s="16"/>
      <c r="ACX2" s="16"/>
      <c r="ACY2" s="16"/>
      <c r="ACZ2" s="16"/>
      <c r="ADA2" s="16"/>
      <c r="ADB2" s="16"/>
      <c r="ADC2" s="16"/>
      <c r="ADD2" s="16"/>
      <c r="ADE2" s="16"/>
      <c r="ADF2" s="16"/>
      <c r="ADG2" s="16"/>
      <c r="ADH2" s="16"/>
      <c r="ADI2" s="16"/>
      <c r="ADJ2" s="16"/>
      <c r="ADK2" s="16"/>
      <c r="ADL2" s="16"/>
      <c r="ADM2" s="16"/>
      <c r="ADN2" s="16"/>
      <c r="ADO2" s="16"/>
      <c r="ADP2" s="16"/>
      <c r="ADQ2" s="16"/>
      <c r="ADR2" s="16"/>
      <c r="ADS2" s="16"/>
      <c r="ADT2" s="16"/>
      <c r="ADU2" s="16"/>
      <c r="ADV2" s="16"/>
      <c r="ADW2" s="16"/>
      <c r="ADX2" s="16"/>
      <c r="ADY2" s="16"/>
      <c r="ADZ2" s="16"/>
      <c r="AEA2" s="16"/>
      <c r="AEB2" s="16"/>
      <c r="AEC2" s="16"/>
      <c r="AED2" s="16"/>
      <c r="AEE2" s="16"/>
      <c r="AEF2" s="16"/>
      <c r="AEG2" s="16"/>
      <c r="AEH2" s="16"/>
      <c r="AEI2" s="16"/>
      <c r="AEJ2" s="16"/>
      <c r="AEK2" s="16"/>
      <c r="AEL2" s="16"/>
      <c r="AEM2" s="16"/>
      <c r="AEN2" s="16"/>
      <c r="AEO2" s="16"/>
      <c r="AEP2" s="16"/>
      <c r="AEQ2" s="16"/>
      <c r="AER2" s="16"/>
      <c r="AES2" s="16"/>
      <c r="AET2" s="16"/>
      <c r="AEU2" s="16"/>
      <c r="AEV2" s="16"/>
      <c r="AEW2" s="16"/>
      <c r="AEX2" s="16"/>
      <c r="AEY2" s="16"/>
      <c r="AEZ2" s="16"/>
      <c r="AFA2" s="16"/>
      <c r="AFB2" s="16"/>
      <c r="AFC2" s="16"/>
      <c r="AFD2" s="16"/>
      <c r="AFE2" s="16"/>
      <c r="AFF2" s="16"/>
      <c r="AFG2" s="16"/>
      <c r="AFH2" s="16"/>
      <c r="AFI2" s="16"/>
      <c r="AFJ2" s="16"/>
      <c r="AFK2" s="16"/>
      <c r="AFL2" s="16"/>
      <c r="AFM2" s="16"/>
      <c r="AFN2" s="16"/>
      <c r="AFO2" s="16"/>
      <c r="AFP2" s="16"/>
      <c r="AFQ2" s="16"/>
      <c r="AFR2" s="16"/>
      <c r="AFS2" s="16"/>
      <c r="AFT2" s="16"/>
      <c r="AFU2" s="16"/>
      <c r="AFV2" s="16"/>
      <c r="AFW2" s="16"/>
      <c r="AFX2" s="16"/>
      <c r="AFY2" s="16"/>
      <c r="AFZ2" s="16"/>
      <c r="AGA2" s="16"/>
      <c r="AGB2" s="16"/>
      <c r="AGC2" s="16"/>
      <c r="AGD2" s="16"/>
      <c r="AGE2" s="16"/>
      <c r="AGF2" s="16"/>
      <c r="AGG2" s="16"/>
      <c r="AGH2" s="16"/>
      <c r="AGI2" s="16"/>
      <c r="AGJ2" s="16"/>
      <c r="AGK2" s="16"/>
      <c r="AGL2" s="16"/>
      <c r="AGM2" s="16"/>
      <c r="AGN2" s="16"/>
      <c r="AGO2" s="16"/>
      <c r="AGP2" s="16"/>
      <c r="AGQ2" s="16"/>
      <c r="AGR2" s="16"/>
      <c r="AGS2" s="16"/>
      <c r="AGT2" s="16"/>
      <c r="AGU2" s="16"/>
      <c r="AGV2" s="16"/>
      <c r="AGW2" s="16"/>
      <c r="AGX2" s="16"/>
      <c r="AGY2" s="16"/>
      <c r="AGZ2" s="16"/>
      <c r="AHA2" s="16"/>
      <c r="AHB2" s="16"/>
      <c r="AHC2" s="16"/>
      <c r="AHD2" s="16"/>
      <c r="AHE2" s="16"/>
      <c r="AHF2" s="16"/>
      <c r="AHG2" s="16"/>
      <c r="AHH2" s="16"/>
      <c r="AHI2" s="16"/>
      <c r="AHJ2" s="16"/>
      <c r="AHK2" s="16"/>
      <c r="AHL2" s="16"/>
      <c r="AHM2" s="16"/>
      <c r="AHN2" s="16"/>
      <c r="AHO2" s="16"/>
      <c r="AHP2" s="16"/>
      <c r="AHQ2" s="16"/>
      <c r="AHR2" s="16"/>
      <c r="AHS2" s="16"/>
      <c r="AHT2" s="16"/>
      <c r="AHU2" s="16"/>
      <c r="AHV2" s="16"/>
      <c r="AHW2" s="16"/>
      <c r="AHX2" s="16"/>
      <c r="AHY2" s="16"/>
      <c r="AHZ2" s="16"/>
      <c r="AIA2" s="16"/>
      <c r="AIB2" s="16"/>
      <c r="AIC2" s="16"/>
      <c r="AID2" s="16"/>
      <c r="AIE2" s="16"/>
      <c r="AIF2" s="16"/>
      <c r="AIG2" s="16"/>
      <c r="AIH2" s="16"/>
      <c r="AII2" s="16"/>
      <c r="AIJ2" s="16"/>
      <c r="AIK2" s="16"/>
      <c r="AIL2" s="16"/>
      <c r="AIM2" s="16"/>
      <c r="AIN2" s="16"/>
      <c r="AIO2" s="16"/>
      <c r="AIP2" s="16"/>
      <c r="AIQ2" s="16"/>
      <c r="AIR2" s="16"/>
      <c r="AIS2" s="16"/>
      <c r="AIT2" s="16"/>
      <c r="AIU2" s="16"/>
      <c r="AIV2" s="16"/>
      <c r="AIW2" s="16"/>
      <c r="AIX2" s="16"/>
      <c r="AIY2" s="16"/>
      <c r="AIZ2" s="16"/>
      <c r="AJA2" s="16"/>
      <c r="AJB2" s="16"/>
      <c r="AJC2" s="16"/>
      <c r="AJD2" s="16"/>
      <c r="AJE2" s="16"/>
      <c r="AJF2" s="16"/>
      <c r="AJG2" s="16"/>
      <c r="AJH2" s="16"/>
      <c r="AJI2" s="16"/>
      <c r="AJJ2" s="16"/>
      <c r="AJK2" s="16"/>
      <c r="AJL2" s="16"/>
      <c r="AJM2" s="16"/>
      <c r="AJN2" s="16"/>
      <c r="AJO2" s="16"/>
      <c r="AJP2" s="16"/>
      <c r="AJQ2" s="16"/>
      <c r="AJR2" s="16"/>
      <c r="AJS2" s="16"/>
      <c r="AJT2" s="16"/>
      <c r="AJU2" s="16"/>
      <c r="AJV2" s="16"/>
      <c r="AJW2" s="16"/>
      <c r="AJX2" s="16"/>
      <c r="AJY2" s="16"/>
      <c r="AJZ2" s="16"/>
      <c r="AKA2" s="16"/>
      <c r="AKB2" s="16"/>
      <c r="AKC2" s="16"/>
      <c r="AKD2" s="16"/>
      <c r="AKE2" s="16"/>
      <c r="AKF2" s="16"/>
      <c r="AKG2" s="16"/>
      <c r="AKH2" s="16"/>
      <c r="AKI2" s="16"/>
      <c r="AKJ2" s="16"/>
      <c r="AKK2" s="16"/>
      <c r="AKL2" s="16"/>
      <c r="AKM2" s="16"/>
      <c r="AKN2" s="16"/>
      <c r="AKO2" s="16"/>
      <c r="AKP2" s="16"/>
      <c r="AKQ2" s="16"/>
      <c r="AKR2" s="16"/>
      <c r="AKS2" s="16"/>
      <c r="AKT2" s="16"/>
      <c r="AKU2" s="16"/>
      <c r="AKV2" s="16"/>
      <c r="AKW2" s="16"/>
      <c r="AKX2" s="16"/>
      <c r="AKY2" s="16"/>
      <c r="AKZ2" s="16"/>
      <c r="ALA2" s="16"/>
      <c r="ALB2" s="16"/>
      <c r="ALC2" s="16"/>
      <c r="ALD2" s="16"/>
      <c r="ALE2" s="16"/>
      <c r="ALF2" s="16"/>
      <c r="ALG2" s="16"/>
      <c r="ALH2" s="16"/>
      <c r="ALI2" s="16"/>
      <c r="ALJ2" s="16"/>
      <c r="ALK2" s="16"/>
      <c r="ALL2" s="16"/>
      <c r="ALM2" s="16"/>
      <c r="ALN2" s="16"/>
      <c r="ALO2" s="16"/>
      <c r="ALP2" s="16"/>
      <c r="ALQ2" s="16"/>
      <c r="ALR2" s="16"/>
      <c r="ALS2" s="16"/>
      <c r="ALT2" s="16"/>
      <c r="ALU2" s="16"/>
      <c r="ALV2" s="16"/>
      <c r="ALW2" s="16"/>
      <c r="ALX2" s="16"/>
      <c r="ALY2" s="16"/>
      <c r="ALZ2" s="16"/>
      <c r="AMA2" s="16"/>
      <c r="AMB2" s="16"/>
      <c r="AMC2" s="16"/>
      <c r="AMD2" s="16"/>
      <c r="AME2" s="16"/>
      <c r="AMF2" s="16"/>
      <c r="AMG2" s="16"/>
      <c r="AMH2" s="16"/>
      <c r="AMI2" s="16"/>
      <c r="AMJ2" s="16"/>
      <c r="AMK2" s="16"/>
      <c r="AML2" s="16"/>
      <c r="AMM2" s="16"/>
      <c r="AMN2" s="16"/>
      <c r="AMO2" s="16"/>
      <c r="AMP2" s="16"/>
      <c r="AMQ2" s="16"/>
      <c r="AMR2" s="16"/>
      <c r="AMS2" s="16"/>
      <c r="AMT2" s="16"/>
      <c r="AMU2" s="16"/>
      <c r="AMV2" s="16"/>
      <c r="AMW2" s="16"/>
      <c r="AMX2" s="16"/>
      <c r="AMY2" s="16"/>
      <c r="AMZ2" s="16"/>
      <c r="ANA2" s="16"/>
      <c r="ANB2" s="16"/>
      <c r="ANC2" s="16"/>
      <c r="AND2" s="16"/>
      <c r="ANE2" s="16"/>
      <c r="ANF2" s="16"/>
      <c r="ANG2" s="16"/>
      <c r="ANH2" s="16"/>
      <c r="ANI2" s="16"/>
      <c r="ANJ2" s="16"/>
      <c r="ANK2" s="16"/>
      <c r="ANL2" s="16"/>
      <c r="ANM2" s="16"/>
      <c r="ANN2" s="16"/>
      <c r="ANO2" s="16"/>
      <c r="ANP2" s="16"/>
      <c r="ANQ2" s="16"/>
      <c r="ANR2" s="16"/>
      <c r="ANS2" s="16"/>
      <c r="ANT2" s="16"/>
      <c r="ANU2" s="16"/>
      <c r="ANV2" s="16"/>
      <c r="ANW2" s="16"/>
      <c r="ANX2" s="16"/>
      <c r="ANY2" s="16"/>
      <c r="ANZ2" s="16"/>
      <c r="AOA2" s="16"/>
      <c r="AOB2" s="16"/>
      <c r="AOC2" s="16"/>
    </row>
    <row r="3" spans="1:1069" s="17" customFormat="1" ht="13" x14ac:dyDescent="0.3">
      <c r="A3" s="98" t="s">
        <v>35</v>
      </c>
      <c r="B3" s="98"/>
      <c r="C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c r="AMK3" s="2"/>
      <c r="AML3" s="2"/>
      <c r="AMM3" s="2"/>
      <c r="AMN3" s="2"/>
      <c r="AMO3" s="2"/>
      <c r="AMP3" s="2"/>
      <c r="AMQ3" s="2"/>
      <c r="AMR3" s="2"/>
      <c r="AMS3" s="2"/>
      <c r="AMT3" s="2"/>
      <c r="AMU3" s="2"/>
      <c r="AMV3" s="2"/>
      <c r="AMW3" s="2"/>
      <c r="AMX3" s="2"/>
      <c r="AMY3" s="2"/>
      <c r="AMZ3" s="2"/>
      <c r="ANA3" s="2"/>
      <c r="ANB3" s="2"/>
      <c r="ANC3" s="2"/>
      <c r="AND3" s="2"/>
      <c r="ANE3" s="2"/>
      <c r="ANF3" s="2"/>
      <c r="ANG3" s="2"/>
      <c r="ANH3" s="2"/>
      <c r="ANI3" s="2"/>
      <c r="ANJ3" s="2"/>
      <c r="ANK3" s="2"/>
      <c r="ANL3" s="2"/>
      <c r="ANM3" s="2"/>
      <c r="ANN3" s="2"/>
      <c r="ANO3" s="2"/>
      <c r="ANP3" s="2"/>
      <c r="ANQ3" s="2"/>
      <c r="ANR3" s="2"/>
      <c r="ANS3" s="2"/>
      <c r="ANT3" s="2"/>
      <c r="ANU3" s="2"/>
      <c r="ANV3" s="2"/>
      <c r="ANW3" s="2"/>
      <c r="ANX3" s="2"/>
      <c r="ANY3" s="2"/>
      <c r="ANZ3" s="2"/>
      <c r="AOA3" s="2"/>
      <c r="AOB3" s="2"/>
      <c r="AOC3" s="2"/>
    </row>
    <row r="4" spans="1:1069" s="17" customFormat="1" ht="13" x14ac:dyDescent="0.3">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c r="AMK4" s="2"/>
      <c r="AML4" s="2"/>
      <c r="AMM4" s="2"/>
      <c r="AMN4" s="2"/>
      <c r="AMO4" s="2"/>
      <c r="AMP4" s="2"/>
      <c r="AMQ4" s="2"/>
      <c r="AMR4" s="2"/>
      <c r="AMS4" s="2"/>
      <c r="AMT4" s="2"/>
      <c r="AMU4" s="2"/>
      <c r="AMV4" s="2"/>
      <c r="AMW4" s="2"/>
      <c r="AMX4" s="2"/>
      <c r="AMY4" s="2"/>
      <c r="AMZ4" s="2"/>
      <c r="ANA4" s="2"/>
      <c r="ANB4" s="2"/>
      <c r="ANC4" s="2"/>
      <c r="AND4" s="2"/>
      <c r="ANE4" s="2"/>
      <c r="ANF4" s="2"/>
      <c r="ANG4" s="2"/>
      <c r="ANH4" s="2"/>
      <c r="ANI4" s="2"/>
      <c r="ANJ4" s="2"/>
      <c r="ANK4" s="2"/>
    </row>
    <row r="5" spans="1:1069" s="91" customFormat="1" ht="29" x14ac:dyDescent="0.35">
      <c r="A5" s="99" t="s">
        <v>65</v>
      </c>
      <c r="B5" s="99" t="s">
        <v>66</v>
      </c>
      <c r="C5" s="100" t="s">
        <v>67</v>
      </c>
      <c r="D5" s="101" t="s">
        <v>68</v>
      </c>
      <c r="E5" s="101" t="s">
        <v>69</v>
      </c>
      <c r="F5" s="102" t="s">
        <v>70</v>
      </c>
      <c r="G5" s="101" t="s">
        <v>53</v>
      </c>
      <c r="H5" s="103" t="s">
        <v>36</v>
      </c>
      <c r="I5" s="104"/>
      <c r="J5" s="104"/>
      <c r="K5" s="104"/>
    </row>
    <row r="6" spans="1:1069" s="91" customFormat="1" x14ac:dyDescent="0.35">
      <c r="A6" s="259">
        <v>44367</v>
      </c>
      <c r="B6" s="105">
        <f>A6+3</f>
        <v>44370</v>
      </c>
      <c r="C6" s="260">
        <v>3324</v>
      </c>
      <c r="D6" s="261">
        <v>662</v>
      </c>
      <c r="E6" s="261">
        <v>6132</v>
      </c>
      <c r="F6" s="262">
        <v>32</v>
      </c>
      <c r="G6" s="109">
        <f t="shared" ref="G6" si="0">SUM(C6:F6)</f>
        <v>10150</v>
      </c>
      <c r="H6" s="110"/>
      <c r="I6" s="104"/>
      <c r="J6" s="104"/>
      <c r="K6" s="104"/>
    </row>
    <row r="7" spans="1:1069" s="91" customFormat="1" x14ac:dyDescent="0.35">
      <c r="A7" s="259">
        <v>44360</v>
      </c>
      <c r="B7" s="105">
        <f>A7+3</f>
        <v>44363</v>
      </c>
      <c r="C7" s="260">
        <v>3323</v>
      </c>
      <c r="D7" s="261">
        <v>660</v>
      </c>
      <c r="E7" s="261">
        <v>6122</v>
      </c>
      <c r="F7" s="262">
        <v>32</v>
      </c>
      <c r="G7" s="109">
        <f t="shared" ref="G7:G8" si="1">SUM(C7:F7)</f>
        <v>10137</v>
      </c>
      <c r="H7" s="110"/>
      <c r="I7" s="104"/>
      <c r="J7" s="104"/>
      <c r="K7" s="104"/>
    </row>
    <row r="8" spans="1:1069" s="91" customFormat="1" x14ac:dyDescent="0.35">
      <c r="A8" s="105">
        <v>44353</v>
      </c>
      <c r="B8" s="105">
        <f>A8+3</f>
        <v>44356</v>
      </c>
      <c r="C8" s="106">
        <v>3319</v>
      </c>
      <c r="D8" s="107">
        <v>660</v>
      </c>
      <c r="E8" s="107">
        <v>6119</v>
      </c>
      <c r="F8" s="108">
        <v>32</v>
      </c>
      <c r="G8" s="109">
        <f t="shared" si="1"/>
        <v>10130</v>
      </c>
      <c r="H8" s="110"/>
      <c r="I8" s="104"/>
      <c r="J8" s="104"/>
      <c r="K8" s="104"/>
    </row>
    <row r="9" spans="1:1069" s="91" customFormat="1" x14ac:dyDescent="0.35">
      <c r="A9" s="105">
        <v>44346</v>
      </c>
      <c r="B9" s="105">
        <f>A9+3</f>
        <v>44349</v>
      </c>
      <c r="C9" s="106">
        <v>3318</v>
      </c>
      <c r="D9" s="107">
        <v>660</v>
      </c>
      <c r="E9" s="107">
        <v>6112</v>
      </c>
      <c r="F9" s="108">
        <v>32</v>
      </c>
      <c r="G9" s="109">
        <f t="shared" ref="G9" si="2">SUM(C9:F9)</f>
        <v>10122</v>
      </c>
      <c r="H9" s="110"/>
      <c r="I9" s="104"/>
      <c r="J9" s="104"/>
      <c r="K9" s="104"/>
    </row>
    <row r="10" spans="1:1069" s="91" customFormat="1" x14ac:dyDescent="0.35">
      <c r="A10" s="105">
        <v>44339</v>
      </c>
      <c r="B10" s="105">
        <f t="shared" ref="B10" si="3">A10+3</f>
        <v>44342</v>
      </c>
      <c r="C10" s="106">
        <v>3318</v>
      </c>
      <c r="D10" s="107">
        <v>658</v>
      </c>
      <c r="E10" s="107">
        <v>6106</v>
      </c>
      <c r="F10" s="108">
        <v>32</v>
      </c>
      <c r="G10" s="109">
        <f t="shared" ref="G10" si="4">SUM(C10:F10)</f>
        <v>10114</v>
      </c>
      <c r="H10" s="110"/>
      <c r="I10" s="104"/>
      <c r="J10" s="104"/>
      <c r="K10" s="104"/>
    </row>
    <row r="11" spans="1:1069" s="91" customFormat="1" x14ac:dyDescent="0.35">
      <c r="A11" s="105">
        <v>44332</v>
      </c>
      <c r="B11" s="105">
        <f t="shared" ref="B11:B14" si="5">A11+3</f>
        <v>44335</v>
      </c>
      <c r="C11" s="106">
        <v>3317</v>
      </c>
      <c r="D11" s="107">
        <v>657</v>
      </c>
      <c r="E11" s="107">
        <v>6104</v>
      </c>
      <c r="F11" s="108">
        <v>32</v>
      </c>
      <c r="G11" s="109">
        <f t="shared" ref="G11:G14" si="6">SUM(C11:F11)</f>
        <v>10110</v>
      </c>
      <c r="H11" s="110"/>
      <c r="I11" s="104"/>
      <c r="J11" s="104"/>
      <c r="K11" s="104"/>
    </row>
    <row r="12" spans="1:1069" s="91" customFormat="1" x14ac:dyDescent="0.35">
      <c r="A12" s="105">
        <v>44325</v>
      </c>
      <c r="B12" s="105">
        <f t="shared" si="5"/>
        <v>44328</v>
      </c>
      <c r="C12" s="106">
        <v>3316</v>
      </c>
      <c r="D12" s="107">
        <v>656</v>
      </c>
      <c r="E12" s="107">
        <v>6100</v>
      </c>
      <c r="F12" s="108">
        <v>32</v>
      </c>
      <c r="G12" s="109">
        <f t="shared" si="6"/>
        <v>10104</v>
      </c>
      <c r="H12" s="110"/>
      <c r="I12" s="104"/>
      <c r="J12" s="104"/>
      <c r="K12" s="104"/>
    </row>
    <row r="13" spans="1:1069" s="91" customFormat="1" x14ac:dyDescent="0.35">
      <c r="A13" s="105">
        <v>44318</v>
      </c>
      <c r="B13" s="105">
        <f t="shared" si="5"/>
        <v>44321</v>
      </c>
      <c r="C13" s="106">
        <v>3315</v>
      </c>
      <c r="D13" s="107">
        <v>655</v>
      </c>
      <c r="E13" s="107">
        <v>6095</v>
      </c>
      <c r="F13" s="108">
        <v>32</v>
      </c>
      <c r="G13" s="109">
        <f t="shared" si="6"/>
        <v>10097</v>
      </c>
      <c r="H13" s="110"/>
      <c r="I13" s="104"/>
      <c r="J13" s="104"/>
      <c r="K13" s="104"/>
    </row>
    <row r="14" spans="1:1069" s="91" customFormat="1" x14ac:dyDescent="0.35">
      <c r="A14" s="105">
        <v>44311</v>
      </c>
      <c r="B14" s="105">
        <f t="shared" si="5"/>
        <v>44314</v>
      </c>
      <c r="C14" s="106">
        <v>3308</v>
      </c>
      <c r="D14" s="107">
        <v>654</v>
      </c>
      <c r="E14" s="107">
        <v>6084</v>
      </c>
      <c r="F14" s="108">
        <v>32</v>
      </c>
      <c r="G14" s="109">
        <f t="shared" si="6"/>
        <v>10078</v>
      </c>
      <c r="H14" s="110"/>
      <c r="I14" s="104"/>
      <c r="J14" s="104"/>
      <c r="K14" s="104"/>
    </row>
    <row r="15" spans="1:1069" s="91" customFormat="1" x14ac:dyDescent="0.35">
      <c r="A15" s="105">
        <v>44304</v>
      </c>
      <c r="B15" s="105">
        <f t="shared" ref="B15:B72" si="7">A15+3</f>
        <v>44307</v>
      </c>
      <c r="C15" s="106">
        <v>3305</v>
      </c>
      <c r="D15" s="107">
        <v>652</v>
      </c>
      <c r="E15" s="107">
        <v>6066</v>
      </c>
      <c r="F15" s="108">
        <v>32</v>
      </c>
      <c r="G15" s="109">
        <f t="shared" ref="G15:G72" si="8">SUM(C15:F15)</f>
        <v>10055</v>
      </c>
      <c r="H15" s="110"/>
      <c r="I15" s="104"/>
      <c r="J15" s="104"/>
      <c r="K15" s="104"/>
    </row>
    <row r="16" spans="1:1069" s="91" customFormat="1" x14ac:dyDescent="0.35">
      <c r="A16" s="105">
        <v>44297</v>
      </c>
      <c r="B16" s="105">
        <f t="shared" si="7"/>
        <v>44300</v>
      </c>
      <c r="C16" s="106">
        <v>3299</v>
      </c>
      <c r="D16" s="107">
        <v>649</v>
      </c>
      <c r="E16" s="107">
        <v>6051</v>
      </c>
      <c r="F16" s="108">
        <v>32</v>
      </c>
      <c r="G16" s="109">
        <f t="shared" si="8"/>
        <v>10031</v>
      </c>
      <c r="H16" s="110"/>
      <c r="I16" s="104"/>
      <c r="J16" s="104"/>
      <c r="K16" s="104"/>
    </row>
    <row r="17" spans="1:11" s="91" customFormat="1" x14ac:dyDescent="0.35">
      <c r="A17" s="105">
        <v>44290</v>
      </c>
      <c r="B17" s="105">
        <v>44294</v>
      </c>
      <c r="C17" s="106">
        <v>3294</v>
      </c>
      <c r="D17" s="107">
        <v>646</v>
      </c>
      <c r="E17" s="107">
        <v>6025</v>
      </c>
      <c r="F17" s="108">
        <v>32</v>
      </c>
      <c r="G17" s="109">
        <f t="shared" si="8"/>
        <v>9997</v>
      </c>
      <c r="H17" s="110"/>
      <c r="I17" s="104"/>
      <c r="J17" s="104"/>
      <c r="K17" s="104"/>
    </row>
    <row r="18" spans="1:11" s="91" customFormat="1" x14ac:dyDescent="0.35">
      <c r="A18" s="105">
        <v>44283</v>
      </c>
      <c r="B18" s="105">
        <f t="shared" si="7"/>
        <v>44286</v>
      </c>
      <c r="C18" s="106">
        <v>3290</v>
      </c>
      <c r="D18" s="107">
        <v>641</v>
      </c>
      <c r="E18" s="107">
        <v>5996</v>
      </c>
      <c r="F18" s="108">
        <v>32</v>
      </c>
      <c r="G18" s="109">
        <f t="shared" si="8"/>
        <v>9959</v>
      </c>
      <c r="H18" s="110"/>
      <c r="I18" s="104"/>
      <c r="J18" s="104"/>
      <c r="K18" s="104"/>
    </row>
    <row r="19" spans="1:11" s="91" customFormat="1" x14ac:dyDescent="0.35">
      <c r="A19" s="105">
        <v>44276</v>
      </c>
      <c r="B19" s="105">
        <f t="shared" si="7"/>
        <v>44279</v>
      </c>
      <c r="C19" s="106">
        <v>3285</v>
      </c>
      <c r="D19" s="107">
        <v>628</v>
      </c>
      <c r="E19" s="107">
        <v>5952</v>
      </c>
      <c r="F19" s="108">
        <v>32</v>
      </c>
      <c r="G19" s="109">
        <f t="shared" si="8"/>
        <v>9897</v>
      </c>
      <c r="H19" s="110"/>
      <c r="I19" s="104"/>
      <c r="J19" s="104"/>
      <c r="K19" s="104"/>
    </row>
    <row r="20" spans="1:11" s="91" customFormat="1" x14ac:dyDescent="0.35">
      <c r="A20" s="105">
        <v>44269</v>
      </c>
      <c r="B20" s="105">
        <f t="shared" si="7"/>
        <v>44272</v>
      </c>
      <c r="C20" s="106">
        <v>3279</v>
      </c>
      <c r="D20" s="107">
        <v>621</v>
      </c>
      <c r="E20" s="107">
        <v>5899</v>
      </c>
      <c r="F20" s="108">
        <v>32</v>
      </c>
      <c r="G20" s="109">
        <f t="shared" si="8"/>
        <v>9831</v>
      </c>
      <c r="H20" s="110"/>
      <c r="I20" s="104"/>
      <c r="J20" s="104"/>
      <c r="K20" s="104"/>
    </row>
    <row r="21" spans="1:11" s="91" customFormat="1" x14ac:dyDescent="0.35">
      <c r="A21" s="105">
        <v>44262</v>
      </c>
      <c r="B21" s="105">
        <f t="shared" si="7"/>
        <v>44265</v>
      </c>
      <c r="C21" s="106">
        <v>3265</v>
      </c>
      <c r="D21" s="107">
        <v>617</v>
      </c>
      <c r="E21" s="107">
        <v>5813</v>
      </c>
      <c r="F21" s="108">
        <v>32</v>
      </c>
      <c r="G21" s="109">
        <f t="shared" si="8"/>
        <v>9727</v>
      </c>
      <c r="H21" s="110"/>
      <c r="I21" s="104"/>
      <c r="J21" s="104"/>
      <c r="K21" s="104"/>
    </row>
    <row r="22" spans="1:11" s="91" customFormat="1" x14ac:dyDescent="0.35">
      <c r="A22" s="105">
        <v>44255</v>
      </c>
      <c r="B22" s="105">
        <f t="shared" si="7"/>
        <v>44258</v>
      </c>
      <c r="C22" s="106">
        <v>3251</v>
      </c>
      <c r="D22" s="107">
        <v>609</v>
      </c>
      <c r="E22" s="107">
        <v>5693</v>
      </c>
      <c r="F22" s="108">
        <v>32</v>
      </c>
      <c r="G22" s="109">
        <f t="shared" si="8"/>
        <v>9585</v>
      </c>
      <c r="H22" s="110"/>
      <c r="I22" s="104"/>
      <c r="J22" s="104"/>
      <c r="K22" s="104"/>
    </row>
    <row r="23" spans="1:11" s="91" customFormat="1" x14ac:dyDescent="0.35">
      <c r="A23" s="105">
        <v>44248</v>
      </c>
      <c r="B23" s="105">
        <f t="shared" si="7"/>
        <v>44251</v>
      </c>
      <c r="C23" s="106">
        <v>3225</v>
      </c>
      <c r="D23" s="107">
        <v>595</v>
      </c>
      <c r="E23" s="107">
        <v>5503</v>
      </c>
      <c r="F23" s="108">
        <v>32</v>
      </c>
      <c r="G23" s="109">
        <f t="shared" si="8"/>
        <v>9355</v>
      </c>
      <c r="H23" s="110"/>
      <c r="I23" s="104"/>
      <c r="J23" s="104"/>
      <c r="K23" s="104"/>
    </row>
    <row r="24" spans="1:11" s="91" customFormat="1" x14ac:dyDescent="0.35">
      <c r="A24" s="105">
        <v>44241</v>
      </c>
      <c r="B24" s="105">
        <f t="shared" si="7"/>
        <v>44244</v>
      </c>
      <c r="C24" s="106">
        <v>3191</v>
      </c>
      <c r="D24" s="107">
        <v>575</v>
      </c>
      <c r="E24" s="107">
        <v>5267</v>
      </c>
      <c r="F24" s="108">
        <v>31</v>
      </c>
      <c r="G24" s="109">
        <f t="shared" si="8"/>
        <v>9064</v>
      </c>
      <c r="H24" s="110"/>
      <c r="I24" s="104"/>
      <c r="J24" s="104"/>
      <c r="K24" s="104"/>
    </row>
    <row r="25" spans="1:11" s="91" customFormat="1" x14ac:dyDescent="0.35">
      <c r="A25" s="105">
        <v>44234</v>
      </c>
      <c r="B25" s="105">
        <f t="shared" si="7"/>
        <v>44237</v>
      </c>
      <c r="C25" s="106">
        <v>3149</v>
      </c>
      <c r="D25" s="107">
        <v>561</v>
      </c>
      <c r="E25" s="107">
        <v>4998</v>
      </c>
      <c r="F25" s="108">
        <v>31</v>
      </c>
      <c r="G25" s="109">
        <f t="shared" si="8"/>
        <v>8739</v>
      </c>
      <c r="H25" s="110"/>
      <c r="I25" s="104"/>
      <c r="J25" s="104"/>
      <c r="K25" s="104"/>
    </row>
    <row r="26" spans="1:11" s="91" customFormat="1" x14ac:dyDescent="0.35">
      <c r="A26" s="105">
        <v>44227</v>
      </c>
      <c r="B26" s="105">
        <f t="shared" si="7"/>
        <v>44230</v>
      </c>
      <c r="C26" s="106">
        <v>3080</v>
      </c>
      <c r="D26" s="107">
        <v>538</v>
      </c>
      <c r="E26" s="107">
        <v>4716</v>
      </c>
      <c r="F26" s="108">
        <v>28</v>
      </c>
      <c r="G26" s="109">
        <f t="shared" si="8"/>
        <v>8362</v>
      </c>
      <c r="H26" s="110"/>
      <c r="I26" s="104"/>
      <c r="J26" s="104"/>
      <c r="K26" s="104"/>
    </row>
    <row r="27" spans="1:11" s="91" customFormat="1" x14ac:dyDescent="0.35">
      <c r="A27" s="105">
        <v>44220</v>
      </c>
      <c r="B27" s="105">
        <f t="shared" si="7"/>
        <v>44223</v>
      </c>
      <c r="C27" s="106">
        <v>2982</v>
      </c>
      <c r="D27" s="107">
        <v>499</v>
      </c>
      <c r="E27" s="107">
        <v>4414</v>
      </c>
      <c r="F27" s="108">
        <v>24</v>
      </c>
      <c r="G27" s="109">
        <f t="shared" si="8"/>
        <v>7919</v>
      </c>
      <c r="H27" s="110"/>
      <c r="I27" s="104"/>
      <c r="J27" s="104"/>
      <c r="K27" s="104"/>
    </row>
    <row r="28" spans="1:11" s="91" customFormat="1" x14ac:dyDescent="0.35">
      <c r="A28" s="105">
        <v>44213</v>
      </c>
      <c r="B28" s="105">
        <f t="shared" si="7"/>
        <v>44216</v>
      </c>
      <c r="C28" s="106">
        <v>2871</v>
      </c>
      <c r="D28" s="107">
        <v>464</v>
      </c>
      <c r="E28" s="107">
        <v>4116</v>
      </c>
      <c r="F28" s="108">
        <v>16</v>
      </c>
      <c r="G28" s="109">
        <f t="shared" si="8"/>
        <v>7467</v>
      </c>
      <c r="H28" s="110"/>
      <c r="I28" s="104"/>
      <c r="J28" s="104"/>
      <c r="K28" s="104"/>
    </row>
    <row r="29" spans="1:11" s="91" customFormat="1" x14ac:dyDescent="0.35">
      <c r="A29" s="105">
        <v>44206</v>
      </c>
      <c r="B29" s="105">
        <f t="shared" si="7"/>
        <v>44209</v>
      </c>
      <c r="C29" s="106">
        <v>2772</v>
      </c>
      <c r="D29" s="107">
        <v>438</v>
      </c>
      <c r="E29" s="107">
        <v>3872</v>
      </c>
      <c r="F29" s="108">
        <v>12</v>
      </c>
      <c r="G29" s="109">
        <f t="shared" si="8"/>
        <v>7094</v>
      </c>
      <c r="H29" s="110"/>
      <c r="I29" s="104"/>
      <c r="J29" s="104"/>
      <c r="K29" s="104"/>
    </row>
    <row r="30" spans="1:11" s="91" customFormat="1" x14ac:dyDescent="0.35">
      <c r="A30" s="105">
        <v>44199</v>
      </c>
      <c r="B30" s="105">
        <f t="shared" si="7"/>
        <v>44202</v>
      </c>
      <c r="C30" s="106">
        <v>2656</v>
      </c>
      <c r="D30" s="107">
        <v>419</v>
      </c>
      <c r="E30" s="107">
        <v>3616</v>
      </c>
      <c r="F30" s="108">
        <v>11</v>
      </c>
      <c r="G30" s="109">
        <f t="shared" si="8"/>
        <v>6702</v>
      </c>
      <c r="H30" s="110"/>
      <c r="I30" s="104"/>
      <c r="J30" s="104"/>
      <c r="K30" s="104"/>
    </row>
    <row r="31" spans="1:11" s="91" customFormat="1" x14ac:dyDescent="0.35">
      <c r="A31" s="105">
        <v>44192</v>
      </c>
      <c r="B31" s="105">
        <f t="shared" si="7"/>
        <v>44195</v>
      </c>
      <c r="C31" s="106">
        <v>2593</v>
      </c>
      <c r="D31" s="107">
        <v>410</v>
      </c>
      <c r="E31" s="107">
        <v>3501</v>
      </c>
      <c r="F31" s="108">
        <v>11</v>
      </c>
      <c r="G31" s="109">
        <f t="shared" si="8"/>
        <v>6515</v>
      </c>
      <c r="H31" s="110"/>
      <c r="I31" s="104"/>
      <c r="J31" s="104"/>
      <c r="K31" s="104"/>
    </row>
    <row r="32" spans="1:11" s="91" customFormat="1" x14ac:dyDescent="0.35">
      <c r="A32" s="105">
        <v>44185</v>
      </c>
      <c r="B32" s="105">
        <f t="shared" si="7"/>
        <v>44188</v>
      </c>
      <c r="C32" s="106">
        <v>2532</v>
      </c>
      <c r="D32" s="107">
        <v>399</v>
      </c>
      <c r="E32" s="107">
        <v>3371</v>
      </c>
      <c r="F32" s="108">
        <v>10</v>
      </c>
      <c r="G32" s="109">
        <f t="shared" si="8"/>
        <v>6312</v>
      </c>
      <c r="H32" s="110"/>
      <c r="I32" s="104"/>
      <c r="J32" s="104"/>
      <c r="K32" s="104"/>
    </row>
    <row r="33" spans="1:11" s="91" customFormat="1" x14ac:dyDescent="0.35">
      <c r="A33" s="105">
        <v>44178</v>
      </c>
      <c r="B33" s="105">
        <f t="shared" si="7"/>
        <v>44181</v>
      </c>
      <c r="C33" s="106">
        <v>2458</v>
      </c>
      <c r="D33" s="107">
        <v>391</v>
      </c>
      <c r="E33" s="107">
        <v>3245</v>
      </c>
      <c r="F33" s="108">
        <v>10</v>
      </c>
      <c r="G33" s="109">
        <f t="shared" si="8"/>
        <v>6104</v>
      </c>
      <c r="H33" s="110"/>
      <c r="I33" s="104"/>
      <c r="J33" s="104"/>
      <c r="K33" s="104"/>
    </row>
    <row r="34" spans="1:11" s="91" customFormat="1" x14ac:dyDescent="0.35">
      <c r="A34" s="105">
        <v>44171</v>
      </c>
      <c r="B34" s="105">
        <f t="shared" si="7"/>
        <v>44174</v>
      </c>
      <c r="C34" s="106">
        <v>2395</v>
      </c>
      <c r="D34" s="107">
        <v>383</v>
      </c>
      <c r="E34" s="107">
        <v>3089</v>
      </c>
      <c r="F34" s="108">
        <v>10</v>
      </c>
      <c r="G34" s="109">
        <f t="shared" si="8"/>
        <v>5877</v>
      </c>
      <c r="H34" s="110"/>
      <c r="I34" s="104"/>
      <c r="J34" s="104"/>
      <c r="K34" s="104"/>
    </row>
    <row r="35" spans="1:11" s="91" customFormat="1" x14ac:dyDescent="0.35">
      <c r="A35" s="105">
        <v>44164</v>
      </c>
      <c r="B35" s="105">
        <f t="shared" si="7"/>
        <v>44167</v>
      </c>
      <c r="C35" s="106">
        <v>2317</v>
      </c>
      <c r="D35" s="107">
        <v>373</v>
      </c>
      <c r="E35" s="107">
        <v>2944</v>
      </c>
      <c r="F35" s="108">
        <v>10</v>
      </c>
      <c r="G35" s="109">
        <f t="shared" si="8"/>
        <v>5644</v>
      </c>
      <c r="H35" s="110"/>
      <c r="I35" s="104"/>
      <c r="J35" s="104"/>
      <c r="K35" s="104"/>
    </row>
    <row r="36" spans="1:11" s="91" customFormat="1" x14ac:dyDescent="0.35">
      <c r="A36" s="105">
        <v>44157</v>
      </c>
      <c r="B36" s="105">
        <f t="shared" si="7"/>
        <v>44160</v>
      </c>
      <c r="C36" s="106">
        <v>2242</v>
      </c>
      <c r="D36" s="107">
        <v>362</v>
      </c>
      <c r="E36" s="107">
        <v>2779</v>
      </c>
      <c r="F36" s="108">
        <v>9</v>
      </c>
      <c r="G36" s="109">
        <f t="shared" si="8"/>
        <v>5392</v>
      </c>
      <c r="H36" s="110"/>
      <c r="I36" s="104"/>
      <c r="J36" s="104"/>
      <c r="K36" s="104"/>
    </row>
    <row r="37" spans="1:11" s="91" customFormat="1" x14ac:dyDescent="0.35">
      <c r="A37" s="105">
        <v>44150</v>
      </c>
      <c r="B37" s="105">
        <f t="shared" si="7"/>
        <v>44153</v>
      </c>
      <c r="C37" s="106">
        <v>2175</v>
      </c>
      <c r="D37" s="107">
        <v>342</v>
      </c>
      <c r="E37" s="107">
        <v>2617</v>
      </c>
      <c r="F37" s="108">
        <v>9</v>
      </c>
      <c r="G37" s="109">
        <f t="shared" si="8"/>
        <v>5143</v>
      </c>
      <c r="H37" s="110"/>
      <c r="I37" s="104"/>
      <c r="J37" s="104"/>
      <c r="K37" s="104"/>
    </row>
    <row r="38" spans="1:11" s="91" customFormat="1" x14ac:dyDescent="0.35">
      <c r="A38" s="105">
        <v>44143</v>
      </c>
      <c r="B38" s="105">
        <f t="shared" si="7"/>
        <v>44146</v>
      </c>
      <c r="C38" s="106">
        <v>2103</v>
      </c>
      <c r="D38" s="107">
        <v>333</v>
      </c>
      <c r="E38" s="107">
        <v>2418</v>
      </c>
      <c r="F38" s="108">
        <v>9</v>
      </c>
      <c r="G38" s="109">
        <f t="shared" si="8"/>
        <v>4863</v>
      </c>
      <c r="H38" s="110"/>
      <c r="I38" s="104"/>
      <c r="J38" s="104"/>
      <c r="K38" s="104"/>
    </row>
    <row r="39" spans="1:11" s="91" customFormat="1" x14ac:dyDescent="0.35">
      <c r="A39" s="105">
        <v>44136</v>
      </c>
      <c r="B39" s="105">
        <f t="shared" si="7"/>
        <v>44139</v>
      </c>
      <c r="C39" s="106">
        <v>2050</v>
      </c>
      <c r="D39" s="107">
        <v>322</v>
      </c>
      <c r="E39" s="107">
        <v>2274</v>
      </c>
      <c r="F39" s="108">
        <v>8</v>
      </c>
      <c r="G39" s="109">
        <f t="shared" si="8"/>
        <v>4654</v>
      </c>
      <c r="H39" s="111">
        <v>3</v>
      </c>
      <c r="I39" s="104"/>
      <c r="J39" s="104"/>
      <c r="K39" s="104"/>
    </row>
    <row r="40" spans="1:11" s="91" customFormat="1" x14ac:dyDescent="0.35">
      <c r="A40" s="105">
        <v>44129</v>
      </c>
      <c r="B40" s="105">
        <f t="shared" si="7"/>
        <v>44132</v>
      </c>
      <c r="C40" s="106">
        <v>2019</v>
      </c>
      <c r="D40" s="107">
        <v>313</v>
      </c>
      <c r="E40" s="107">
        <v>2146</v>
      </c>
      <c r="F40" s="108">
        <v>8</v>
      </c>
      <c r="G40" s="109">
        <f t="shared" si="8"/>
        <v>4486</v>
      </c>
      <c r="H40" s="111"/>
      <c r="I40" s="104"/>
      <c r="J40" s="104"/>
      <c r="K40" s="104"/>
    </row>
    <row r="41" spans="1:11" s="91" customFormat="1" x14ac:dyDescent="0.35">
      <c r="A41" s="105">
        <v>44122</v>
      </c>
      <c r="B41" s="105">
        <f t="shared" si="7"/>
        <v>44125</v>
      </c>
      <c r="C41" s="106">
        <v>2001</v>
      </c>
      <c r="D41" s="107">
        <v>306</v>
      </c>
      <c r="E41" s="107">
        <v>2064</v>
      </c>
      <c r="F41" s="108">
        <v>8</v>
      </c>
      <c r="G41" s="109">
        <f t="shared" si="8"/>
        <v>4379</v>
      </c>
      <c r="H41" s="111"/>
      <c r="I41" s="104"/>
      <c r="J41" s="104"/>
      <c r="K41" s="104"/>
    </row>
    <row r="42" spans="1:11" s="91" customFormat="1" x14ac:dyDescent="0.35">
      <c r="A42" s="105">
        <v>44115</v>
      </c>
      <c r="B42" s="105">
        <f t="shared" si="7"/>
        <v>44118</v>
      </c>
      <c r="C42" s="106">
        <v>1988</v>
      </c>
      <c r="D42" s="107">
        <v>301</v>
      </c>
      <c r="E42" s="107">
        <v>2006</v>
      </c>
      <c r="F42" s="108">
        <v>8</v>
      </c>
      <c r="G42" s="109">
        <f t="shared" si="8"/>
        <v>4303</v>
      </c>
      <c r="H42" s="111"/>
      <c r="I42" s="104"/>
      <c r="J42" s="104"/>
      <c r="K42" s="104"/>
    </row>
    <row r="43" spans="1:11" s="91" customFormat="1" x14ac:dyDescent="0.35">
      <c r="A43" s="105">
        <v>44108</v>
      </c>
      <c r="B43" s="105">
        <f t="shared" si="7"/>
        <v>44111</v>
      </c>
      <c r="C43" s="106">
        <v>1981</v>
      </c>
      <c r="D43" s="107">
        <v>300</v>
      </c>
      <c r="E43" s="107">
        <v>1989</v>
      </c>
      <c r="F43" s="108">
        <v>8</v>
      </c>
      <c r="G43" s="109">
        <f t="shared" si="8"/>
        <v>4278</v>
      </c>
      <c r="H43" s="111"/>
      <c r="I43" s="104"/>
      <c r="J43" s="104"/>
      <c r="K43" s="104"/>
    </row>
    <row r="44" spans="1:11" s="91" customFormat="1" x14ac:dyDescent="0.35">
      <c r="A44" s="105">
        <v>44101</v>
      </c>
      <c r="B44" s="105">
        <f t="shared" si="7"/>
        <v>44104</v>
      </c>
      <c r="C44" s="106">
        <v>1975</v>
      </c>
      <c r="D44" s="107">
        <v>300</v>
      </c>
      <c r="E44" s="107">
        <v>1976</v>
      </c>
      <c r="F44" s="108">
        <v>7</v>
      </c>
      <c r="G44" s="109">
        <f t="shared" si="8"/>
        <v>4258</v>
      </c>
      <c r="H44" s="111"/>
      <c r="I44" s="104"/>
      <c r="J44" s="104"/>
      <c r="K44" s="104"/>
    </row>
    <row r="45" spans="1:11" s="91" customFormat="1" x14ac:dyDescent="0.35">
      <c r="A45" s="105">
        <v>44094</v>
      </c>
      <c r="B45" s="105">
        <f t="shared" si="7"/>
        <v>44097</v>
      </c>
      <c r="C45" s="106">
        <v>1971</v>
      </c>
      <c r="D45" s="107">
        <v>299</v>
      </c>
      <c r="E45" s="107">
        <v>1971</v>
      </c>
      <c r="F45" s="108">
        <v>7</v>
      </c>
      <c r="G45" s="109">
        <f t="shared" si="8"/>
        <v>4248</v>
      </c>
      <c r="H45" s="111"/>
      <c r="I45" s="104"/>
      <c r="J45" s="104"/>
      <c r="K45" s="104"/>
    </row>
    <row r="46" spans="1:11" s="91" customFormat="1" x14ac:dyDescent="0.35">
      <c r="A46" s="105">
        <v>44087</v>
      </c>
      <c r="B46" s="105">
        <f t="shared" si="7"/>
        <v>44090</v>
      </c>
      <c r="C46" s="106">
        <v>1968</v>
      </c>
      <c r="D46" s="107">
        <v>299</v>
      </c>
      <c r="E46" s="107">
        <v>1963</v>
      </c>
      <c r="F46" s="108">
        <v>7</v>
      </c>
      <c r="G46" s="109">
        <f t="shared" si="8"/>
        <v>4237</v>
      </c>
      <c r="H46" s="111"/>
      <c r="I46" s="104"/>
      <c r="J46" s="104"/>
      <c r="K46" s="104"/>
    </row>
    <row r="47" spans="1:11" s="91" customFormat="1" x14ac:dyDescent="0.35">
      <c r="A47" s="105">
        <v>44080</v>
      </c>
      <c r="B47" s="105">
        <f t="shared" si="7"/>
        <v>44083</v>
      </c>
      <c r="C47" s="106">
        <v>1966</v>
      </c>
      <c r="D47" s="107">
        <v>299</v>
      </c>
      <c r="E47" s="107">
        <v>1960</v>
      </c>
      <c r="F47" s="108">
        <v>7</v>
      </c>
      <c r="G47" s="109">
        <f t="shared" si="8"/>
        <v>4232</v>
      </c>
      <c r="H47" s="111"/>
      <c r="I47" s="104"/>
      <c r="J47" s="104"/>
      <c r="K47" s="104"/>
    </row>
    <row r="48" spans="1:11" s="91" customFormat="1" x14ac:dyDescent="0.35">
      <c r="A48" s="105">
        <v>44073</v>
      </c>
      <c r="B48" s="105">
        <f t="shared" si="7"/>
        <v>44076</v>
      </c>
      <c r="C48" s="106">
        <v>1966</v>
      </c>
      <c r="D48" s="107">
        <v>299</v>
      </c>
      <c r="E48" s="107">
        <v>1958</v>
      </c>
      <c r="F48" s="108">
        <v>7</v>
      </c>
      <c r="G48" s="109">
        <f t="shared" si="8"/>
        <v>4230</v>
      </c>
      <c r="H48" s="110"/>
      <c r="I48" s="104"/>
      <c r="J48" s="104"/>
      <c r="K48" s="104"/>
    </row>
    <row r="49" spans="1:53" s="91" customFormat="1" x14ac:dyDescent="0.35">
      <c r="A49" s="105">
        <v>44066</v>
      </c>
      <c r="B49" s="105">
        <f t="shared" si="7"/>
        <v>44069</v>
      </c>
      <c r="C49" s="106">
        <v>1963</v>
      </c>
      <c r="D49" s="107">
        <v>298</v>
      </c>
      <c r="E49" s="107">
        <v>1955</v>
      </c>
      <c r="F49" s="108">
        <v>7</v>
      </c>
      <c r="G49" s="109">
        <f t="shared" si="8"/>
        <v>4223</v>
      </c>
      <c r="H49" s="110"/>
      <c r="I49" s="104"/>
      <c r="J49" s="104"/>
      <c r="K49" s="104"/>
    </row>
    <row r="50" spans="1:53" s="91" customFormat="1" x14ac:dyDescent="0.35">
      <c r="A50" s="105">
        <v>44059</v>
      </c>
      <c r="B50" s="105">
        <f t="shared" si="7"/>
        <v>44062</v>
      </c>
      <c r="C50" s="106">
        <v>1960</v>
      </c>
      <c r="D50" s="107">
        <v>298</v>
      </c>
      <c r="E50" s="107">
        <v>1953</v>
      </c>
      <c r="F50" s="108">
        <v>7</v>
      </c>
      <c r="G50" s="109">
        <f t="shared" si="8"/>
        <v>4218</v>
      </c>
      <c r="H50" s="110"/>
      <c r="I50" s="104"/>
      <c r="J50" s="104"/>
      <c r="K50" s="104"/>
    </row>
    <row r="51" spans="1:53" s="91" customFormat="1" x14ac:dyDescent="0.35">
      <c r="A51" s="105">
        <v>44052</v>
      </c>
      <c r="B51" s="105">
        <f t="shared" si="7"/>
        <v>44055</v>
      </c>
      <c r="C51" s="106">
        <v>1959</v>
      </c>
      <c r="D51" s="107">
        <v>298</v>
      </c>
      <c r="E51" s="107">
        <v>1951</v>
      </c>
      <c r="F51" s="108">
        <v>7</v>
      </c>
      <c r="G51" s="109">
        <f t="shared" si="8"/>
        <v>4215</v>
      </c>
      <c r="H51" s="111">
        <v>2</v>
      </c>
      <c r="I51" s="104"/>
      <c r="J51" s="104"/>
      <c r="K51" s="104"/>
    </row>
    <row r="52" spans="1:53" s="91" customFormat="1" x14ac:dyDescent="0.35">
      <c r="A52" s="105">
        <v>44045</v>
      </c>
      <c r="B52" s="105">
        <f t="shared" si="7"/>
        <v>44048</v>
      </c>
      <c r="C52" s="106">
        <v>1957</v>
      </c>
      <c r="D52" s="107">
        <v>297</v>
      </c>
      <c r="E52" s="107">
        <v>1949</v>
      </c>
      <c r="F52" s="108">
        <v>7</v>
      </c>
      <c r="G52" s="109">
        <f t="shared" si="8"/>
        <v>4210</v>
      </c>
      <c r="H52" s="110"/>
      <c r="I52" s="104"/>
      <c r="J52" s="104"/>
      <c r="K52" s="104"/>
    </row>
    <row r="53" spans="1:53" s="91" customFormat="1" x14ac:dyDescent="0.35">
      <c r="A53" s="105">
        <v>44038</v>
      </c>
      <c r="B53" s="105">
        <f t="shared" si="7"/>
        <v>44041</v>
      </c>
      <c r="C53" s="106">
        <v>1955</v>
      </c>
      <c r="D53" s="107">
        <v>296</v>
      </c>
      <c r="E53" s="107">
        <v>1946</v>
      </c>
      <c r="F53" s="108">
        <v>7</v>
      </c>
      <c r="G53" s="109">
        <f t="shared" si="8"/>
        <v>4204</v>
      </c>
      <c r="H53" s="110"/>
      <c r="I53" s="104"/>
      <c r="J53" s="104"/>
      <c r="K53" s="104"/>
    </row>
    <row r="54" spans="1:53" s="91" customFormat="1" x14ac:dyDescent="0.35">
      <c r="A54" s="105">
        <v>44031</v>
      </c>
      <c r="B54" s="105">
        <f t="shared" si="7"/>
        <v>44034</v>
      </c>
      <c r="C54" s="106">
        <v>1953</v>
      </c>
      <c r="D54" s="107">
        <v>294</v>
      </c>
      <c r="E54" s="107">
        <v>1942</v>
      </c>
      <c r="F54" s="108">
        <v>7</v>
      </c>
      <c r="G54" s="109">
        <f t="shared" si="8"/>
        <v>4196</v>
      </c>
      <c r="H54" s="112"/>
      <c r="I54" s="104"/>
      <c r="J54" s="104"/>
      <c r="K54" s="104"/>
    </row>
    <row r="55" spans="1:53" s="91" customFormat="1" x14ac:dyDescent="0.35">
      <c r="A55" s="105">
        <v>44024</v>
      </c>
      <c r="B55" s="105">
        <f t="shared" si="7"/>
        <v>44027</v>
      </c>
      <c r="C55" s="106">
        <v>1950</v>
      </c>
      <c r="D55" s="107">
        <v>294</v>
      </c>
      <c r="E55" s="107">
        <v>1939</v>
      </c>
      <c r="F55" s="108">
        <v>7</v>
      </c>
      <c r="G55" s="109">
        <f t="shared" si="8"/>
        <v>4190</v>
      </c>
      <c r="H55" s="112"/>
      <c r="I55" s="104"/>
      <c r="J55" s="104"/>
      <c r="K55" s="104"/>
    </row>
    <row r="56" spans="1:53" s="91" customFormat="1" x14ac:dyDescent="0.35">
      <c r="A56" s="105">
        <v>44017</v>
      </c>
      <c r="B56" s="105">
        <f t="shared" si="7"/>
        <v>44020</v>
      </c>
      <c r="C56" s="106">
        <v>1943</v>
      </c>
      <c r="D56" s="107">
        <v>293</v>
      </c>
      <c r="E56" s="107">
        <v>1934</v>
      </c>
      <c r="F56" s="108">
        <v>7</v>
      </c>
      <c r="G56" s="109">
        <f t="shared" si="8"/>
        <v>4177</v>
      </c>
      <c r="H56" s="112"/>
      <c r="I56" s="104"/>
      <c r="J56" s="104"/>
      <c r="K56" s="104"/>
    </row>
    <row r="57" spans="1:53" s="91" customFormat="1" x14ac:dyDescent="0.35">
      <c r="A57" s="105">
        <v>44010</v>
      </c>
      <c r="B57" s="105">
        <f t="shared" si="7"/>
        <v>44013</v>
      </c>
      <c r="C57" s="106">
        <v>1937</v>
      </c>
      <c r="D57" s="107">
        <v>292</v>
      </c>
      <c r="E57" s="107">
        <v>1922</v>
      </c>
      <c r="F57" s="108">
        <v>7</v>
      </c>
      <c r="G57" s="109">
        <f t="shared" si="8"/>
        <v>4158</v>
      </c>
      <c r="H57" s="112"/>
      <c r="I57" s="104"/>
      <c r="J57" s="104"/>
      <c r="K57" s="104"/>
    </row>
    <row r="58" spans="1:53" s="91" customFormat="1" x14ac:dyDescent="0.35">
      <c r="A58" s="105">
        <v>44003</v>
      </c>
      <c r="B58" s="105">
        <f t="shared" si="7"/>
        <v>44006</v>
      </c>
      <c r="C58" s="106">
        <v>1920</v>
      </c>
      <c r="D58" s="107">
        <v>289</v>
      </c>
      <c r="E58" s="107">
        <v>1906</v>
      </c>
      <c r="F58" s="108">
        <v>7</v>
      </c>
      <c r="G58" s="109">
        <f t="shared" si="8"/>
        <v>4122</v>
      </c>
      <c r="H58" s="112"/>
      <c r="I58" s="104"/>
      <c r="J58" s="104"/>
      <c r="K58" s="104"/>
    </row>
    <row r="59" spans="1:53" s="91" customFormat="1" x14ac:dyDescent="0.35">
      <c r="A59" s="113">
        <v>43996</v>
      </c>
      <c r="B59" s="105">
        <f t="shared" si="7"/>
        <v>43999</v>
      </c>
      <c r="C59" s="114">
        <v>1900</v>
      </c>
      <c r="D59" s="115">
        <v>288</v>
      </c>
      <c r="E59" s="115">
        <v>1878</v>
      </c>
      <c r="F59" s="116">
        <v>7</v>
      </c>
      <c r="G59" s="109">
        <f t="shared" si="8"/>
        <v>4073</v>
      </c>
      <c r="H59" s="112"/>
      <c r="J59" s="104"/>
      <c r="K59" s="104"/>
    </row>
    <row r="60" spans="1:53" ht="15.75" customHeight="1" x14ac:dyDescent="0.35">
      <c r="A60" s="113">
        <v>43989</v>
      </c>
      <c r="B60" s="105">
        <f t="shared" si="7"/>
        <v>43992</v>
      </c>
      <c r="C60" s="114">
        <v>1866</v>
      </c>
      <c r="D60" s="115">
        <v>281</v>
      </c>
      <c r="E60" s="115">
        <v>1852</v>
      </c>
      <c r="F60" s="116">
        <v>7</v>
      </c>
      <c r="G60" s="109">
        <f t="shared" si="8"/>
        <v>4006</v>
      </c>
      <c r="H60" s="117"/>
      <c r="L60" s="77"/>
    </row>
    <row r="61" spans="1:53" ht="15.75" customHeight="1" x14ac:dyDescent="0.35">
      <c r="A61" s="113">
        <v>43982</v>
      </c>
      <c r="B61" s="105">
        <f t="shared" si="7"/>
        <v>43985</v>
      </c>
      <c r="C61" s="118">
        <v>1823</v>
      </c>
      <c r="D61" s="119">
        <v>273</v>
      </c>
      <c r="E61" s="119">
        <v>1813</v>
      </c>
      <c r="F61" s="120">
        <v>6</v>
      </c>
      <c r="G61" s="109">
        <f t="shared" si="8"/>
        <v>3915</v>
      </c>
      <c r="H61" s="117"/>
      <c r="I61" s="121"/>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row>
    <row r="62" spans="1:53" ht="15.75" customHeight="1" x14ac:dyDescent="0.35">
      <c r="A62" s="113">
        <v>43975</v>
      </c>
      <c r="B62" s="105">
        <f t="shared" si="7"/>
        <v>43978</v>
      </c>
      <c r="C62" s="118">
        <v>1754</v>
      </c>
      <c r="D62" s="119">
        <v>266</v>
      </c>
      <c r="E62" s="119">
        <v>1758</v>
      </c>
      <c r="F62" s="120">
        <v>6</v>
      </c>
      <c r="G62" s="109">
        <f t="shared" si="8"/>
        <v>3784</v>
      </c>
      <c r="H62" s="117"/>
      <c r="I62" s="121"/>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c r="BA62" s="96"/>
    </row>
    <row r="63" spans="1:53" ht="15.75" customHeight="1" x14ac:dyDescent="0.35">
      <c r="A63" s="122">
        <v>43968</v>
      </c>
      <c r="B63" s="105">
        <f t="shared" si="7"/>
        <v>43971</v>
      </c>
      <c r="C63" s="118">
        <v>1630</v>
      </c>
      <c r="D63" s="119">
        <v>257</v>
      </c>
      <c r="E63" s="119">
        <v>1663</v>
      </c>
      <c r="F63" s="120">
        <v>4</v>
      </c>
      <c r="G63" s="109">
        <f t="shared" si="8"/>
        <v>3554</v>
      </c>
      <c r="H63" s="123">
        <v>1</v>
      </c>
    </row>
    <row r="64" spans="1:53" ht="15.75" customHeight="1" x14ac:dyDescent="0.35">
      <c r="A64" s="124">
        <v>43961</v>
      </c>
      <c r="B64" s="105">
        <f t="shared" si="7"/>
        <v>43964</v>
      </c>
      <c r="C64" s="114">
        <v>1443</v>
      </c>
      <c r="D64" s="115">
        <v>238</v>
      </c>
      <c r="E64" s="115">
        <v>1535</v>
      </c>
      <c r="F64" s="116">
        <v>2</v>
      </c>
      <c r="G64" s="109">
        <f t="shared" si="8"/>
        <v>3218</v>
      </c>
      <c r="H64" s="117"/>
      <c r="I64" s="79"/>
      <c r="J64" s="79"/>
      <c r="K64" s="79"/>
      <c r="L64" s="79"/>
      <c r="M64" s="79"/>
      <c r="N64" s="79"/>
      <c r="O64" s="79"/>
      <c r="P64" s="79"/>
      <c r="Q64" s="79"/>
      <c r="R64" s="79"/>
    </row>
    <row r="65" spans="1:22" ht="15.75" customHeight="1" x14ac:dyDescent="0.35">
      <c r="A65" s="125">
        <v>43954</v>
      </c>
      <c r="B65" s="105">
        <f t="shared" si="7"/>
        <v>43957</v>
      </c>
      <c r="C65" s="126">
        <v>1204</v>
      </c>
      <c r="D65" s="115">
        <v>217</v>
      </c>
      <c r="E65" s="115">
        <v>1382</v>
      </c>
      <c r="F65" s="116">
        <v>1</v>
      </c>
      <c r="G65" s="109">
        <f t="shared" si="8"/>
        <v>2804</v>
      </c>
      <c r="H65" s="117"/>
      <c r="I65" s="79"/>
      <c r="J65" s="79"/>
      <c r="K65" s="79"/>
      <c r="L65" s="79"/>
      <c r="M65" s="79"/>
      <c r="N65" s="79"/>
      <c r="O65" s="79"/>
      <c r="P65" s="79"/>
      <c r="Q65" s="79"/>
      <c r="R65" s="79"/>
    </row>
    <row r="66" spans="1:22" ht="15.75" customHeight="1" x14ac:dyDescent="0.35">
      <c r="A66" s="125">
        <v>43947</v>
      </c>
      <c r="B66" s="105">
        <f t="shared" si="7"/>
        <v>43950</v>
      </c>
      <c r="C66" s="126">
        <v>888</v>
      </c>
      <c r="D66" s="127">
        <v>199</v>
      </c>
      <c r="E66" s="115">
        <v>1189</v>
      </c>
      <c r="F66" s="116">
        <v>1</v>
      </c>
      <c r="G66" s="109">
        <f t="shared" si="8"/>
        <v>2277</v>
      </c>
      <c r="H66" s="117"/>
      <c r="I66" s="79"/>
      <c r="J66" s="79"/>
      <c r="K66" s="79"/>
      <c r="L66" s="79"/>
      <c r="M66" s="79"/>
      <c r="N66" s="79"/>
      <c r="O66" s="79"/>
      <c r="P66" s="79"/>
      <c r="Q66" s="79"/>
      <c r="R66" s="79"/>
      <c r="S66" s="128"/>
      <c r="T66" s="128"/>
      <c r="U66" s="128"/>
      <c r="V66" s="128"/>
    </row>
    <row r="67" spans="1:22" ht="15.75" customHeight="1" x14ac:dyDescent="0.35">
      <c r="A67" s="125">
        <v>43940</v>
      </c>
      <c r="B67" s="105">
        <f t="shared" si="7"/>
        <v>43943</v>
      </c>
      <c r="C67" s="126">
        <v>546</v>
      </c>
      <c r="D67" s="127">
        <v>155</v>
      </c>
      <c r="E67" s="127">
        <v>912</v>
      </c>
      <c r="F67" s="116">
        <v>1</v>
      </c>
      <c r="G67" s="109">
        <f t="shared" si="8"/>
        <v>1614</v>
      </c>
      <c r="H67" s="117"/>
      <c r="J67" s="128"/>
      <c r="K67" s="128"/>
      <c r="L67" s="128"/>
      <c r="M67" s="128"/>
      <c r="N67" s="128"/>
      <c r="O67" s="128"/>
      <c r="P67" s="128"/>
      <c r="Q67" s="128"/>
      <c r="R67" s="128"/>
      <c r="S67" s="128"/>
      <c r="T67" s="128"/>
      <c r="U67" s="128"/>
      <c r="V67" s="128"/>
    </row>
    <row r="68" spans="1:22" ht="15.75" customHeight="1" x14ac:dyDescent="0.35">
      <c r="A68" s="125">
        <v>43933</v>
      </c>
      <c r="B68" s="105">
        <f t="shared" si="7"/>
        <v>43936</v>
      </c>
      <c r="C68" s="126">
        <v>244</v>
      </c>
      <c r="D68" s="127">
        <v>118</v>
      </c>
      <c r="E68" s="127">
        <v>601</v>
      </c>
      <c r="F68" s="129">
        <v>1</v>
      </c>
      <c r="G68" s="109">
        <f t="shared" si="8"/>
        <v>964</v>
      </c>
      <c r="H68" s="117"/>
      <c r="I68" s="121"/>
      <c r="J68" s="128"/>
      <c r="K68" s="128"/>
      <c r="L68" s="128"/>
      <c r="M68" s="128"/>
      <c r="N68" s="128"/>
      <c r="O68" s="128"/>
      <c r="P68" s="128"/>
      <c r="Q68" s="128"/>
      <c r="R68" s="128"/>
      <c r="S68" s="128"/>
      <c r="T68" s="128"/>
      <c r="U68" s="128"/>
      <c r="V68" s="128"/>
    </row>
    <row r="69" spans="1:22" ht="15.75" customHeight="1" x14ac:dyDescent="0.35">
      <c r="A69" s="125">
        <v>43926</v>
      </c>
      <c r="B69" s="105">
        <f t="shared" si="7"/>
        <v>43929</v>
      </c>
      <c r="C69" s="126">
        <v>55</v>
      </c>
      <c r="D69" s="127">
        <v>55</v>
      </c>
      <c r="E69" s="127">
        <v>244</v>
      </c>
      <c r="F69" s="129">
        <v>1</v>
      </c>
      <c r="G69" s="109">
        <f t="shared" si="8"/>
        <v>355</v>
      </c>
      <c r="H69" s="117"/>
      <c r="I69" s="128"/>
      <c r="J69" s="128"/>
      <c r="K69" s="128"/>
      <c r="L69" s="128"/>
      <c r="M69" s="128"/>
      <c r="N69" s="128"/>
      <c r="O69" s="128"/>
      <c r="P69" s="128"/>
      <c r="Q69" s="128"/>
      <c r="R69" s="128"/>
      <c r="S69" s="128"/>
      <c r="T69" s="128"/>
      <c r="U69" s="128"/>
      <c r="V69" s="128"/>
    </row>
    <row r="70" spans="1:22" ht="15.75" customHeight="1" x14ac:dyDescent="0.35">
      <c r="A70" s="125">
        <v>43919</v>
      </c>
      <c r="B70" s="105">
        <f t="shared" si="7"/>
        <v>43922</v>
      </c>
      <c r="C70" s="126">
        <v>6</v>
      </c>
      <c r="D70" s="127">
        <v>16</v>
      </c>
      <c r="E70" s="127">
        <v>51</v>
      </c>
      <c r="F70" s="129">
        <v>0</v>
      </c>
      <c r="G70" s="109">
        <f t="shared" si="8"/>
        <v>73</v>
      </c>
      <c r="H70" s="117"/>
      <c r="I70" s="128"/>
      <c r="J70" s="128"/>
      <c r="K70" s="128"/>
      <c r="L70" s="128"/>
      <c r="M70" s="128"/>
      <c r="N70" s="128"/>
      <c r="O70" s="128"/>
      <c r="P70" s="128"/>
      <c r="Q70" s="128"/>
      <c r="R70" s="128"/>
      <c r="S70" s="128"/>
      <c r="T70" s="128"/>
      <c r="U70" s="128"/>
      <c r="V70" s="128"/>
    </row>
    <row r="71" spans="1:22" ht="15.75" customHeight="1" x14ac:dyDescent="0.35">
      <c r="A71" s="125">
        <v>43912</v>
      </c>
      <c r="B71" s="105">
        <f t="shared" si="7"/>
        <v>43915</v>
      </c>
      <c r="C71" s="126">
        <v>1</v>
      </c>
      <c r="D71" s="127">
        <v>2</v>
      </c>
      <c r="E71" s="127">
        <v>8</v>
      </c>
      <c r="F71" s="129">
        <v>0</v>
      </c>
      <c r="G71" s="109">
        <f t="shared" si="8"/>
        <v>11</v>
      </c>
      <c r="H71" s="117"/>
      <c r="I71" s="128"/>
      <c r="J71" s="128"/>
      <c r="K71" s="128"/>
      <c r="L71" s="128"/>
      <c r="M71" s="128"/>
      <c r="N71" s="128"/>
      <c r="O71" s="128"/>
      <c r="P71" s="128"/>
      <c r="Q71" s="128"/>
      <c r="R71" s="128"/>
      <c r="S71" s="128"/>
      <c r="T71" s="128"/>
      <c r="U71" s="128"/>
      <c r="V71" s="128"/>
    </row>
    <row r="72" spans="1:22" ht="15.75" customHeight="1" x14ac:dyDescent="0.35">
      <c r="A72" s="130">
        <v>43905</v>
      </c>
      <c r="B72" s="131">
        <f t="shared" si="7"/>
        <v>43908</v>
      </c>
      <c r="C72" s="132">
        <v>0</v>
      </c>
      <c r="D72" s="133">
        <v>0</v>
      </c>
      <c r="E72" s="133">
        <v>0</v>
      </c>
      <c r="F72" s="134">
        <v>0</v>
      </c>
      <c r="G72" s="135">
        <f t="shared" si="8"/>
        <v>0</v>
      </c>
      <c r="H72" s="136"/>
      <c r="I72" s="128"/>
      <c r="J72" s="128"/>
      <c r="K72" s="128"/>
      <c r="L72" s="128"/>
      <c r="M72" s="128"/>
      <c r="N72" s="128"/>
      <c r="O72" s="128"/>
      <c r="P72" s="128"/>
      <c r="Q72" s="128"/>
      <c r="R72" s="128"/>
      <c r="S72" s="128"/>
      <c r="T72" s="128"/>
      <c r="U72" s="128"/>
      <c r="V72" s="128"/>
    </row>
    <row r="73" spans="1:22" ht="15.75" customHeight="1" x14ac:dyDescent="0.35">
      <c r="I73" s="137"/>
      <c r="J73" s="137"/>
      <c r="K73" s="137"/>
      <c r="L73" s="137"/>
      <c r="M73" s="137"/>
      <c r="N73" s="137"/>
      <c r="O73" s="137"/>
      <c r="P73" s="137"/>
      <c r="Q73" s="137"/>
      <c r="R73" s="137"/>
      <c r="S73" s="137"/>
      <c r="T73" s="137"/>
      <c r="U73" s="137"/>
      <c r="V73" s="137"/>
    </row>
    <row r="74" spans="1:22" ht="15.75" customHeight="1" x14ac:dyDescent="0.35">
      <c r="A74" s="138" t="s">
        <v>54</v>
      </c>
      <c r="B74" s="138"/>
      <c r="C74" s="1"/>
      <c r="D74" s="1"/>
      <c r="E74" s="1"/>
      <c r="F74" s="1"/>
      <c r="G74" s="1"/>
      <c r="H74" s="1"/>
      <c r="I74" s="1"/>
      <c r="J74" s="1"/>
      <c r="K74" s="1"/>
      <c r="L74" s="1"/>
      <c r="M74" s="1"/>
      <c r="N74" s="1"/>
    </row>
    <row r="75" spans="1:22" x14ac:dyDescent="0.35">
      <c r="A75" s="139" t="s">
        <v>59</v>
      </c>
      <c r="B75" s="140" t="s">
        <v>60</v>
      </c>
      <c r="C75" s="1"/>
      <c r="D75" s="1"/>
      <c r="E75" s="1"/>
      <c r="G75" s="1"/>
      <c r="H75" s="1"/>
      <c r="I75" s="1"/>
      <c r="J75" s="1"/>
      <c r="L75" s="1"/>
      <c r="M75" s="1"/>
      <c r="N75" s="1"/>
    </row>
    <row r="76" spans="1:22" x14ac:dyDescent="0.35">
      <c r="A76" s="1"/>
      <c r="B76" s="1" t="s">
        <v>7</v>
      </c>
      <c r="C76" s="1"/>
      <c r="D76" s="1"/>
      <c r="E76" s="1"/>
      <c r="G76" s="1"/>
      <c r="H76" s="1"/>
      <c r="I76" s="1"/>
      <c r="J76" s="1"/>
      <c r="L76" s="1"/>
      <c r="M76" s="1"/>
      <c r="N76" s="1"/>
    </row>
    <row r="77" spans="1:22" x14ac:dyDescent="0.35">
      <c r="A77" s="141" t="s">
        <v>57</v>
      </c>
      <c r="B77" s="8" t="s">
        <v>9</v>
      </c>
      <c r="C77" s="1"/>
      <c r="D77" s="1"/>
      <c r="E77" s="1"/>
      <c r="G77" s="1"/>
      <c r="H77" s="1"/>
      <c r="I77" s="1"/>
      <c r="J77" s="1"/>
      <c r="L77" s="1"/>
      <c r="M77" s="1"/>
      <c r="N77" s="1"/>
    </row>
    <row r="78" spans="1:22" ht="22.5" customHeight="1" x14ac:dyDescent="0.35">
      <c r="A78" s="1"/>
      <c r="B78" s="1"/>
      <c r="C78" s="140"/>
      <c r="D78" s="140"/>
      <c r="E78" s="140"/>
      <c r="F78" s="1"/>
      <c r="G78" s="140"/>
      <c r="H78" s="140"/>
      <c r="I78" s="140"/>
      <c r="J78" s="140"/>
      <c r="L78" s="140"/>
      <c r="M78" s="140"/>
      <c r="N78" s="140"/>
      <c r="O78" s="96"/>
    </row>
    <row r="79" spans="1:22" ht="40.5" customHeight="1" x14ac:dyDescent="0.35">
      <c r="A79" s="142" t="s">
        <v>71</v>
      </c>
      <c r="B79" s="274" t="s">
        <v>72</v>
      </c>
      <c r="C79" s="274"/>
      <c r="D79" s="274"/>
      <c r="E79" s="274"/>
      <c r="F79" s="274"/>
      <c r="G79" s="274"/>
      <c r="H79" s="274"/>
      <c r="I79" s="274"/>
      <c r="J79" s="274"/>
      <c r="K79" s="274"/>
    </row>
    <row r="80" spans="1:22" x14ac:dyDescent="0.35">
      <c r="B80" s="144" t="s">
        <v>73</v>
      </c>
      <c r="C80" s="144"/>
      <c r="D80" s="144"/>
      <c r="E80" s="144"/>
      <c r="F80" s="144"/>
      <c r="G80" s="144"/>
      <c r="H80" s="144"/>
      <c r="I80" s="144"/>
      <c r="J80" s="144"/>
    </row>
    <row r="81" spans="2:11" ht="56.75" customHeight="1" x14ac:dyDescent="0.35">
      <c r="B81" s="275" t="s">
        <v>74</v>
      </c>
      <c r="C81" s="275"/>
      <c r="D81" s="275"/>
      <c r="E81" s="275"/>
      <c r="F81" s="275"/>
      <c r="G81" s="275"/>
      <c r="H81" s="275"/>
      <c r="I81" s="275"/>
      <c r="J81" s="275"/>
      <c r="K81" s="275"/>
    </row>
    <row r="82" spans="2:11" x14ac:dyDescent="0.35">
      <c r="B82" s="2" t="s">
        <v>75</v>
      </c>
      <c r="C82" s="1"/>
      <c r="D82" s="1"/>
      <c r="E82" s="1"/>
      <c r="F82" s="1"/>
      <c r="G82" s="1"/>
      <c r="H82" s="1"/>
      <c r="I82" s="1"/>
      <c r="J82" s="1"/>
    </row>
    <row r="83" spans="2:11" x14ac:dyDescent="0.35">
      <c r="B83" s="145" t="s">
        <v>76</v>
      </c>
      <c r="C83" s="1"/>
      <c r="D83" s="1"/>
      <c r="E83" s="1"/>
      <c r="F83" s="1"/>
      <c r="G83" s="1"/>
      <c r="H83" s="1"/>
      <c r="I83" s="1"/>
      <c r="J83" s="1"/>
    </row>
    <row r="84" spans="2:11" x14ac:dyDescent="0.35">
      <c r="B84" s="96" t="s">
        <v>77</v>
      </c>
      <c r="C84" s="1"/>
      <c r="D84" s="1"/>
      <c r="E84" s="1"/>
      <c r="F84" s="1"/>
      <c r="G84" s="1"/>
      <c r="H84" s="1"/>
      <c r="I84" s="1"/>
      <c r="J84" s="1"/>
    </row>
    <row r="85" spans="2:11" x14ac:dyDescent="0.35">
      <c r="B85" s="146" t="s">
        <v>78</v>
      </c>
      <c r="C85" s="1"/>
      <c r="D85" s="1"/>
      <c r="E85" s="1"/>
      <c r="F85" s="1"/>
      <c r="G85" s="1"/>
      <c r="H85" s="1"/>
      <c r="I85" s="1"/>
      <c r="J85" s="1"/>
    </row>
    <row r="86" spans="2:11" x14ac:dyDescent="0.35">
      <c r="B86" s="146" t="s">
        <v>79</v>
      </c>
    </row>
    <row r="87" spans="2:11" x14ac:dyDescent="0.35">
      <c r="B87" s="5" t="s">
        <v>80</v>
      </c>
    </row>
    <row r="88" spans="2:11" x14ac:dyDescent="0.35">
      <c r="B88" s="1" t="s">
        <v>81</v>
      </c>
    </row>
    <row r="89" spans="2:11" ht="15.5" customHeight="1" x14ac:dyDescent="0.35">
      <c r="B89" s="274" t="s">
        <v>82</v>
      </c>
      <c r="C89" s="274"/>
      <c r="D89" s="274"/>
      <c r="E89" s="274"/>
      <c r="F89" s="274"/>
      <c r="G89" s="274"/>
      <c r="H89" s="274"/>
      <c r="I89" s="274"/>
      <c r="J89" s="274"/>
    </row>
    <row r="90" spans="2:11" x14ac:dyDescent="0.35">
      <c r="B90" s="274"/>
      <c r="C90" s="274"/>
      <c r="D90" s="274"/>
      <c r="E90" s="274"/>
      <c r="F90" s="274"/>
      <c r="G90" s="274"/>
      <c r="H90" s="274"/>
      <c r="I90" s="274"/>
      <c r="J90" s="274"/>
    </row>
    <row r="91" spans="2:11" x14ac:dyDescent="0.35">
      <c r="B91" s="274"/>
      <c r="C91" s="274"/>
      <c r="D91" s="274"/>
      <c r="E91" s="274"/>
      <c r="F91" s="274"/>
      <c r="G91" s="274"/>
      <c r="H91" s="274"/>
      <c r="I91" s="274"/>
      <c r="J91" s="274"/>
    </row>
    <row r="92" spans="2:11" x14ac:dyDescent="0.35">
      <c r="B92" s="274"/>
      <c r="C92" s="274"/>
      <c r="D92" s="274"/>
      <c r="E92" s="274"/>
      <c r="F92" s="274"/>
      <c r="G92" s="274"/>
      <c r="H92" s="274"/>
      <c r="I92" s="274"/>
      <c r="J92" s="274"/>
    </row>
  </sheetData>
  <mergeCells count="3">
    <mergeCell ref="B79:K79"/>
    <mergeCell ref="B81:K81"/>
    <mergeCell ref="B89:J92"/>
  </mergeCells>
  <hyperlinks>
    <hyperlink ref="B77" r:id="rId1"/>
    <hyperlink ref="B83" r:id="rId2"/>
    <hyperlink ref="B87" r:id="rId3"/>
  </hyperlinks>
  <pageMargins left="0.75" right="0.75" top="1" bottom="1" header="0.5" footer="0.5"/>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workbookViewId="0"/>
  </sheetViews>
  <sheetFormatPr baseColWidth="10" defaultColWidth="8.5" defaultRowHeight="15.5" x14ac:dyDescent="0.35"/>
  <cols>
    <col min="1" max="1" width="18.5" style="13" bestFit="1" customWidth="1"/>
    <col min="2" max="2" width="12.5" style="147" bestFit="1" customWidth="1"/>
    <col min="3" max="6" width="13.6640625" style="147" bestFit="1" customWidth="1"/>
    <col min="7" max="7" width="8.5" style="13" bestFit="1"/>
    <col min="8" max="16384" width="8.5" style="13"/>
  </cols>
  <sheetData>
    <row r="1" spans="1:15" x14ac:dyDescent="0.35">
      <c r="A1" s="148" t="s">
        <v>14</v>
      </c>
      <c r="B1" s="149"/>
      <c r="C1" s="149"/>
      <c r="D1" s="149"/>
      <c r="E1" s="150"/>
      <c r="F1" s="150"/>
      <c r="G1" s="2"/>
      <c r="H1" s="2"/>
      <c r="I1" s="2"/>
      <c r="J1" s="2"/>
      <c r="K1" s="2"/>
      <c r="L1" s="2"/>
      <c r="M1" s="2"/>
      <c r="N1" s="2"/>
      <c r="O1" s="2"/>
    </row>
    <row r="2" spans="1:15" x14ac:dyDescent="0.35">
      <c r="A2" s="7" t="s">
        <v>12</v>
      </c>
      <c r="B2" s="151" t="s">
        <v>83</v>
      </c>
      <c r="C2" s="152"/>
      <c r="D2" s="152"/>
      <c r="E2" s="152"/>
      <c r="F2" s="152"/>
      <c r="G2" s="10"/>
      <c r="H2" s="10"/>
      <c r="I2" s="10"/>
      <c r="J2" s="10"/>
      <c r="K2" s="10"/>
      <c r="L2" s="2"/>
      <c r="M2" s="2"/>
      <c r="N2" s="2"/>
      <c r="O2" s="2"/>
    </row>
    <row r="3" spans="1:15" x14ac:dyDescent="0.35">
      <c r="A3" s="98" t="s">
        <v>35</v>
      </c>
    </row>
    <row r="5" spans="1:15" s="91" customFormat="1" ht="29" x14ac:dyDescent="0.35">
      <c r="A5" s="153" t="s">
        <v>84</v>
      </c>
      <c r="B5" s="153" t="s">
        <v>70</v>
      </c>
      <c r="C5" s="154" t="s">
        <v>69</v>
      </c>
      <c r="D5" s="154" t="s">
        <v>67</v>
      </c>
      <c r="E5" s="155" t="s">
        <v>68</v>
      </c>
      <c r="F5" s="156" t="s">
        <v>53</v>
      </c>
      <c r="G5" s="103" t="s">
        <v>36</v>
      </c>
    </row>
    <row r="6" spans="1:15" s="91" customFormat="1" ht="16.5" customHeight="1" x14ac:dyDescent="0.35">
      <c r="A6" s="157">
        <v>44165</v>
      </c>
      <c r="B6" s="158">
        <v>10</v>
      </c>
      <c r="C6" s="159">
        <v>3069</v>
      </c>
      <c r="D6" s="159">
        <v>2372</v>
      </c>
      <c r="E6" s="159">
        <v>371</v>
      </c>
      <c r="F6" s="160">
        <f t="shared" ref="F6:F35" si="0">SUM(B6:E6)</f>
        <v>5822</v>
      </c>
      <c r="G6" s="161"/>
    </row>
    <row r="7" spans="1:15" s="91" customFormat="1" ht="16.5" customHeight="1" x14ac:dyDescent="0.35">
      <c r="A7" s="157">
        <v>44164</v>
      </c>
      <c r="B7" s="158">
        <v>10</v>
      </c>
      <c r="C7" s="159">
        <v>3043</v>
      </c>
      <c r="D7" s="159">
        <v>2360</v>
      </c>
      <c r="E7" s="159">
        <v>369</v>
      </c>
      <c r="F7" s="160">
        <f t="shared" si="0"/>
        <v>5782</v>
      </c>
      <c r="G7" s="161"/>
    </row>
    <row r="8" spans="1:15" s="91" customFormat="1" ht="16.5" customHeight="1" x14ac:dyDescent="0.35">
      <c r="A8" s="157">
        <v>44163</v>
      </c>
      <c r="B8" s="158">
        <v>10</v>
      </c>
      <c r="C8" s="159">
        <v>3023</v>
      </c>
      <c r="D8" s="159">
        <v>2350</v>
      </c>
      <c r="E8" s="159">
        <v>368</v>
      </c>
      <c r="F8" s="160">
        <f t="shared" si="0"/>
        <v>5751</v>
      </c>
      <c r="G8" s="161"/>
    </row>
    <row r="9" spans="1:15" s="91" customFormat="1" ht="16.5" customHeight="1" x14ac:dyDescent="0.35">
      <c r="A9" s="157">
        <v>44162</v>
      </c>
      <c r="B9" s="158">
        <v>10</v>
      </c>
      <c r="C9" s="159">
        <v>2997</v>
      </c>
      <c r="D9" s="159">
        <v>2337</v>
      </c>
      <c r="E9" s="159">
        <v>367</v>
      </c>
      <c r="F9" s="160">
        <f t="shared" si="0"/>
        <v>5711</v>
      </c>
      <c r="G9" s="161"/>
    </row>
    <row r="10" spans="1:15" s="91" customFormat="1" ht="16.5" customHeight="1" x14ac:dyDescent="0.35">
      <c r="A10" s="157">
        <v>44161</v>
      </c>
      <c r="B10" s="158">
        <v>10</v>
      </c>
      <c r="C10" s="159">
        <v>2979</v>
      </c>
      <c r="D10" s="159">
        <v>2328</v>
      </c>
      <c r="E10" s="159">
        <v>367</v>
      </c>
      <c r="F10" s="160">
        <f t="shared" si="0"/>
        <v>5684</v>
      </c>
      <c r="G10" s="161"/>
    </row>
    <row r="11" spans="1:15" s="91" customFormat="1" ht="16.5" customHeight="1" x14ac:dyDescent="0.35">
      <c r="A11" s="157">
        <v>44160</v>
      </c>
      <c r="B11" s="158">
        <v>10</v>
      </c>
      <c r="C11" s="159">
        <v>2961</v>
      </c>
      <c r="D11" s="159">
        <v>2318</v>
      </c>
      <c r="E11" s="159">
        <v>366</v>
      </c>
      <c r="F11" s="160">
        <f t="shared" si="0"/>
        <v>5655</v>
      </c>
      <c r="G11" s="161"/>
    </row>
    <row r="12" spans="1:15" s="91" customFormat="1" ht="16.5" customHeight="1" x14ac:dyDescent="0.35">
      <c r="A12" s="157">
        <v>44159</v>
      </c>
      <c r="B12" s="158">
        <v>10</v>
      </c>
      <c r="C12" s="159">
        <v>2936</v>
      </c>
      <c r="D12" s="159">
        <v>2309</v>
      </c>
      <c r="E12" s="159">
        <v>362</v>
      </c>
      <c r="F12" s="160">
        <f t="shared" si="0"/>
        <v>5617</v>
      </c>
      <c r="G12" s="161"/>
    </row>
    <row r="13" spans="1:15" s="91" customFormat="1" ht="16.5" customHeight="1" x14ac:dyDescent="0.35">
      <c r="A13" s="157">
        <v>44158</v>
      </c>
      <c r="B13" s="158">
        <v>10</v>
      </c>
      <c r="C13" s="159">
        <v>2919</v>
      </c>
      <c r="D13" s="159">
        <v>2294</v>
      </c>
      <c r="E13" s="159">
        <v>361</v>
      </c>
      <c r="F13" s="160">
        <f t="shared" si="0"/>
        <v>5584</v>
      </c>
      <c r="G13" s="161"/>
    </row>
    <row r="14" spans="1:15" s="91" customFormat="1" ht="16.5" customHeight="1" x14ac:dyDescent="0.35">
      <c r="A14" s="157">
        <v>44157</v>
      </c>
      <c r="B14" s="158">
        <v>10</v>
      </c>
      <c r="C14" s="159">
        <v>2898</v>
      </c>
      <c r="D14" s="159">
        <v>2279</v>
      </c>
      <c r="E14" s="159">
        <v>360</v>
      </c>
      <c r="F14" s="160">
        <f t="shared" si="0"/>
        <v>5547</v>
      </c>
      <c r="G14" s="161"/>
    </row>
    <row r="15" spans="1:15" s="91" customFormat="1" ht="16.5" customHeight="1" x14ac:dyDescent="0.35">
      <c r="A15" s="157">
        <v>44156</v>
      </c>
      <c r="B15" s="158">
        <v>10</v>
      </c>
      <c r="C15" s="159">
        <v>2872</v>
      </c>
      <c r="D15" s="159">
        <v>2265</v>
      </c>
      <c r="E15" s="159">
        <v>358</v>
      </c>
      <c r="F15" s="160">
        <f t="shared" si="0"/>
        <v>5505</v>
      </c>
      <c r="G15" s="161"/>
    </row>
    <row r="16" spans="1:15" s="91" customFormat="1" ht="16.5" customHeight="1" x14ac:dyDescent="0.35">
      <c r="A16" s="157">
        <v>44155</v>
      </c>
      <c r="B16" s="158">
        <v>9</v>
      </c>
      <c r="C16" s="159">
        <v>2842</v>
      </c>
      <c r="D16" s="159">
        <v>2261</v>
      </c>
      <c r="E16" s="159">
        <v>357</v>
      </c>
      <c r="F16" s="160">
        <f t="shared" si="0"/>
        <v>5469</v>
      </c>
      <c r="G16" s="161"/>
    </row>
    <row r="17" spans="1:7" s="91" customFormat="1" ht="16.5" customHeight="1" x14ac:dyDescent="0.35">
      <c r="A17" s="157">
        <v>44154</v>
      </c>
      <c r="B17" s="158">
        <v>9</v>
      </c>
      <c r="C17" s="159">
        <v>2816</v>
      </c>
      <c r="D17" s="159">
        <v>2255</v>
      </c>
      <c r="E17" s="159">
        <v>356</v>
      </c>
      <c r="F17" s="160">
        <f t="shared" si="0"/>
        <v>5436</v>
      </c>
      <c r="G17" s="161"/>
    </row>
    <row r="18" spans="1:7" s="91" customFormat="1" ht="16.5" customHeight="1" x14ac:dyDescent="0.35">
      <c r="A18" s="157">
        <v>44153</v>
      </c>
      <c r="B18" s="158">
        <v>9</v>
      </c>
      <c r="C18" s="159">
        <v>2798</v>
      </c>
      <c r="D18" s="159">
        <v>2246</v>
      </c>
      <c r="E18" s="159">
        <v>355</v>
      </c>
      <c r="F18" s="160">
        <f t="shared" si="0"/>
        <v>5408</v>
      </c>
      <c r="G18" s="161"/>
    </row>
    <row r="19" spans="1:7" s="91" customFormat="1" ht="16.5" customHeight="1" x14ac:dyDescent="0.35">
      <c r="A19" s="157">
        <v>44152</v>
      </c>
      <c r="B19" s="158">
        <v>9</v>
      </c>
      <c r="C19" s="159">
        <v>2782</v>
      </c>
      <c r="D19" s="159">
        <v>2234</v>
      </c>
      <c r="E19" s="159">
        <v>355</v>
      </c>
      <c r="F19" s="160">
        <f t="shared" si="0"/>
        <v>5380</v>
      </c>
      <c r="G19" s="161"/>
    </row>
    <row r="20" spans="1:7" s="91" customFormat="1" ht="16.5" customHeight="1" x14ac:dyDescent="0.35">
      <c r="A20" s="157">
        <v>44151</v>
      </c>
      <c r="B20" s="158">
        <v>9</v>
      </c>
      <c r="C20" s="159">
        <v>2753</v>
      </c>
      <c r="D20" s="159">
        <v>2226</v>
      </c>
      <c r="E20" s="159">
        <v>354</v>
      </c>
      <c r="F20" s="160">
        <f t="shared" si="0"/>
        <v>5342</v>
      </c>
      <c r="G20" s="161"/>
    </row>
    <row r="21" spans="1:7" s="91" customFormat="1" ht="16.5" customHeight="1" x14ac:dyDescent="0.35">
      <c r="A21" s="157">
        <v>44150</v>
      </c>
      <c r="B21" s="158">
        <v>9</v>
      </c>
      <c r="C21" s="159">
        <v>2729</v>
      </c>
      <c r="D21" s="159">
        <v>2218</v>
      </c>
      <c r="E21" s="159">
        <v>352</v>
      </c>
      <c r="F21" s="160">
        <f t="shared" si="0"/>
        <v>5308</v>
      </c>
      <c r="G21" s="161"/>
    </row>
    <row r="22" spans="1:7" s="91" customFormat="1" ht="16.5" customHeight="1" x14ac:dyDescent="0.35">
      <c r="A22" s="157">
        <v>44149</v>
      </c>
      <c r="B22" s="158">
        <v>9</v>
      </c>
      <c r="C22" s="159">
        <v>2704</v>
      </c>
      <c r="D22" s="159">
        <v>2209</v>
      </c>
      <c r="E22" s="159">
        <v>350</v>
      </c>
      <c r="F22" s="160">
        <f t="shared" si="0"/>
        <v>5272</v>
      </c>
      <c r="G22" s="161"/>
    </row>
    <row r="23" spans="1:7" s="91" customFormat="1" ht="16.5" customHeight="1" x14ac:dyDescent="0.35">
      <c r="A23" s="157">
        <v>44148</v>
      </c>
      <c r="B23" s="158">
        <v>9</v>
      </c>
      <c r="C23" s="159">
        <v>2674</v>
      </c>
      <c r="D23" s="159">
        <v>2196</v>
      </c>
      <c r="E23" s="159">
        <v>347</v>
      </c>
      <c r="F23" s="160">
        <f t="shared" si="0"/>
        <v>5226</v>
      </c>
      <c r="G23" s="161"/>
    </row>
    <row r="24" spans="1:7" s="91" customFormat="1" ht="16.5" customHeight="1" x14ac:dyDescent="0.35">
      <c r="A24" s="157">
        <v>44147</v>
      </c>
      <c r="B24" s="158">
        <v>9</v>
      </c>
      <c r="C24" s="159">
        <v>2647</v>
      </c>
      <c r="D24" s="159">
        <v>2186</v>
      </c>
      <c r="E24" s="159">
        <v>343</v>
      </c>
      <c r="F24" s="160">
        <f t="shared" si="0"/>
        <v>5185</v>
      </c>
      <c r="G24" s="161"/>
    </row>
    <row r="25" spans="1:7" s="91" customFormat="1" ht="16.5" customHeight="1" x14ac:dyDescent="0.35">
      <c r="A25" s="157">
        <v>44146</v>
      </c>
      <c r="B25" s="158">
        <v>9</v>
      </c>
      <c r="C25" s="159">
        <v>2627</v>
      </c>
      <c r="D25" s="159">
        <v>2174</v>
      </c>
      <c r="E25" s="159">
        <v>342</v>
      </c>
      <c r="F25" s="160">
        <f t="shared" si="0"/>
        <v>5152</v>
      </c>
      <c r="G25" s="161"/>
    </row>
    <row r="26" spans="1:7" s="91" customFormat="1" ht="16.5" customHeight="1" x14ac:dyDescent="0.35">
      <c r="A26" s="157">
        <v>44145</v>
      </c>
      <c r="B26" s="158">
        <v>9</v>
      </c>
      <c r="C26" s="159">
        <v>2602</v>
      </c>
      <c r="D26" s="159">
        <v>2163</v>
      </c>
      <c r="E26" s="159">
        <v>340</v>
      </c>
      <c r="F26" s="160">
        <f t="shared" si="0"/>
        <v>5114</v>
      </c>
      <c r="G26" s="161"/>
    </row>
    <row r="27" spans="1:7" s="91" customFormat="1" ht="16.5" customHeight="1" x14ac:dyDescent="0.35">
      <c r="A27" s="157">
        <v>44144</v>
      </c>
      <c r="B27" s="158">
        <v>9</v>
      </c>
      <c r="C27" s="159">
        <v>2571</v>
      </c>
      <c r="D27" s="159">
        <v>2157</v>
      </c>
      <c r="E27" s="159">
        <v>336</v>
      </c>
      <c r="F27" s="160">
        <f t="shared" si="0"/>
        <v>5073</v>
      </c>
      <c r="G27" s="161"/>
    </row>
    <row r="28" spans="1:7" s="91" customFormat="1" ht="16.5" customHeight="1" x14ac:dyDescent="0.35">
      <c r="A28" s="157">
        <v>44143</v>
      </c>
      <c r="B28" s="158">
        <v>9</v>
      </c>
      <c r="C28" s="159">
        <v>2542</v>
      </c>
      <c r="D28" s="159">
        <v>2143</v>
      </c>
      <c r="E28" s="159">
        <v>336</v>
      </c>
      <c r="F28" s="160">
        <f t="shared" si="0"/>
        <v>5030</v>
      </c>
      <c r="G28" s="161"/>
    </row>
    <row r="29" spans="1:7" s="91" customFormat="1" ht="16.5" customHeight="1" x14ac:dyDescent="0.35">
      <c r="A29" s="157">
        <v>44142</v>
      </c>
      <c r="B29" s="158">
        <v>9</v>
      </c>
      <c r="C29" s="159">
        <v>2516</v>
      </c>
      <c r="D29" s="159">
        <v>2130</v>
      </c>
      <c r="E29" s="159">
        <v>335</v>
      </c>
      <c r="F29" s="160">
        <f t="shared" si="0"/>
        <v>4990</v>
      </c>
      <c r="G29" s="161"/>
    </row>
    <row r="30" spans="1:7" s="91" customFormat="1" ht="16.5" customHeight="1" x14ac:dyDescent="0.35">
      <c r="A30" s="157">
        <v>44141</v>
      </c>
      <c r="B30" s="158">
        <v>9</v>
      </c>
      <c r="C30" s="159">
        <v>2487</v>
      </c>
      <c r="D30" s="159">
        <v>2123</v>
      </c>
      <c r="E30" s="159">
        <v>333</v>
      </c>
      <c r="F30" s="160">
        <f t="shared" si="0"/>
        <v>4952</v>
      </c>
      <c r="G30" s="161"/>
    </row>
    <row r="31" spans="1:7" s="91" customFormat="1" ht="16.5" customHeight="1" x14ac:dyDescent="0.35">
      <c r="A31" s="157">
        <v>44140</v>
      </c>
      <c r="B31" s="158">
        <v>9</v>
      </c>
      <c r="C31" s="159">
        <v>2467</v>
      </c>
      <c r="D31" s="159">
        <v>2114</v>
      </c>
      <c r="E31" s="159">
        <v>332</v>
      </c>
      <c r="F31" s="160">
        <f t="shared" si="0"/>
        <v>4922</v>
      </c>
      <c r="G31" s="161"/>
    </row>
    <row r="32" spans="1:7" s="91" customFormat="1" ht="16.5" customHeight="1" x14ac:dyDescent="0.35">
      <c r="A32" s="157">
        <v>44139</v>
      </c>
      <c r="B32" s="158">
        <v>9</v>
      </c>
      <c r="C32" s="159">
        <v>2436</v>
      </c>
      <c r="D32" s="159">
        <v>2105</v>
      </c>
      <c r="E32" s="159">
        <v>328</v>
      </c>
      <c r="F32" s="160">
        <f t="shared" si="0"/>
        <v>4878</v>
      </c>
      <c r="G32" s="161"/>
    </row>
    <row r="33" spans="1:7" s="91" customFormat="1" ht="16.5" customHeight="1" x14ac:dyDescent="0.35">
      <c r="A33" s="157">
        <v>44138</v>
      </c>
      <c r="B33" s="158">
        <v>9</v>
      </c>
      <c r="C33" s="159">
        <v>2423</v>
      </c>
      <c r="D33" s="159">
        <v>2096</v>
      </c>
      <c r="E33" s="159">
        <v>328</v>
      </c>
      <c r="F33" s="160">
        <f t="shared" si="0"/>
        <v>4856</v>
      </c>
      <c r="G33" s="161"/>
    </row>
    <row r="34" spans="1:7" s="91" customFormat="1" ht="16.5" customHeight="1" x14ac:dyDescent="0.35">
      <c r="A34" s="157">
        <v>44137</v>
      </c>
      <c r="B34" s="158">
        <v>9</v>
      </c>
      <c r="C34" s="159">
        <v>2400</v>
      </c>
      <c r="D34" s="159">
        <v>2087</v>
      </c>
      <c r="E34" s="159">
        <v>327</v>
      </c>
      <c r="F34" s="160">
        <f t="shared" si="0"/>
        <v>4823</v>
      </c>
      <c r="G34" s="161"/>
    </row>
    <row r="35" spans="1:7" s="91" customFormat="1" ht="16.5" customHeight="1" x14ac:dyDescent="0.35">
      <c r="A35" s="157">
        <v>44136</v>
      </c>
      <c r="B35" s="158">
        <v>9</v>
      </c>
      <c r="C35" s="159">
        <v>2381</v>
      </c>
      <c r="D35" s="159">
        <v>2078</v>
      </c>
      <c r="E35" s="159">
        <v>327</v>
      </c>
      <c r="F35" s="160">
        <f t="shared" si="0"/>
        <v>4795</v>
      </c>
      <c r="G35" s="161"/>
    </row>
    <row r="36" spans="1:7" s="91" customFormat="1" ht="16.5" customHeight="1" x14ac:dyDescent="0.35">
      <c r="A36" s="157">
        <v>44135</v>
      </c>
      <c r="B36" s="158">
        <v>9</v>
      </c>
      <c r="C36" s="159">
        <v>2356</v>
      </c>
      <c r="D36" s="159">
        <v>2068</v>
      </c>
      <c r="E36" s="159">
        <v>324</v>
      </c>
      <c r="F36" s="160">
        <f t="shared" ref="F36:F99" si="1">SUM(B36:E36)</f>
        <v>4757</v>
      </c>
      <c r="G36" s="161"/>
    </row>
    <row r="37" spans="1:7" s="91" customFormat="1" ht="16.5" customHeight="1" x14ac:dyDescent="0.35">
      <c r="A37" s="157">
        <v>44134</v>
      </c>
      <c r="B37" s="158">
        <v>8</v>
      </c>
      <c r="C37" s="159">
        <v>2338</v>
      </c>
      <c r="D37" s="159">
        <v>2061</v>
      </c>
      <c r="E37" s="162">
        <v>323</v>
      </c>
      <c r="F37" s="160">
        <f t="shared" si="1"/>
        <v>4730</v>
      </c>
      <c r="G37" s="112"/>
    </row>
    <row r="38" spans="1:7" s="91" customFormat="1" ht="16.5" customHeight="1" x14ac:dyDescent="0.35">
      <c r="A38" s="157">
        <v>44133</v>
      </c>
      <c r="B38" s="158">
        <v>8</v>
      </c>
      <c r="C38" s="159">
        <v>2316</v>
      </c>
      <c r="D38" s="159">
        <v>2050</v>
      </c>
      <c r="E38" s="162">
        <v>320</v>
      </c>
      <c r="F38" s="160">
        <f t="shared" si="1"/>
        <v>4694</v>
      </c>
      <c r="G38" s="112"/>
    </row>
    <row r="39" spans="1:7" s="91" customFormat="1" ht="16.5" customHeight="1" x14ac:dyDescent="0.35">
      <c r="A39" s="157">
        <v>44132</v>
      </c>
      <c r="B39" s="158">
        <v>8</v>
      </c>
      <c r="C39" s="159">
        <v>2291</v>
      </c>
      <c r="D39" s="159">
        <v>2047</v>
      </c>
      <c r="E39" s="162">
        <v>319</v>
      </c>
      <c r="F39" s="160">
        <f t="shared" si="1"/>
        <v>4665</v>
      </c>
      <c r="G39" s="112"/>
    </row>
    <row r="40" spans="1:7" s="91" customFormat="1" ht="16.5" customHeight="1" x14ac:dyDescent="0.35">
      <c r="A40" s="157">
        <v>44131</v>
      </c>
      <c r="B40" s="158">
        <v>8</v>
      </c>
      <c r="C40" s="159">
        <v>2269</v>
      </c>
      <c r="D40" s="159">
        <v>2043</v>
      </c>
      <c r="E40" s="162">
        <v>316</v>
      </c>
      <c r="F40" s="160">
        <f t="shared" si="1"/>
        <v>4636</v>
      </c>
      <c r="G40" s="112"/>
    </row>
    <row r="41" spans="1:7" s="91" customFormat="1" ht="16.5" customHeight="1" x14ac:dyDescent="0.35">
      <c r="A41" s="157">
        <v>44130</v>
      </c>
      <c r="B41" s="158">
        <v>8</v>
      </c>
      <c r="C41" s="159">
        <v>2254</v>
      </c>
      <c r="D41" s="159">
        <v>2038</v>
      </c>
      <c r="E41" s="162">
        <v>315</v>
      </c>
      <c r="F41" s="160">
        <f t="shared" si="1"/>
        <v>4615</v>
      </c>
      <c r="G41" s="112"/>
    </row>
    <row r="42" spans="1:7" s="91" customFormat="1" ht="16.5" customHeight="1" x14ac:dyDescent="0.35">
      <c r="A42" s="157">
        <v>44129</v>
      </c>
      <c r="B42" s="158">
        <v>8</v>
      </c>
      <c r="C42" s="159">
        <v>2230</v>
      </c>
      <c r="D42" s="159">
        <v>2031</v>
      </c>
      <c r="E42" s="162">
        <v>314</v>
      </c>
      <c r="F42" s="160">
        <f t="shared" si="1"/>
        <v>4583</v>
      </c>
      <c r="G42" s="112"/>
    </row>
    <row r="43" spans="1:7" s="91" customFormat="1" ht="16.5" customHeight="1" x14ac:dyDescent="0.35">
      <c r="A43" s="157">
        <v>44128</v>
      </c>
      <c r="B43" s="158">
        <v>8</v>
      </c>
      <c r="C43" s="159">
        <v>2211</v>
      </c>
      <c r="D43" s="159">
        <v>2029</v>
      </c>
      <c r="E43" s="162">
        <v>314</v>
      </c>
      <c r="F43" s="160">
        <f t="shared" si="1"/>
        <v>4562</v>
      </c>
      <c r="G43" s="112"/>
    </row>
    <row r="44" spans="1:7" s="91" customFormat="1" ht="16.5" customHeight="1" x14ac:dyDescent="0.35">
      <c r="A44" s="157">
        <v>44127</v>
      </c>
      <c r="B44" s="158">
        <v>8</v>
      </c>
      <c r="C44" s="159">
        <v>2195</v>
      </c>
      <c r="D44" s="159">
        <v>2025</v>
      </c>
      <c r="E44" s="162">
        <v>313</v>
      </c>
      <c r="F44" s="160">
        <f t="shared" si="1"/>
        <v>4541</v>
      </c>
      <c r="G44" s="112"/>
    </row>
    <row r="45" spans="1:7" s="91" customFormat="1" ht="16.5" customHeight="1" x14ac:dyDescent="0.35">
      <c r="A45" s="157">
        <v>44126</v>
      </c>
      <c r="B45" s="158">
        <v>8</v>
      </c>
      <c r="C45" s="159">
        <v>2180</v>
      </c>
      <c r="D45" s="159">
        <v>2021</v>
      </c>
      <c r="E45" s="162">
        <v>313</v>
      </c>
      <c r="F45" s="160">
        <f t="shared" si="1"/>
        <v>4522</v>
      </c>
      <c r="G45" s="112"/>
    </row>
    <row r="46" spans="1:7" s="91" customFormat="1" ht="16.5" customHeight="1" x14ac:dyDescent="0.35">
      <c r="A46" s="157">
        <v>44125</v>
      </c>
      <c r="B46" s="158">
        <v>8</v>
      </c>
      <c r="C46" s="159">
        <v>2166</v>
      </c>
      <c r="D46" s="159">
        <v>2018</v>
      </c>
      <c r="E46" s="162">
        <v>310</v>
      </c>
      <c r="F46" s="160">
        <f t="shared" si="1"/>
        <v>4502</v>
      </c>
      <c r="G46" s="112"/>
    </row>
    <row r="47" spans="1:7" s="91" customFormat="1" ht="16.5" customHeight="1" x14ac:dyDescent="0.35">
      <c r="A47" s="157">
        <v>44124</v>
      </c>
      <c r="B47" s="158">
        <v>8</v>
      </c>
      <c r="C47" s="159">
        <v>2156</v>
      </c>
      <c r="D47" s="159">
        <v>2014</v>
      </c>
      <c r="E47" s="162">
        <v>309</v>
      </c>
      <c r="F47" s="160">
        <f t="shared" si="1"/>
        <v>4487</v>
      </c>
      <c r="G47" s="112"/>
    </row>
    <row r="48" spans="1:7" s="91" customFormat="1" ht="16.5" customHeight="1" x14ac:dyDescent="0.35">
      <c r="A48" s="157">
        <v>44123</v>
      </c>
      <c r="B48" s="158">
        <v>8</v>
      </c>
      <c r="C48" s="159">
        <v>2140</v>
      </c>
      <c r="D48" s="159">
        <v>2012</v>
      </c>
      <c r="E48" s="162">
        <v>308</v>
      </c>
      <c r="F48" s="160">
        <f t="shared" si="1"/>
        <v>4468</v>
      </c>
      <c r="G48" s="112"/>
    </row>
    <row r="49" spans="1:7" s="91" customFormat="1" ht="16.5" customHeight="1" x14ac:dyDescent="0.35">
      <c r="A49" s="157">
        <v>44122</v>
      </c>
      <c r="B49" s="158">
        <v>8</v>
      </c>
      <c r="C49" s="159">
        <v>2124</v>
      </c>
      <c r="D49" s="159">
        <v>2010</v>
      </c>
      <c r="E49" s="162">
        <v>308</v>
      </c>
      <c r="F49" s="160">
        <f t="shared" si="1"/>
        <v>4450</v>
      </c>
      <c r="G49" s="112"/>
    </row>
    <row r="50" spans="1:7" s="91" customFormat="1" ht="16.5" customHeight="1" x14ac:dyDescent="0.35">
      <c r="A50" s="157">
        <v>44121</v>
      </c>
      <c r="B50" s="158">
        <v>8</v>
      </c>
      <c r="C50" s="159">
        <v>2106</v>
      </c>
      <c r="D50" s="159">
        <v>2007</v>
      </c>
      <c r="E50" s="162">
        <v>308</v>
      </c>
      <c r="F50" s="160">
        <f t="shared" si="1"/>
        <v>4429</v>
      </c>
      <c r="G50" s="112"/>
    </row>
    <row r="51" spans="1:7" s="91" customFormat="1" ht="16.5" customHeight="1" x14ac:dyDescent="0.35">
      <c r="A51" s="157">
        <v>44120</v>
      </c>
      <c r="B51" s="158">
        <v>8</v>
      </c>
      <c r="C51" s="159">
        <v>2099</v>
      </c>
      <c r="D51" s="159">
        <v>2005</v>
      </c>
      <c r="E51" s="162">
        <v>308</v>
      </c>
      <c r="F51" s="160">
        <f t="shared" si="1"/>
        <v>4420</v>
      </c>
      <c r="G51" s="112"/>
    </row>
    <row r="52" spans="1:7" s="91" customFormat="1" ht="16.5" customHeight="1" x14ac:dyDescent="0.35">
      <c r="A52" s="157">
        <v>44119</v>
      </c>
      <c r="B52" s="158">
        <v>8</v>
      </c>
      <c r="C52" s="159">
        <v>2083</v>
      </c>
      <c r="D52" s="159">
        <v>2001</v>
      </c>
      <c r="E52" s="162">
        <v>304</v>
      </c>
      <c r="F52" s="160">
        <f t="shared" si="1"/>
        <v>4396</v>
      </c>
      <c r="G52" s="112"/>
    </row>
    <row r="53" spans="1:7" s="91" customFormat="1" ht="16.5" customHeight="1" x14ac:dyDescent="0.35">
      <c r="A53" s="157">
        <v>44118</v>
      </c>
      <c r="B53" s="158">
        <v>8</v>
      </c>
      <c r="C53" s="159">
        <v>2071</v>
      </c>
      <c r="D53" s="159">
        <v>1997</v>
      </c>
      <c r="E53" s="162">
        <v>304</v>
      </c>
      <c r="F53" s="160">
        <f t="shared" si="1"/>
        <v>4380</v>
      </c>
      <c r="G53" s="112"/>
    </row>
    <row r="54" spans="1:7" s="91" customFormat="1" ht="16.5" customHeight="1" x14ac:dyDescent="0.35">
      <c r="A54" s="157">
        <v>44117</v>
      </c>
      <c r="B54" s="158">
        <v>8</v>
      </c>
      <c r="C54" s="159">
        <v>2068</v>
      </c>
      <c r="D54" s="159">
        <v>1996</v>
      </c>
      <c r="E54" s="162">
        <v>302</v>
      </c>
      <c r="F54" s="160">
        <f t="shared" si="1"/>
        <v>4374</v>
      </c>
      <c r="G54" s="112"/>
    </row>
    <row r="55" spans="1:7" s="91" customFormat="1" ht="16.5" customHeight="1" x14ac:dyDescent="0.35">
      <c r="A55" s="157">
        <v>44116</v>
      </c>
      <c r="B55" s="158">
        <v>8</v>
      </c>
      <c r="C55" s="159">
        <v>2058</v>
      </c>
      <c r="D55" s="159">
        <v>1993</v>
      </c>
      <c r="E55" s="162">
        <v>301</v>
      </c>
      <c r="F55" s="160">
        <f t="shared" si="1"/>
        <v>4360</v>
      </c>
      <c r="G55" s="112"/>
    </row>
    <row r="56" spans="1:7" s="91" customFormat="1" ht="16.5" customHeight="1" x14ac:dyDescent="0.35">
      <c r="A56" s="157">
        <v>44115</v>
      </c>
      <c r="B56" s="158">
        <v>8</v>
      </c>
      <c r="C56" s="159">
        <v>2049</v>
      </c>
      <c r="D56" s="159">
        <v>1991</v>
      </c>
      <c r="E56" s="162">
        <v>301</v>
      </c>
      <c r="F56" s="160">
        <f t="shared" si="1"/>
        <v>4349</v>
      </c>
      <c r="G56" s="112"/>
    </row>
    <row r="57" spans="1:7" s="91" customFormat="1" ht="16.5" customHeight="1" x14ac:dyDescent="0.35">
      <c r="A57" s="157">
        <v>44114</v>
      </c>
      <c r="B57" s="158">
        <v>8</v>
      </c>
      <c r="C57" s="159">
        <v>2038</v>
      </c>
      <c r="D57" s="159">
        <v>1991</v>
      </c>
      <c r="E57" s="162">
        <v>301</v>
      </c>
      <c r="F57" s="160">
        <f t="shared" si="1"/>
        <v>4338</v>
      </c>
      <c r="G57" s="112"/>
    </row>
    <row r="58" spans="1:7" s="91" customFormat="1" ht="16.5" customHeight="1" x14ac:dyDescent="0.35">
      <c r="A58" s="157">
        <v>44113</v>
      </c>
      <c r="B58" s="158">
        <v>8</v>
      </c>
      <c r="C58" s="159">
        <v>2026</v>
      </c>
      <c r="D58" s="159">
        <v>1990</v>
      </c>
      <c r="E58" s="162">
        <v>300</v>
      </c>
      <c r="F58" s="160">
        <f t="shared" si="1"/>
        <v>4324</v>
      </c>
      <c r="G58" s="112"/>
    </row>
    <row r="59" spans="1:7" s="91" customFormat="1" ht="16.5" customHeight="1" x14ac:dyDescent="0.35">
      <c r="A59" s="157">
        <v>44112</v>
      </c>
      <c r="B59" s="158">
        <v>8</v>
      </c>
      <c r="C59" s="159">
        <v>2022</v>
      </c>
      <c r="D59" s="159">
        <v>1987</v>
      </c>
      <c r="E59" s="162">
        <v>300</v>
      </c>
      <c r="F59" s="160">
        <f t="shared" si="1"/>
        <v>4317</v>
      </c>
      <c r="G59" s="112"/>
    </row>
    <row r="60" spans="1:7" s="91" customFormat="1" ht="16.5" customHeight="1" x14ac:dyDescent="0.35">
      <c r="A60" s="157">
        <v>44111</v>
      </c>
      <c r="B60" s="158">
        <v>8</v>
      </c>
      <c r="C60" s="159">
        <v>2012</v>
      </c>
      <c r="D60" s="159">
        <v>1986</v>
      </c>
      <c r="E60" s="162">
        <v>300</v>
      </c>
      <c r="F60" s="160">
        <f t="shared" si="1"/>
        <v>4306</v>
      </c>
      <c r="G60" s="112"/>
    </row>
    <row r="61" spans="1:7" s="91" customFormat="1" ht="16.5" customHeight="1" x14ac:dyDescent="0.35">
      <c r="A61" s="157">
        <v>44110</v>
      </c>
      <c r="B61" s="158">
        <v>8</v>
      </c>
      <c r="C61" s="159">
        <v>2006</v>
      </c>
      <c r="D61" s="159">
        <v>1983</v>
      </c>
      <c r="E61" s="162">
        <v>299</v>
      </c>
      <c r="F61" s="160">
        <f t="shared" si="1"/>
        <v>4296</v>
      </c>
      <c r="G61" s="112"/>
    </row>
    <row r="62" spans="1:7" s="91" customFormat="1" ht="16.5" customHeight="1" x14ac:dyDescent="0.35">
      <c r="A62" s="157">
        <v>44109</v>
      </c>
      <c r="B62" s="158">
        <v>8</v>
      </c>
      <c r="C62" s="159">
        <v>2001</v>
      </c>
      <c r="D62" s="159">
        <v>1981</v>
      </c>
      <c r="E62" s="162">
        <v>299</v>
      </c>
      <c r="F62" s="160">
        <f t="shared" si="1"/>
        <v>4289</v>
      </c>
      <c r="G62" s="112"/>
    </row>
    <row r="63" spans="1:7" s="91" customFormat="1" ht="16.5" customHeight="1" x14ac:dyDescent="0.35">
      <c r="A63" s="157">
        <v>44108</v>
      </c>
      <c r="B63" s="158">
        <v>8</v>
      </c>
      <c r="C63" s="159">
        <v>2000</v>
      </c>
      <c r="D63" s="159">
        <v>1981</v>
      </c>
      <c r="E63" s="162">
        <v>299</v>
      </c>
      <c r="F63" s="160">
        <f t="shared" si="1"/>
        <v>4288</v>
      </c>
      <c r="G63" s="112"/>
    </row>
    <row r="64" spans="1:7" s="91" customFormat="1" ht="16.5" customHeight="1" x14ac:dyDescent="0.35">
      <c r="A64" s="157">
        <v>44107</v>
      </c>
      <c r="B64" s="158">
        <v>8</v>
      </c>
      <c r="C64" s="159">
        <v>1998</v>
      </c>
      <c r="D64" s="159">
        <v>1980</v>
      </c>
      <c r="E64" s="162">
        <v>299</v>
      </c>
      <c r="F64" s="160">
        <f t="shared" si="1"/>
        <v>4285</v>
      </c>
      <c r="G64" s="112"/>
    </row>
    <row r="65" spans="1:7" s="91" customFormat="1" ht="16.5" customHeight="1" x14ac:dyDescent="0.35">
      <c r="A65" s="157">
        <v>44106</v>
      </c>
      <c r="B65" s="158">
        <v>8</v>
      </c>
      <c r="C65" s="159">
        <v>1995</v>
      </c>
      <c r="D65" s="159">
        <v>1980</v>
      </c>
      <c r="E65" s="162">
        <v>299</v>
      </c>
      <c r="F65" s="160">
        <f t="shared" si="1"/>
        <v>4282</v>
      </c>
      <c r="G65" s="112"/>
    </row>
    <row r="66" spans="1:7" s="91" customFormat="1" x14ac:dyDescent="0.35">
      <c r="A66" s="157">
        <v>44105</v>
      </c>
      <c r="B66" s="158">
        <v>8</v>
      </c>
      <c r="C66" s="159">
        <v>1995</v>
      </c>
      <c r="D66" s="159">
        <v>1979</v>
      </c>
      <c r="E66" s="162">
        <v>299</v>
      </c>
      <c r="F66" s="160">
        <f t="shared" si="1"/>
        <v>4281</v>
      </c>
      <c r="G66" s="112"/>
    </row>
    <row r="67" spans="1:7" s="91" customFormat="1" x14ac:dyDescent="0.35">
      <c r="A67" s="157">
        <v>44104</v>
      </c>
      <c r="B67" s="158">
        <v>8</v>
      </c>
      <c r="C67" s="159">
        <v>1991</v>
      </c>
      <c r="D67" s="159">
        <v>1978</v>
      </c>
      <c r="E67" s="162">
        <v>298</v>
      </c>
      <c r="F67" s="160">
        <f t="shared" si="1"/>
        <v>4275</v>
      </c>
      <c r="G67" s="112"/>
    </row>
    <row r="68" spans="1:7" s="91" customFormat="1" x14ac:dyDescent="0.35">
      <c r="A68" s="157">
        <v>44103</v>
      </c>
      <c r="B68" s="158">
        <v>8</v>
      </c>
      <c r="C68" s="159">
        <v>1988</v>
      </c>
      <c r="D68" s="159">
        <v>1977</v>
      </c>
      <c r="E68" s="162">
        <v>298</v>
      </c>
      <c r="F68" s="160">
        <f t="shared" si="1"/>
        <v>4271</v>
      </c>
      <c r="G68" s="112"/>
    </row>
    <row r="69" spans="1:7" s="91" customFormat="1" x14ac:dyDescent="0.35">
      <c r="A69" s="157">
        <v>44102</v>
      </c>
      <c r="B69" s="158">
        <v>8</v>
      </c>
      <c r="C69" s="159">
        <v>1987</v>
      </c>
      <c r="D69" s="159">
        <v>1977</v>
      </c>
      <c r="E69" s="162">
        <v>298</v>
      </c>
      <c r="F69" s="160">
        <f t="shared" si="1"/>
        <v>4270</v>
      </c>
      <c r="G69" s="112"/>
    </row>
    <row r="70" spans="1:7" s="91" customFormat="1" x14ac:dyDescent="0.35">
      <c r="A70" s="157">
        <v>44101</v>
      </c>
      <c r="B70" s="158">
        <v>8</v>
      </c>
      <c r="C70" s="159">
        <v>1984</v>
      </c>
      <c r="D70" s="159">
        <v>1977</v>
      </c>
      <c r="E70" s="162">
        <v>298</v>
      </c>
      <c r="F70" s="160">
        <f t="shared" si="1"/>
        <v>4267</v>
      </c>
      <c r="G70" s="112"/>
    </row>
    <row r="71" spans="1:7" s="91" customFormat="1" x14ac:dyDescent="0.35">
      <c r="A71" s="157">
        <v>44100</v>
      </c>
      <c r="B71" s="158">
        <v>7</v>
      </c>
      <c r="C71" s="159">
        <v>1982</v>
      </c>
      <c r="D71" s="159">
        <v>1977</v>
      </c>
      <c r="E71" s="162">
        <v>298</v>
      </c>
      <c r="F71" s="160">
        <f t="shared" si="1"/>
        <v>4264</v>
      </c>
      <c r="G71" s="112"/>
    </row>
    <row r="72" spans="1:7" s="91" customFormat="1" x14ac:dyDescent="0.35">
      <c r="A72" s="157">
        <v>44099</v>
      </c>
      <c r="B72" s="158">
        <v>7</v>
      </c>
      <c r="C72" s="159">
        <v>1981</v>
      </c>
      <c r="D72" s="159">
        <v>1976</v>
      </c>
      <c r="E72" s="162">
        <v>298</v>
      </c>
      <c r="F72" s="160">
        <f t="shared" si="1"/>
        <v>4262</v>
      </c>
      <c r="G72" s="112"/>
    </row>
    <row r="73" spans="1:7" s="91" customFormat="1" x14ac:dyDescent="0.35">
      <c r="A73" s="157">
        <v>44098</v>
      </c>
      <c r="B73" s="158">
        <v>7</v>
      </c>
      <c r="C73" s="159">
        <v>1981</v>
      </c>
      <c r="D73" s="159">
        <v>1975</v>
      </c>
      <c r="E73" s="162">
        <v>298</v>
      </c>
      <c r="F73" s="160">
        <f t="shared" si="1"/>
        <v>4261</v>
      </c>
      <c r="G73" s="112"/>
    </row>
    <row r="74" spans="1:7" s="91" customFormat="1" x14ac:dyDescent="0.35">
      <c r="A74" s="157">
        <v>44097</v>
      </c>
      <c r="B74" s="158">
        <v>7</v>
      </c>
      <c r="C74" s="159">
        <v>1981</v>
      </c>
      <c r="D74" s="159">
        <v>1974</v>
      </c>
      <c r="E74" s="162">
        <v>298</v>
      </c>
      <c r="F74" s="160">
        <f t="shared" si="1"/>
        <v>4260</v>
      </c>
      <c r="G74" s="112"/>
    </row>
    <row r="75" spans="1:7" s="91" customFormat="1" x14ac:dyDescent="0.35">
      <c r="A75" s="157">
        <v>44096</v>
      </c>
      <c r="B75" s="158">
        <v>7</v>
      </c>
      <c r="C75" s="159">
        <v>1979</v>
      </c>
      <c r="D75" s="159">
        <v>1974</v>
      </c>
      <c r="E75" s="162">
        <v>298</v>
      </c>
      <c r="F75" s="160">
        <f t="shared" si="1"/>
        <v>4258</v>
      </c>
      <c r="G75" s="112"/>
    </row>
    <row r="76" spans="1:7" s="91" customFormat="1" x14ac:dyDescent="0.35">
      <c r="A76" s="157">
        <v>44095</v>
      </c>
      <c r="B76" s="158">
        <v>7</v>
      </c>
      <c r="C76" s="159">
        <v>1978</v>
      </c>
      <c r="D76" s="159">
        <v>1972</v>
      </c>
      <c r="E76" s="162">
        <v>298</v>
      </c>
      <c r="F76" s="160">
        <f t="shared" si="1"/>
        <v>4255</v>
      </c>
      <c r="G76" s="112"/>
    </row>
    <row r="77" spans="1:7" s="91" customFormat="1" x14ac:dyDescent="0.35">
      <c r="A77" s="157">
        <v>44094</v>
      </c>
      <c r="B77" s="158">
        <v>7</v>
      </c>
      <c r="C77" s="159">
        <v>1977</v>
      </c>
      <c r="D77" s="159">
        <v>1972</v>
      </c>
      <c r="E77" s="162">
        <v>297</v>
      </c>
      <c r="F77" s="160">
        <f t="shared" si="1"/>
        <v>4253</v>
      </c>
      <c r="G77" s="112"/>
    </row>
    <row r="78" spans="1:7" s="91" customFormat="1" x14ac:dyDescent="0.35">
      <c r="A78" s="157">
        <v>44093</v>
      </c>
      <c r="B78" s="158">
        <v>7</v>
      </c>
      <c r="C78" s="159">
        <v>1974</v>
      </c>
      <c r="D78" s="159">
        <v>1971</v>
      </c>
      <c r="E78" s="162">
        <v>297</v>
      </c>
      <c r="F78" s="160">
        <f t="shared" si="1"/>
        <v>4249</v>
      </c>
      <c r="G78" s="112"/>
    </row>
    <row r="79" spans="1:7" s="91" customFormat="1" x14ac:dyDescent="0.35">
      <c r="A79" s="157">
        <v>44092</v>
      </c>
      <c r="B79" s="158">
        <v>7</v>
      </c>
      <c r="C79" s="159">
        <v>1974</v>
      </c>
      <c r="D79" s="159">
        <v>1971</v>
      </c>
      <c r="E79" s="162">
        <v>297</v>
      </c>
      <c r="F79" s="160">
        <f t="shared" si="1"/>
        <v>4249</v>
      </c>
      <c r="G79" s="112"/>
    </row>
    <row r="80" spans="1:7" s="91" customFormat="1" x14ac:dyDescent="0.35">
      <c r="A80" s="157">
        <v>44091</v>
      </c>
      <c r="B80" s="158">
        <v>7</v>
      </c>
      <c r="C80" s="159">
        <v>1973</v>
      </c>
      <c r="D80" s="159">
        <v>1969</v>
      </c>
      <c r="E80" s="162">
        <v>297</v>
      </c>
      <c r="F80" s="160">
        <f t="shared" si="1"/>
        <v>4246</v>
      </c>
      <c r="G80" s="112"/>
    </row>
    <row r="81" spans="1:7" s="91" customFormat="1" x14ac:dyDescent="0.35">
      <c r="A81" s="157">
        <v>44090</v>
      </c>
      <c r="B81" s="158">
        <v>7</v>
      </c>
      <c r="C81" s="159">
        <v>1972</v>
      </c>
      <c r="D81" s="159">
        <v>1969</v>
      </c>
      <c r="E81" s="162">
        <v>297</v>
      </c>
      <c r="F81" s="160">
        <f t="shared" si="1"/>
        <v>4245</v>
      </c>
      <c r="G81" s="112"/>
    </row>
    <row r="82" spans="1:7" s="91" customFormat="1" x14ac:dyDescent="0.35">
      <c r="A82" s="157">
        <v>44089</v>
      </c>
      <c r="B82" s="158">
        <v>7</v>
      </c>
      <c r="C82" s="159">
        <v>1972</v>
      </c>
      <c r="D82" s="159">
        <v>1969</v>
      </c>
      <c r="E82" s="162">
        <v>297</v>
      </c>
      <c r="F82" s="160">
        <f t="shared" si="1"/>
        <v>4245</v>
      </c>
      <c r="G82" s="112"/>
    </row>
    <row r="83" spans="1:7" s="91" customFormat="1" x14ac:dyDescent="0.35">
      <c r="A83" s="157">
        <v>44088</v>
      </c>
      <c r="B83" s="158">
        <v>7</v>
      </c>
      <c r="C83" s="159">
        <v>1972</v>
      </c>
      <c r="D83" s="159">
        <v>1969</v>
      </c>
      <c r="E83" s="162">
        <v>297</v>
      </c>
      <c r="F83" s="160">
        <f t="shared" si="1"/>
        <v>4245</v>
      </c>
      <c r="G83" s="112"/>
    </row>
    <row r="84" spans="1:7" s="91" customFormat="1" x14ac:dyDescent="0.35">
      <c r="A84" s="157">
        <v>44087</v>
      </c>
      <c r="B84" s="158">
        <v>7</v>
      </c>
      <c r="C84" s="159">
        <v>1970</v>
      </c>
      <c r="D84" s="159">
        <v>1968</v>
      </c>
      <c r="E84" s="162">
        <v>297</v>
      </c>
      <c r="F84" s="160">
        <f t="shared" si="1"/>
        <v>4242</v>
      </c>
      <c r="G84" s="112"/>
    </row>
    <row r="85" spans="1:7" s="91" customFormat="1" x14ac:dyDescent="0.35">
      <c r="A85" s="157">
        <v>44086</v>
      </c>
      <c r="B85" s="158">
        <v>7</v>
      </c>
      <c r="C85" s="159">
        <v>1969</v>
      </c>
      <c r="D85" s="159">
        <v>1968</v>
      </c>
      <c r="E85" s="162">
        <v>297</v>
      </c>
      <c r="F85" s="160">
        <f t="shared" si="1"/>
        <v>4241</v>
      </c>
      <c r="G85" s="112"/>
    </row>
    <row r="86" spans="1:7" s="91" customFormat="1" x14ac:dyDescent="0.35">
      <c r="A86" s="157">
        <v>44085</v>
      </c>
      <c r="B86" s="158">
        <v>7</v>
      </c>
      <c r="C86" s="159">
        <v>1968</v>
      </c>
      <c r="D86" s="159">
        <v>1967</v>
      </c>
      <c r="E86" s="162">
        <v>297</v>
      </c>
      <c r="F86" s="160">
        <f t="shared" si="1"/>
        <v>4239</v>
      </c>
      <c r="G86" s="112"/>
    </row>
    <row r="87" spans="1:7" s="91" customFormat="1" x14ac:dyDescent="0.35">
      <c r="A87" s="157">
        <v>44084</v>
      </c>
      <c r="B87" s="158">
        <v>7</v>
      </c>
      <c r="C87" s="159">
        <v>1968</v>
      </c>
      <c r="D87" s="159">
        <v>1966</v>
      </c>
      <c r="E87" s="162">
        <v>297</v>
      </c>
      <c r="F87" s="160">
        <f t="shared" si="1"/>
        <v>4238</v>
      </c>
      <c r="G87" s="112"/>
    </row>
    <row r="88" spans="1:7" s="91" customFormat="1" x14ac:dyDescent="0.35">
      <c r="A88" s="157">
        <v>44083</v>
      </c>
      <c r="B88" s="158">
        <v>7</v>
      </c>
      <c r="C88" s="159">
        <v>1968</v>
      </c>
      <c r="D88" s="159">
        <v>1966</v>
      </c>
      <c r="E88" s="162">
        <v>297</v>
      </c>
      <c r="F88" s="160">
        <f t="shared" si="1"/>
        <v>4238</v>
      </c>
      <c r="G88" s="112"/>
    </row>
    <row r="89" spans="1:7" s="91" customFormat="1" x14ac:dyDescent="0.35">
      <c r="A89" s="157">
        <v>44082</v>
      </c>
      <c r="B89" s="158">
        <v>7</v>
      </c>
      <c r="C89" s="159">
        <v>1965</v>
      </c>
      <c r="D89" s="159">
        <v>1966</v>
      </c>
      <c r="E89" s="162">
        <v>297</v>
      </c>
      <c r="F89" s="160">
        <f t="shared" si="1"/>
        <v>4235</v>
      </c>
      <c r="G89" s="112"/>
    </row>
    <row r="90" spans="1:7" s="91" customFormat="1" x14ac:dyDescent="0.35">
      <c r="A90" s="157">
        <v>44081</v>
      </c>
      <c r="B90" s="158">
        <v>7</v>
      </c>
      <c r="C90" s="159">
        <v>1965</v>
      </c>
      <c r="D90" s="159">
        <v>1966</v>
      </c>
      <c r="E90" s="162">
        <v>297</v>
      </c>
      <c r="F90" s="160">
        <f t="shared" si="1"/>
        <v>4235</v>
      </c>
      <c r="G90" s="112"/>
    </row>
    <row r="91" spans="1:7" s="91" customFormat="1" x14ac:dyDescent="0.35">
      <c r="A91" s="157">
        <v>44080</v>
      </c>
      <c r="B91" s="158">
        <v>7</v>
      </c>
      <c r="C91" s="159">
        <v>1965</v>
      </c>
      <c r="D91" s="159">
        <v>1966</v>
      </c>
      <c r="E91" s="162">
        <v>297</v>
      </c>
      <c r="F91" s="160">
        <f t="shared" si="1"/>
        <v>4235</v>
      </c>
      <c r="G91" s="112"/>
    </row>
    <row r="92" spans="1:7" s="91" customFormat="1" x14ac:dyDescent="0.35">
      <c r="A92" s="157">
        <v>44079</v>
      </c>
      <c r="B92" s="158">
        <v>7</v>
      </c>
      <c r="C92" s="159">
        <v>1965</v>
      </c>
      <c r="D92" s="159">
        <v>1966</v>
      </c>
      <c r="E92" s="162">
        <v>297</v>
      </c>
      <c r="F92" s="160">
        <f t="shared" si="1"/>
        <v>4235</v>
      </c>
      <c r="G92" s="112"/>
    </row>
    <row r="93" spans="1:7" s="91" customFormat="1" x14ac:dyDescent="0.35">
      <c r="A93" s="157">
        <v>44078</v>
      </c>
      <c r="B93" s="158">
        <v>7</v>
      </c>
      <c r="C93" s="159">
        <v>1965</v>
      </c>
      <c r="D93" s="159">
        <v>1965</v>
      </c>
      <c r="E93" s="162">
        <v>297</v>
      </c>
      <c r="F93" s="160">
        <f t="shared" si="1"/>
        <v>4234</v>
      </c>
      <c r="G93" s="112"/>
    </row>
    <row r="94" spans="1:7" s="91" customFormat="1" x14ac:dyDescent="0.35">
      <c r="A94" s="157">
        <v>44077</v>
      </c>
      <c r="B94" s="158">
        <v>7</v>
      </c>
      <c r="C94" s="159">
        <v>1964</v>
      </c>
      <c r="D94" s="159">
        <v>1965</v>
      </c>
      <c r="E94" s="162">
        <v>297</v>
      </c>
      <c r="F94" s="160">
        <f t="shared" si="1"/>
        <v>4233</v>
      </c>
      <c r="G94" s="112"/>
    </row>
    <row r="95" spans="1:7" s="91" customFormat="1" x14ac:dyDescent="0.35">
      <c r="A95" s="157">
        <v>44076</v>
      </c>
      <c r="B95" s="158">
        <v>7</v>
      </c>
      <c r="C95" s="159">
        <v>1964</v>
      </c>
      <c r="D95" s="159">
        <v>1964</v>
      </c>
      <c r="E95" s="162">
        <v>297</v>
      </c>
      <c r="F95" s="160">
        <f t="shared" si="1"/>
        <v>4232</v>
      </c>
      <c r="G95" s="112"/>
    </row>
    <row r="96" spans="1:7" s="91" customFormat="1" x14ac:dyDescent="0.35">
      <c r="A96" s="157">
        <v>44075</v>
      </c>
      <c r="B96" s="158">
        <v>7</v>
      </c>
      <c r="C96" s="159">
        <v>1963</v>
      </c>
      <c r="D96" s="159">
        <v>1964</v>
      </c>
      <c r="E96" s="162">
        <v>297</v>
      </c>
      <c r="F96" s="160">
        <f t="shared" si="1"/>
        <v>4231</v>
      </c>
      <c r="G96" s="112"/>
    </row>
    <row r="97" spans="1:7" s="91" customFormat="1" x14ac:dyDescent="0.35">
      <c r="A97" s="157">
        <v>44074</v>
      </c>
      <c r="B97" s="158">
        <v>7</v>
      </c>
      <c r="C97" s="159">
        <v>1963</v>
      </c>
      <c r="D97" s="159">
        <v>1964</v>
      </c>
      <c r="E97" s="162">
        <v>297</v>
      </c>
      <c r="F97" s="160">
        <f t="shared" si="1"/>
        <v>4231</v>
      </c>
      <c r="G97" s="112"/>
    </row>
    <row r="98" spans="1:7" s="91" customFormat="1" x14ac:dyDescent="0.35">
      <c r="A98" s="157">
        <v>44073</v>
      </c>
      <c r="B98" s="158">
        <v>7</v>
      </c>
      <c r="C98" s="159">
        <v>1963</v>
      </c>
      <c r="D98" s="159">
        <v>1964</v>
      </c>
      <c r="E98" s="162">
        <v>297</v>
      </c>
      <c r="F98" s="160">
        <f t="shared" si="1"/>
        <v>4231</v>
      </c>
      <c r="G98" s="112"/>
    </row>
    <row r="99" spans="1:7" s="91" customFormat="1" x14ac:dyDescent="0.35">
      <c r="A99" s="157">
        <v>44072</v>
      </c>
      <c r="B99" s="158">
        <v>7</v>
      </c>
      <c r="C99" s="159">
        <v>1962</v>
      </c>
      <c r="D99" s="159">
        <v>1964</v>
      </c>
      <c r="E99" s="162">
        <v>297</v>
      </c>
      <c r="F99" s="160">
        <f t="shared" si="1"/>
        <v>4230</v>
      </c>
      <c r="G99" s="112"/>
    </row>
    <row r="100" spans="1:7" s="91" customFormat="1" x14ac:dyDescent="0.35">
      <c r="A100" s="157">
        <v>44071</v>
      </c>
      <c r="B100" s="158">
        <v>7</v>
      </c>
      <c r="C100" s="159">
        <v>1962</v>
      </c>
      <c r="D100" s="159">
        <v>1964</v>
      </c>
      <c r="E100" s="162">
        <v>297</v>
      </c>
      <c r="F100" s="160">
        <f t="shared" ref="F100" si="2">SUM(B100:E100)</f>
        <v>4230</v>
      </c>
      <c r="G100" s="112"/>
    </row>
    <row r="101" spans="1:7" s="91" customFormat="1" x14ac:dyDescent="0.35">
      <c r="A101" s="157">
        <v>44070</v>
      </c>
      <c r="B101" s="158">
        <v>7</v>
      </c>
      <c r="C101" s="159">
        <v>1961</v>
      </c>
      <c r="D101" s="159">
        <v>1964</v>
      </c>
      <c r="E101" s="162">
        <v>297</v>
      </c>
      <c r="F101" s="160">
        <f t="shared" ref="F101:F164" si="3">SUM(B101:E101)</f>
        <v>4229</v>
      </c>
      <c r="G101" s="112"/>
    </row>
    <row r="102" spans="1:7" s="91" customFormat="1" x14ac:dyDescent="0.35">
      <c r="A102" s="157">
        <v>44069</v>
      </c>
      <c r="B102" s="158">
        <v>7</v>
      </c>
      <c r="C102" s="159">
        <v>1960</v>
      </c>
      <c r="D102" s="159">
        <v>1964</v>
      </c>
      <c r="E102" s="162">
        <v>297</v>
      </c>
      <c r="F102" s="160">
        <f t="shared" si="3"/>
        <v>4228</v>
      </c>
      <c r="G102" s="112"/>
    </row>
    <row r="103" spans="1:7" s="91" customFormat="1" x14ac:dyDescent="0.35">
      <c r="A103" s="157">
        <v>44068</v>
      </c>
      <c r="B103" s="158">
        <v>7</v>
      </c>
      <c r="C103" s="159">
        <v>1960</v>
      </c>
      <c r="D103" s="159">
        <v>1963</v>
      </c>
      <c r="E103" s="162">
        <v>297</v>
      </c>
      <c r="F103" s="160">
        <f t="shared" si="3"/>
        <v>4227</v>
      </c>
      <c r="G103" s="112"/>
    </row>
    <row r="104" spans="1:7" s="91" customFormat="1" x14ac:dyDescent="0.35">
      <c r="A104" s="157">
        <v>44067</v>
      </c>
      <c r="B104" s="158">
        <v>7</v>
      </c>
      <c r="C104" s="159">
        <v>1960</v>
      </c>
      <c r="D104" s="159">
        <v>1962</v>
      </c>
      <c r="E104" s="162">
        <v>297</v>
      </c>
      <c r="F104" s="160">
        <f t="shared" si="3"/>
        <v>4226</v>
      </c>
      <c r="G104" s="112"/>
    </row>
    <row r="105" spans="1:7" s="91" customFormat="1" x14ac:dyDescent="0.35">
      <c r="A105" s="157">
        <v>44066</v>
      </c>
      <c r="B105" s="158">
        <v>7</v>
      </c>
      <c r="C105" s="159">
        <v>1960</v>
      </c>
      <c r="D105" s="159">
        <v>1962</v>
      </c>
      <c r="E105" s="162">
        <v>297</v>
      </c>
      <c r="F105" s="160">
        <f t="shared" si="3"/>
        <v>4226</v>
      </c>
      <c r="G105" s="112"/>
    </row>
    <row r="106" spans="1:7" s="91" customFormat="1" x14ac:dyDescent="0.35">
      <c r="A106" s="157">
        <v>44065</v>
      </c>
      <c r="B106" s="158">
        <v>7</v>
      </c>
      <c r="C106" s="159">
        <v>1959</v>
      </c>
      <c r="D106" s="159">
        <v>1962</v>
      </c>
      <c r="E106" s="162">
        <v>297</v>
      </c>
      <c r="F106" s="160">
        <f t="shared" si="3"/>
        <v>4225</v>
      </c>
      <c r="G106" s="112"/>
    </row>
    <row r="107" spans="1:7" s="91" customFormat="1" x14ac:dyDescent="0.35">
      <c r="A107" s="157">
        <v>44064</v>
      </c>
      <c r="B107" s="158">
        <v>7</v>
      </c>
      <c r="C107" s="159">
        <v>1958</v>
      </c>
      <c r="D107" s="159">
        <v>1962</v>
      </c>
      <c r="E107" s="162">
        <v>297</v>
      </c>
      <c r="F107" s="160">
        <f t="shared" si="3"/>
        <v>4224</v>
      </c>
      <c r="G107" s="112"/>
    </row>
    <row r="108" spans="1:7" s="91" customFormat="1" x14ac:dyDescent="0.35">
      <c r="A108" s="157">
        <v>44063</v>
      </c>
      <c r="B108" s="158">
        <v>7</v>
      </c>
      <c r="C108" s="159">
        <v>1958</v>
      </c>
      <c r="D108" s="159">
        <v>1962</v>
      </c>
      <c r="E108" s="162">
        <v>297</v>
      </c>
      <c r="F108" s="160">
        <f t="shared" si="3"/>
        <v>4224</v>
      </c>
      <c r="G108" s="112"/>
    </row>
    <row r="109" spans="1:7" s="91" customFormat="1" x14ac:dyDescent="0.35">
      <c r="A109" s="157">
        <v>44062</v>
      </c>
      <c r="B109" s="158">
        <v>7</v>
      </c>
      <c r="C109" s="159">
        <v>1958</v>
      </c>
      <c r="D109" s="159">
        <v>1962</v>
      </c>
      <c r="E109" s="162">
        <v>297</v>
      </c>
      <c r="F109" s="160">
        <f t="shared" si="3"/>
        <v>4224</v>
      </c>
      <c r="G109" s="112"/>
    </row>
    <row r="110" spans="1:7" s="91" customFormat="1" x14ac:dyDescent="0.35">
      <c r="A110" s="157">
        <v>44061</v>
      </c>
      <c r="B110" s="158">
        <v>7</v>
      </c>
      <c r="C110" s="159">
        <v>1957</v>
      </c>
      <c r="D110" s="159">
        <v>1962</v>
      </c>
      <c r="E110" s="162">
        <v>296</v>
      </c>
      <c r="F110" s="160">
        <f t="shared" si="3"/>
        <v>4222</v>
      </c>
      <c r="G110" s="112"/>
    </row>
    <row r="111" spans="1:7" s="91" customFormat="1" x14ac:dyDescent="0.35">
      <c r="A111" s="157">
        <v>44060</v>
      </c>
      <c r="B111" s="158">
        <v>7</v>
      </c>
      <c r="C111" s="159">
        <v>1957</v>
      </c>
      <c r="D111" s="159">
        <v>1961</v>
      </c>
      <c r="E111" s="162">
        <v>296</v>
      </c>
      <c r="F111" s="160">
        <f t="shared" si="3"/>
        <v>4221</v>
      </c>
      <c r="G111" s="112"/>
    </row>
    <row r="112" spans="1:7" s="91" customFormat="1" x14ac:dyDescent="0.35">
      <c r="A112" s="157">
        <v>44059</v>
      </c>
      <c r="B112" s="158">
        <v>7</v>
      </c>
      <c r="C112" s="159">
        <v>1957</v>
      </c>
      <c r="D112" s="159">
        <v>1960</v>
      </c>
      <c r="E112" s="162">
        <v>296</v>
      </c>
      <c r="F112" s="160">
        <f t="shared" si="3"/>
        <v>4220</v>
      </c>
      <c r="G112" s="112"/>
    </row>
    <row r="113" spans="1:7" s="91" customFormat="1" x14ac:dyDescent="0.35">
      <c r="A113" s="157">
        <v>44058</v>
      </c>
      <c r="B113" s="158">
        <v>7</v>
      </c>
      <c r="C113" s="159">
        <v>1956</v>
      </c>
      <c r="D113" s="159">
        <v>1960</v>
      </c>
      <c r="E113" s="162">
        <v>296</v>
      </c>
      <c r="F113" s="160">
        <f t="shared" si="3"/>
        <v>4219</v>
      </c>
      <c r="G113" s="112"/>
    </row>
    <row r="114" spans="1:7" s="91" customFormat="1" x14ac:dyDescent="0.35">
      <c r="A114" s="157">
        <v>44057</v>
      </c>
      <c r="B114" s="158">
        <v>7</v>
      </c>
      <c r="C114" s="159">
        <v>1956</v>
      </c>
      <c r="D114" s="159">
        <v>1959</v>
      </c>
      <c r="E114" s="162">
        <v>296</v>
      </c>
      <c r="F114" s="160">
        <f t="shared" si="3"/>
        <v>4218</v>
      </c>
      <c r="G114" s="112"/>
    </row>
    <row r="115" spans="1:7" s="91" customFormat="1" x14ac:dyDescent="0.35">
      <c r="A115" s="157">
        <v>44056</v>
      </c>
      <c r="B115" s="158">
        <v>7</v>
      </c>
      <c r="C115" s="159">
        <v>1956</v>
      </c>
      <c r="D115" s="159">
        <v>1959</v>
      </c>
      <c r="E115" s="162">
        <v>296</v>
      </c>
      <c r="F115" s="160">
        <f t="shared" si="3"/>
        <v>4218</v>
      </c>
      <c r="G115" s="112"/>
    </row>
    <row r="116" spans="1:7" s="91" customFormat="1" x14ac:dyDescent="0.35">
      <c r="A116" s="157">
        <v>44055</v>
      </c>
      <c r="B116" s="158">
        <v>7</v>
      </c>
      <c r="C116" s="159">
        <v>1956</v>
      </c>
      <c r="D116" s="159">
        <v>1958</v>
      </c>
      <c r="E116" s="162">
        <v>296</v>
      </c>
      <c r="F116" s="160">
        <f t="shared" si="3"/>
        <v>4217</v>
      </c>
      <c r="G116" s="112"/>
    </row>
    <row r="117" spans="1:7" s="91" customFormat="1" x14ac:dyDescent="0.35">
      <c r="A117" s="157">
        <v>44054</v>
      </c>
      <c r="B117" s="158">
        <v>7</v>
      </c>
      <c r="C117" s="159">
        <v>1956</v>
      </c>
      <c r="D117" s="159">
        <v>1957</v>
      </c>
      <c r="E117" s="162">
        <v>296</v>
      </c>
      <c r="F117" s="160">
        <f t="shared" si="3"/>
        <v>4216</v>
      </c>
      <c r="G117" s="112"/>
    </row>
    <row r="118" spans="1:7" s="91" customFormat="1" x14ac:dyDescent="0.35">
      <c r="A118" s="157">
        <v>44053</v>
      </c>
      <c r="B118" s="158">
        <v>7</v>
      </c>
      <c r="C118" s="159">
        <v>1956</v>
      </c>
      <c r="D118" s="159">
        <v>1957</v>
      </c>
      <c r="E118" s="162">
        <v>296</v>
      </c>
      <c r="F118" s="160">
        <f t="shared" si="3"/>
        <v>4216</v>
      </c>
      <c r="G118" s="112"/>
    </row>
    <row r="119" spans="1:7" s="91" customFormat="1" x14ac:dyDescent="0.35">
      <c r="A119" s="157">
        <v>44052</v>
      </c>
      <c r="B119" s="158">
        <v>7</v>
      </c>
      <c r="C119" s="159">
        <v>1956</v>
      </c>
      <c r="D119" s="159">
        <v>1957</v>
      </c>
      <c r="E119" s="162">
        <v>296</v>
      </c>
      <c r="F119" s="160">
        <f t="shared" si="3"/>
        <v>4216</v>
      </c>
      <c r="G119" s="112"/>
    </row>
    <row r="120" spans="1:7" s="91" customFormat="1" x14ac:dyDescent="0.35">
      <c r="A120" s="157">
        <v>44051</v>
      </c>
      <c r="B120" s="158">
        <v>7</v>
      </c>
      <c r="C120" s="159">
        <v>1956</v>
      </c>
      <c r="D120" s="159">
        <v>1957</v>
      </c>
      <c r="E120" s="162">
        <v>296</v>
      </c>
      <c r="F120" s="160">
        <f t="shared" si="3"/>
        <v>4216</v>
      </c>
      <c r="G120" s="112"/>
    </row>
    <row r="121" spans="1:7" s="91" customFormat="1" x14ac:dyDescent="0.35">
      <c r="A121" s="157">
        <v>44050</v>
      </c>
      <c r="B121" s="158">
        <v>7</v>
      </c>
      <c r="C121" s="159">
        <v>1956</v>
      </c>
      <c r="D121" s="159">
        <v>1957</v>
      </c>
      <c r="E121" s="162">
        <v>296</v>
      </c>
      <c r="F121" s="160">
        <f t="shared" si="3"/>
        <v>4216</v>
      </c>
      <c r="G121" s="112"/>
    </row>
    <row r="122" spans="1:7" s="91" customFormat="1" x14ac:dyDescent="0.35">
      <c r="A122" s="157">
        <v>44049</v>
      </c>
      <c r="B122" s="158">
        <v>7</v>
      </c>
      <c r="C122" s="159">
        <v>1956</v>
      </c>
      <c r="D122" s="159">
        <v>1957</v>
      </c>
      <c r="E122" s="162">
        <v>296</v>
      </c>
      <c r="F122" s="160">
        <f t="shared" si="3"/>
        <v>4216</v>
      </c>
      <c r="G122" s="112"/>
    </row>
    <row r="123" spans="1:7" s="91" customFormat="1" x14ac:dyDescent="0.35">
      <c r="A123" s="157">
        <v>44048</v>
      </c>
      <c r="B123" s="158">
        <v>7</v>
      </c>
      <c r="C123" s="159">
        <v>1955</v>
      </c>
      <c r="D123" s="159">
        <v>1957</v>
      </c>
      <c r="E123" s="162">
        <v>296</v>
      </c>
      <c r="F123" s="160">
        <f t="shared" si="3"/>
        <v>4215</v>
      </c>
      <c r="G123" s="112"/>
    </row>
    <row r="124" spans="1:7" s="91" customFormat="1" x14ac:dyDescent="0.35">
      <c r="A124" s="157">
        <v>44047</v>
      </c>
      <c r="B124" s="158">
        <v>7</v>
      </c>
      <c r="C124" s="159">
        <v>1954</v>
      </c>
      <c r="D124" s="159">
        <v>1956</v>
      </c>
      <c r="E124" s="162">
        <v>296</v>
      </c>
      <c r="F124" s="160">
        <f t="shared" si="3"/>
        <v>4213</v>
      </c>
      <c r="G124" s="112"/>
    </row>
    <row r="125" spans="1:7" s="91" customFormat="1" x14ac:dyDescent="0.35">
      <c r="A125" s="157">
        <v>44046</v>
      </c>
      <c r="B125" s="158">
        <v>7</v>
      </c>
      <c r="C125" s="159">
        <v>1953</v>
      </c>
      <c r="D125" s="159">
        <v>1956</v>
      </c>
      <c r="E125" s="162">
        <v>296</v>
      </c>
      <c r="F125" s="160">
        <f t="shared" si="3"/>
        <v>4212</v>
      </c>
      <c r="G125" s="112"/>
    </row>
    <row r="126" spans="1:7" s="91" customFormat="1" x14ac:dyDescent="0.35">
      <c r="A126" s="157">
        <v>44045</v>
      </c>
      <c r="B126" s="158">
        <v>7</v>
      </c>
      <c r="C126" s="159">
        <v>1952</v>
      </c>
      <c r="D126" s="159">
        <v>1956</v>
      </c>
      <c r="E126" s="162">
        <v>296</v>
      </c>
      <c r="F126" s="160">
        <f t="shared" si="3"/>
        <v>4211</v>
      </c>
      <c r="G126" s="112"/>
    </row>
    <row r="127" spans="1:7" s="91" customFormat="1" x14ac:dyDescent="0.35">
      <c r="A127" s="157">
        <v>44044</v>
      </c>
      <c r="B127" s="158">
        <v>7</v>
      </c>
      <c r="C127" s="159">
        <v>1952</v>
      </c>
      <c r="D127" s="159">
        <v>1956</v>
      </c>
      <c r="E127" s="162">
        <v>296</v>
      </c>
      <c r="F127" s="160">
        <f t="shared" si="3"/>
        <v>4211</v>
      </c>
      <c r="G127" s="112"/>
    </row>
    <row r="128" spans="1:7" s="91" customFormat="1" x14ac:dyDescent="0.35">
      <c r="A128" s="157">
        <v>44043</v>
      </c>
      <c r="B128" s="158">
        <v>7</v>
      </c>
      <c r="C128" s="159">
        <v>1952</v>
      </c>
      <c r="D128" s="159">
        <v>1956</v>
      </c>
      <c r="E128" s="162">
        <v>296</v>
      </c>
      <c r="F128" s="160">
        <f t="shared" si="3"/>
        <v>4211</v>
      </c>
      <c r="G128" s="112"/>
    </row>
    <row r="129" spans="1:7" s="91" customFormat="1" x14ac:dyDescent="0.35">
      <c r="A129" s="157">
        <v>44042</v>
      </c>
      <c r="B129" s="158">
        <v>7</v>
      </c>
      <c r="C129" s="159">
        <v>1952</v>
      </c>
      <c r="D129" s="159">
        <v>1956</v>
      </c>
      <c r="E129" s="162">
        <v>296</v>
      </c>
      <c r="F129" s="160">
        <f t="shared" si="3"/>
        <v>4211</v>
      </c>
      <c r="G129" s="112"/>
    </row>
    <row r="130" spans="1:7" s="91" customFormat="1" x14ac:dyDescent="0.35">
      <c r="A130" s="157">
        <v>44041</v>
      </c>
      <c r="B130" s="158">
        <v>7</v>
      </c>
      <c r="C130" s="159">
        <v>1952</v>
      </c>
      <c r="D130" s="159">
        <v>1956</v>
      </c>
      <c r="E130" s="162">
        <v>296</v>
      </c>
      <c r="F130" s="160">
        <f t="shared" si="3"/>
        <v>4211</v>
      </c>
      <c r="G130" s="112"/>
    </row>
    <row r="131" spans="1:7" s="91" customFormat="1" x14ac:dyDescent="0.35">
      <c r="A131" s="157">
        <v>44040</v>
      </c>
      <c r="B131" s="158">
        <v>7</v>
      </c>
      <c r="C131" s="159">
        <v>1952</v>
      </c>
      <c r="D131" s="159">
        <v>1954</v>
      </c>
      <c r="E131" s="162">
        <v>296</v>
      </c>
      <c r="F131" s="160">
        <f t="shared" si="3"/>
        <v>4209</v>
      </c>
      <c r="G131" s="112"/>
    </row>
    <row r="132" spans="1:7" s="91" customFormat="1" x14ac:dyDescent="0.35">
      <c r="A132" s="157">
        <v>44039</v>
      </c>
      <c r="B132" s="158">
        <v>7</v>
      </c>
      <c r="C132" s="159">
        <v>1950</v>
      </c>
      <c r="D132" s="159">
        <v>1952</v>
      </c>
      <c r="E132" s="162">
        <v>296</v>
      </c>
      <c r="F132" s="160">
        <f t="shared" si="3"/>
        <v>4205</v>
      </c>
      <c r="G132" s="112"/>
    </row>
    <row r="133" spans="1:7" s="91" customFormat="1" x14ac:dyDescent="0.35">
      <c r="A133" s="157">
        <v>44038</v>
      </c>
      <c r="B133" s="158">
        <v>7</v>
      </c>
      <c r="C133" s="159">
        <v>1950</v>
      </c>
      <c r="D133" s="159">
        <v>1952</v>
      </c>
      <c r="E133" s="162">
        <v>296</v>
      </c>
      <c r="F133" s="160">
        <f t="shared" si="3"/>
        <v>4205</v>
      </c>
      <c r="G133" s="112"/>
    </row>
    <row r="134" spans="1:7" s="91" customFormat="1" x14ac:dyDescent="0.35">
      <c r="A134" s="157">
        <v>44037</v>
      </c>
      <c r="B134" s="158">
        <v>7</v>
      </c>
      <c r="C134" s="159">
        <v>1949</v>
      </c>
      <c r="D134" s="159">
        <v>1952</v>
      </c>
      <c r="E134" s="162">
        <v>296</v>
      </c>
      <c r="F134" s="160">
        <f t="shared" si="3"/>
        <v>4204</v>
      </c>
      <c r="G134" s="112"/>
    </row>
    <row r="135" spans="1:7" s="91" customFormat="1" x14ac:dyDescent="0.35">
      <c r="A135" s="157">
        <v>44036</v>
      </c>
      <c r="B135" s="158">
        <v>7</v>
      </c>
      <c r="C135" s="159">
        <v>1949</v>
      </c>
      <c r="D135" s="159">
        <v>1952</v>
      </c>
      <c r="E135" s="162">
        <v>295</v>
      </c>
      <c r="F135" s="160">
        <f t="shared" si="3"/>
        <v>4203</v>
      </c>
      <c r="G135" s="112"/>
    </row>
    <row r="136" spans="1:7" s="91" customFormat="1" x14ac:dyDescent="0.35">
      <c r="A136" s="157">
        <v>44035</v>
      </c>
      <c r="B136" s="158">
        <v>7</v>
      </c>
      <c r="C136" s="159">
        <v>1949</v>
      </c>
      <c r="D136" s="159">
        <v>1952</v>
      </c>
      <c r="E136" s="162">
        <v>294</v>
      </c>
      <c r="F136" s="160">
        <f t="shared" si="3"/>
        <v>4202</v>
      </c>
      <c r="G136" s="112"/>
    </row>
    <row r="137" spans="1:7" s="91" customFormat="1" x14ac:dyDescent="0.35">
      <c r="A137" s="157">
        <v>44034</v>
      </c>
      <c r="B137" s="158">
        <v>7</v>
      </c>
      <c r="C137" s="159">
        <v>1949</v>
      </c>
      <c r="D137" s="159">
        <v>1952</v>
      </c>
      <c r="E137" s="162">
        <v>294</v>
      </c>
      <c r="F137" s="160">
        <f t="shared" si="3"/>
        <v>4202</v>
      </c>
      <c r="G137" s="112"/>
    </row>
    <row r="138" spans="1:7" s="91" customFormat="1" x14ac:dyDescent="0.35">
      <c r="A138" s="157">
        <v>44033</v>
      </c>
      <c r="B138" s="158">
        <v>7</v>
      </c>
      <c r="C138" s="159">
        <v>1949</v>
      </c>
      <c r="D138" s="159">
        <v>1952</v>
      </c>
      <c r="E138" s="162">
        <v>294</v>
      </c>
      <c r="F138" s="160">
        <f t="shared" si="3"/>
        <v>4202</v>
      </c>
      <c r="G138" s="112"/>
    </row>
    <row r="139" spans="1:7" s="91" customFormat="1" x14ac:dyDescent="0.35">
      <c r="A139" s="157">
        <v>44032</v>
      </c>
      <c r="B139" s="158">
        <v>7</v>
      </c>
      <c r="C139" s="159">
        <v>1949</v>
      </c>
      <c r="D139" s="159">
        <v>1952</v>
      </c>
      <c r="E139" s="162">
        <v>294</v>
      </c>
      <c r="F139" s="160">
        <f t="shared" si="3"/>
        <v>4202</v>
      </c>
      <c r="G139" s="112"/>
    </row>
    <row r="140" spans="1:7" s="91" customFormat="1" x14ac:dyDescent="0.35">
      <c r="A140" s="157">
        <v>44031</v>
      </c>
      <c r="B140" s="158">
        <v>7</v>
      </c>
      <c r="C140" s="159">
        <v>1949</v>
      </c>
      <c r="D140" s="159">
        <v>1951</v>
      </c>
      <c r="E140" s="162">
        <v>294</v>
      </c>
      <c r="F140" s="160">
        <f t="shared" si="3"/>
        <v>4201</v>
      </c>
      <c r="G140" s="112"/>
    </row>
    <row r="141" spans="1:7" s="91" customFormat="1" x14ac:dyDescent="0.35">
      <c r="A141" s="157">
        <v>44030</v>
      </c>
      <c r="B141" s="158">
        <v>7</v>
      </c>
      <c r="C141" s="159">
        <v>1948</v>
      </c>
      <c r="D141" s="159">
        <v>1951</v>
      </c>
      <c r="E141" s="162">
        <v>293</v>
      </c>
      <c r="F141" s="160">
        <f t="shared" si="3"/>
        <v>4199</v>
      </c>
      <c r="G141" s="112"/>
    </row>
    <row r="142" spans="1:7" s="91" customFormat="1" x14ac:dyDescent="0.35">
      <c r="A142" s="157">
        <v>44029</v>
      </c>
      <c r="B142" s="158">
        <v>7</v>
      </c>
      <c r="C142" s="159">
        <v>1948</v>
      </c>
      <c r="D142" s="159">
        <v>1950</v>
      </c>
      <c r="E142" s="162">
        <v>292</v>
      </c>
      <c r="F142" s="160">
        <f t="shared" si="3"/>
        <v>4197</v>
      </c>
      <c r="G142" s="112"/>
    </row>
    <row r="143" spans="1:7" s="91" customFormat="1" x14ac:dyDescent="0.35">
      <c r="A143" s="157">
        <v>44028</v>
      </c>
      <c r="B143" s="158">
        <v>7</v>
      </c>
      <c r="C143" s="159">
        <v>1948</v>
      </c>
      <c r="D143" s="159">
        <v>1950</v>
      </c>
      <c r="E143" s="162">
        <v>292</v>
      </c>
      <c r="F143" s="160">
        <f t="shared" si="3"/>
        <v>4197</v>
      </c>
      <c r="G143" s="112"/>
    </row>
    <row r="144" spans="1:7" s="91" customFormat="1" x14ac:dyDescent="0.35">
      <c r="A144" s="157">
        <v>44027</v>
      </c>
      <c r="B144" s="158">
        <v>7</v>
      </c>
      <c r="C144" s="159">
        <v>1948</v>
      </c>
      <c r="D144" s="159">
        <v>1950</v>
      </c>
      <c r="E144" s="162">
        <v>292</v>
      </c>
      <c r="F144" s="160">
        <f t="shared" si="3"/>
        <v>4197</v>
      </c>
      <c r="G144" s="112"/>
    </row>
    <row r="145" spans="1:7" s="91" customFormat="1" x14ac:dyDescent="0.35">
      <c r="A145" s="157">
        <v>44026</v>
      </c>
      <c r="B145" s="158">
        <v>7</v>
      </c>
      <c r="C145" s="159">
        <v>1946</v>
      </c>
      <c r="D145" s="159">
        <v>1950</v>
      </c>
      <c r="E145" s="162">
        <v>292</v>
      </c>
      <c r="F145" s="160">
        <f t="shared" si="3"/>
        <v>4195</v>
      </c>
      <c r="G145" s="112"/>
    </row>
    <row r="146" spans="1:7" s="91" customFormat="1" x14ac:dyDescent="0.35">
      <c r="A146" s="157">
        <v>44025</v>
      </c>
      <c r="B146" s="158">
        <v>7</v>
      </c>
      <c r="C146" s="159">
        <v>1943</v>
      </c>
      <c r="D146" s="159">
        <v>1950</v>
      </c>
      <c r="E146" s="162">
        <v>292</v>
      </c>
      <c r="F146" s="160">
        <f t="shared" si="3"/>
        <v>4192</v>
      </c>
      <c r="G146" s="112"/>
    </row>
    <row r="147" spans="1:7" s="91" customFormat="1" x14ac:dyDescent="0.35">
      <c r="A147" s="157">
        <v>44024</v>
      </c>
      <c r="B147" s="158">
        <v>7</v>
      </c>
      <c r="C147" s="159">
        <v>1943</v>
      </c>
      <c r="D147" s="159">
        <v>1949</v>
      </c>
      <c r="E147" s="162">
        <v>292</v>
      </c>
      <c r="F147" s="160">
        <f t="shared" si="3"/>
        <v>4191</v>
      </c>
      <c r="G147" s="112"/>
    </row>
    <row r="148" spans="1:7" s="91" customFormat="1" x14ac:dyDescent="0.35">
      <c r="A148" s="157">
        <v>44023</v>
      </c>
      <c r="B148" s="158">
        <v>7</v>
      </c>
      <c r="C148" s="159">
        <v>1943</v>
      </c>
      <c r="D148" s="159">
        <v>1949</v>
      </c>
      <c r="E148" s="162">
        <v>292</v>
      </c>
      <c r="F148" s="160">
        <f t="shared" si="3"/>
        <v>4191</v>
      </c>
      <c r="G148" s="112"/>
    </row>
    <row r="149" spans="1:7" s="91" customFormat="1" x14ac:dyDescent="0.35">
      <c r="A149" s="157">
        <v>44022</v>
      </c>
      <c r="B149" s="158">
        <v>7</v>
      </c>
      <c r="C149" s="159">
        <v>1942</v>
      </c>
      <c r="D149" s="159">
        <v>1947</v>
      </c>
      <c r="E149" s="162">
        <v>292</v>
      </c>
      <c r="F149" s="160">
        <f t="shared" si="3"/>
        <v>4188</v>
      </c>
      <c r="G149" s="112"/>
    </row>
    <row r="150" spans="1:7" s="91" customFormat="1" x14ac:dyDescent="0.35">
      <c r="A150" s="157">
        <v>44021</v>
      </c>
      <c r="B150" s="158">
        <v>7</v>
      </c>
      <c r="C150" s="159">
        <v>1942</v>
      </c>
      <c r="D150" s="159">
        <v>1947</v>
      </c>
      <c r="E150" s="162">
        <v>292</v>
      </c>
      <c r="F150" s="160">
        <f t="shared" si="3"/>
        <v>4188</v>
      </c>
      <c r="G150" s="112"/>
    </row>
    <row r="151" spans="1:7" s="91" customFormat="1" x14ac:dyDescent="0.35">
      <c r="A151" s="157">
        <v>44020</v>
      </c>
      <c r="B151" s="158">
        <v>7</v>
      </c>
      <c r="C151" s="159">
        <v>1942</v>
      </c>
      <c r="D151" s="159">
        <v>1947</v>
      </c>
      <c r="E151" s="162">
        <v>292</v>
      </c>
      <c r="F151" s="160">
        <f t="shared" si="3"/>
        <v>4188</v>
      </c>
      <c r="G151" s="112"/>
    </row>
    <row r="152" spans="1:7" s="91" customFormat="1" x14ac:dyDescent="0.35">
      <c r="A152" s="157">
        <v>44019</v>
      </c>
      <c r="B152" s="158">
        <v>7</v>
      </c>
      <c r="C152" s="159">
        <v>1942</v>
      </c>
      <c r="D152" s="159">
        <v>1946</v>
      </c>
      <c r="E152" s="162">
        <v>292</v>
      </c>
      <c r="F152" s="160">
        <f t="shared" si="3"/>
        <v>4187</v>
      </c>
      <c r="G152" s="112"/>
    </row>
    <row r="153" spans="1:7" s="91" customFormat="1" x14ac:dyDescent="0.35">
      <c r="A153" s="157">
        <v>44018</v>
      </c>
      <c r="B153" s="158">
        <v>7</v>
      </c>
      <c r="C153" s="159">
        <v>1942</v>
      </c>
      <c r="D153" s="159">
        <v>1946</v>
      </c>
      <c r="E153" s="162">
        <v>292</v>
      </c>
      <c r="F153" s="160">
        <f t="shared" si="3"/>
        <v>4187</v>
      </c>
      <c r="G153" s="112"/>
    </row>
    <row r="154" spans="1:7" s="91" customFormat="1" x14ac:dyDescent="0.35">
      <c r="A154" s="157">
        <v>44017</v>
      </c>
      <c r="B154" s="158">
        <v>7</v>
      </c>
      <c r="C154" s="159">
        <v>1941</v>
      </c>
      <c r="D154" s="159">
        <v>1944</v>
      </c>
      <c r="E154" s="162">
        <v>292</v>
      </c>
      <c r="F154" s="160">
        <f t="shared" si="3"/>
        <v>4184</v>
      </c>
      <c r="G154" s="112"/>
    </row>
    <row r="155" spans="1:7" s="91" customFormat="1" x14ac:dyDescent="0.35">
      <c r="A155" s="157">
        <v>44016</v>
      </c>
      <c r="B155" s="158">
        <v>7</v>
      </c>
      <c r="C155" s="159">
        <v>1940</v>
      </c>
      <c r="D155" s="159">
        <v>1944</v>
      </c>
      <c r="E155" s="162">
        <v>292</v>
      </c>
      <c r="F155" s="160">
        <f t="shared" si="3"/>
        <v>4183</v>
      </c>
      <c r="G155" s="112"/>
    </row>
    <row r="156" spans="1:7" s="91" customFormat="1" x14ac:dyDescent="0.35">
      <c r="A156" s="157">
        <v>44015</v>
      </c>
      <c r="B156" s="158">
        <v>7</v>
      </c>
      <c r="C156" s="159">
        <v>1938</v>
      </c>
      <c r="D156" s="159">
        <v>1943</v>
      </c>
      <c r="E156" s="162">
        <v>292</v>
      </c>
      <c r="F156" s="160">
        <f t="shared" si="3"/>
        <v>4180</v>
      </c>
      <c r="G156" s="112"/>
    </row>
    <row r="157" spans="1:7" s="91" customFormat="1" x14ac:dyDescent="0.35">
      <c r="A157" s="157">
        <v>44014</v>
      </c>
      <c r="B157" s="158">
        <v>7</v>
      </c>
      <c r="C157" s="159">
        <v>1938</v>
      </c>
      <c r="D157" s="159">
        <v>1942</v>
      </c>
      <c r="E157" s="162">
        <v>292</v>
      </c>
      <c r="F157" s="160">
        <f t="shared" si="3"/>
        <v>4179</v>
      </c>
      <c r="G157" s="112"/>
    </row>
    <row r="158" spans="1:7" s="91" customFormat="1" x14ac:dyDescent="0.35">
      <c r="A158" s="157">
        <v>44013</v>
      </c>
      <c r="B158" s="158">
        <v>7</v>
      </c>
      <c r="C158" s="159">
        <v>1937</v>
      </c>
      <c r="D158" s="159">
        <v>1942</v>
      </c>
      <c r="E158" s="162">
        <v>292</v>
      </c>
      <c r="F158" s="160">
        <f t="shared" si="3"/>
        <v>4178</v>
      </c>
      <c r="G158" s="112"/>
    </row>
    <row r="159" spans="1:7" s="91" customFormat="1" x14ac:dyDescent="0.35">
      <c r="A159" s="157">
        <v>44012</v>
      </c>
      <c r="B159" s="163">
        <v>7</v>
      </c>
      <c r="C159" s="164">
        <v>1935</v>
      </c>
      <c r="D159" s="164">
        <v>1941</v>
      </c>
      <c r="E159" s="165">
        <v>291</v>
      </c>
      <c r="F159" s="160">
        <f t="shared" si="3"/>
        <v>4174</v>
      </c>
      <c r="G159" s="112"/>
    </row>
    <row r="160" spans="1:7" s="91" customFormat="1" x14ac:dyDescent="0.35">
      <c r="A160" s="157">
        <v>44011</v>
      </c>
      <c r="B160" s="163">
        <v>7</v>
      </c>
      <c r="C160" s="164">
        <v>1934</v>
      </c>
      <c r="D160" s="164">
        <v>1940</v>
      </c>
      <c r="E160" s="165">
        <v>291</v>
      </c>
      <c r="F160" s="160">
        <f t="shared" si="3"/>
        <v>4172</v>
      </c>
      <c r="G160" s="112"/>
    </row>
    <row r="161" spans="1:7" s="91" customFormat="1" x14ac:dyDescent="0.35">
      <c r="A161" s="157">
        <v>44010</v>
      </c>
      <c r="B161" s="163">
        <v>7</v>
      </c>
      <c r="C161" s="164">
        <v>1933</v>
      </c>
      <c r="D161" s="164">
        <v>1939</v>
      </c>
      <c r="E161" s="165">
        <v>291</v>
      </c>
      <c r="F161" s="160">
        <f t="shared" si="3"/>
        <v>4170</v>
      </c>
      <c r="G161" s="112"/>
    </row>
    <row r="162" spans="1:7" s="91" customFormat="1" x14ac:dyDescent="0.35">
      <c r="A162" s="157">
        <v>44009</v>
      </c>
      <c r="B162" s="163">
        <v>7</v>
      </c>
      <c r="C162" s="164">
        <v>1933</v>
      </c>
      <c r="D162" s="164">
        <v>1938</v>
      </c>
      <c r="E162" s="165">
        <v>291</v>
      </c>
      <c r="F162" s="160">
        <f t="shared" si="3"/>
        <v>4169</v>
      </c>
      <c r="G162" s="112"/>
    </row>
    <row r="163" spans="1:7" s="91" customFormat="1" x14ac:dyDescent="0.35">
      <c r="A163" s="157">
        <v>44008</v>
      </c>
      <c r="B163" s="163">
        <v>7</v>
      </c>
      <c r="C163" s="164">
        <v>1929</v>
      </c>
      <c r="D163" s="164">
        <v>1938</v>
      </c>
      <c r="E163" s="165">
        <v>290</v>
      </c>
      <c r="F163" s="160">
        <f t="shared" si="3"/>
        <v>4164</v>
      </c>
      <c r="G163" s="112"/>
    </row>
    <row r="164" spans="1:7" s="91" customFormat="1" x14ac:dyDescent="0.35">
      <c r="A164" s="157">
        <v>44007</v>
      </c>
      <c r="B164" s="163">
        <v>7</v>
      </c>
      <c r="C164" s="164">
        <v>1927</v>
      </c>
      <c r="D164" s="164">
        <v>1937</v>
      </c>
      <c r="E164" s="165">
        <v>290</v>
      </c>
      <c r="F164" s="160">
        <f t="shared" si="3"/>
        <v>4161</v>
      </c>
      <c r="G164" s="112"/>
    </row>
    <row r="165" spans="1:7" s="91" customFormat="1" x14ac:dyDescent="0.35">
      <c r="A165" s="157">
        <v>44006</v>
      </c>
      <c r="B165" s="163">
        <v>7</v>
      </c>
      <c r="C165" s="164">
        <v>1925</v>
      </c>
      <c r="D165" s="164">
        <v>1937</v>
      </c>
      <c r="E165" s="165">
        <v>290</v>
      </c>
      <c r="F165" s="160">
        <f t="shared" ref="F165:F228" si="4">SUM(B165:E165)</f>
        <v>4159</v>
      </c>
      <c r="G165" s="112"/>
    </row>
    <row r="166" spans="1:7" s="91" customFormat="1" x14ac:dyDescent="0.35">
      <c r="A166" s="157">
        <v>44005</v>
      </c>
      <c r="B166" s="163">
        <v>7</v>
      </c>
      <c r="C166" s="164">
        <v>1923</v>
      </c>
      <c r="D166" s="164">
        <v>1936</v>
      </c>
      <c r="E166" s="165">
        <v>290</v>
      </c>
      <c r="F166" s="160">
        <f t="shared" si="4"/>
        <v>4156</v>
      </c>
      <c r="G166" s="112"/>
    </row>
    <row r="167" spans="1:7" s="91" customFormat="1" x14ac:dyDescent="0.35">
      <c r="A167" s="157">
        <v>44004</v>
      </c>
      <c r="B167" s="163">
        <v>7</v>
      </c>
      <c r="C167" s="164">
        <v>1922</v>
      </c>
      <c r="D167" s="164">
        <v>1934</v>
      </c>
      <c r="E167" s="165">
        <v>290</v>
      </c>
      <c r="F167" s="160">
        <f t="shared" si="4"/>
        <v>4153</v>
      </c>
      <c r="G167" s="112"/>
    </row>
    <row r="168" spans="1:7" s="91" customFormat="1" x14ac:dyDescent="0.35">
      <c r="A168" s="157">
        <v>44003</v>
      </c>
      <c r="B168" s="163">
        <v>7</v>
      </c>
      <c r="C168" s="164">
        <v>1921</v>
      </c>
      <c r="D168" s="164">
        <v>1930</v>
      </c>
      <c r="E168" s="165">
        <v>289</v>
      </c>
      <c r="F168" s="160">
        <f t="shared" si="4"/>
        <v>4147</v>
      </c>
      <c r="G168" s="112"/>
    </row>
    <row r="169" spans="1:7" s="91" customFormat="1" x14ac:dyDescent="0.35">
      <c r="A169" s="157">
        <v>44002</v>
      </c>
      <c r="B169" s="163">
        <v>7</v>
      </c>
      <c r="C169" s="164">
        <v>1916</v>
      </c>
      <c r="D169" s="164">
        <v>1927</v>
      </c>
      <c r="E169" s="165">
        <v>289</v>
      </c>
      <c r="F169" s="160">
        <f t="shared" si="4"/>
        <v>4139</v>
      </c>
      <c r="G169" s="112"/>
    </row>
    <row r="170" spans="1:7" s="91" customFormat="1" x14ac:dyDescent="0.35">
      <c r="A170" s="157">
        <v>44001</v>
      </c>
      <c r="B170" s="163">
        <v>7</v>
      </c>
      <c r="C170" s="164">
        <v>1912</v>
      </c>
      <c r="D170" s="164">
        <v>1924</v>
      </c>
      <c r="E170" s="165">
        <v>289</v>
      </c>
      <c r="F170" s="160">
        <f t="shared" si="4"/>
        <v>4132</v>
      </c>
      <c r="G170" s="112"/>
    </row>
    <row r="171" spans="1:7" s="91" customFormat="1" x14ac:dyDescent="0.35">
      <c r="A171" s="157">
        <v>44000</v>
      </c>
      <c r="B171" s="163">
        <v>7</v>
      </c>
      <c r="C171" s="164">
        <v>1912</v>
      </c>
      <c r="D171" s="164">
        <v>1923</v>
      </c>
      <c r="E171" s="165">
        <v>288</v>
      </c>
      <c r="F171" s="160">
        <f t="shared" si="4"/>
        <v>4130</v>
      </c>
      <c r="G171" s="112"/>
    </row>
    <row r="172" spans="1:7" s="91" customFormat="1" x14ac:dyDescent="0.35">
      <c r="A172" s="157">
        <v>43999</v>
      </c>
      <c r="B172" s="163">
        <v>7</v>
      </c>
      <c r="C172" s="164">
        <v>1907</v>
      </c>
      <c r="D172" s="164">
        <v>1921</v>
      </c>
      <c r="E172" s="165">
        <v>286</v>
      </c>
      <c r="F172" s="160">
        <f t="shared" si="4"/>
        <v>4121</v>
      </c>
      <c r="G172" s="112"/>
    </row>
    <row r="173" spans="1:7" s="91" customFormat="1" x14ac:dyDescent="0.35">
      <c r="A173" s="157">
        <v>43998</v>
      </c>
      <c r="B173" s="163">
        <v>7</v>
      </c>
      <c r="C173" s="164">
        <v>1900</v>
      </c>
      <c r="D173" s="164">
        <v>1918</v>
      </c>
      <c r="E173" s="165">
        <v>286</v>
      </c>
      <c r="F173" s="160">
        <f t="shared" si="4"/>
        <v>4111</v>
      </c>
      <c r="G173" s="112"/>
    </row>
    <row r="174" spans="1:7" s="91" customFormat="1" x14ac:dyDescent="0.35">
      <c r="A174" s="157">
        <v>43997</v>
      </c>
      <c r="B174" s="163">
        <v>7</v>
      </c>
      <c r="C174" s="164">
        <v>1895</v>
      </c>
      <c r="D174" s="164">
        <v>1915</v>
      </c>
      <c r="E174" s="165">
        <v>286</v>
      </c>
      <c r="F174" s="160">
        <f t="shared" si="4"/>
        <v>4103</v>
      </c>
      <c r="G174" s="112"/>
    </row>
    <row r="175" spans="1:7" s="91" customFormat="1" x14ac:dyDescent="0.35">
      <c r="A175" s="157">
        <v>43996</v>
      </c>
      <c r="B175" s="163">
        <v>7</v>
      </c>
      <c r="C175" s="164">
        <v>1889</v>
      </c>
      <c r="D175" s="164">
        <v>1912</v>
      </c>
      <c r="E175" s="165">
        <v>286</v>
      </c>
      <c r="F175" s="160">
        <f t="shared" si="4"/>
        <v>4094</v>
      </c>
      <c r="G175" s="112"/>
    </row>
    <row r="176" spans="1:7" s="91" customFormat="1" x14ac:dyDescent="0.35">
      <c r="A176" s="157">
        <v>43995</v>
      </c>
      <c r="B176" s="163">
        <v>7</v>
      </c>
      <c r="C176" s="164">
        <v>1886</v>
      </c>
      <c r="D176" s="164">
        <v>1908</v>
      </c>
      <c r="E176" s="165">
        <v>286</v>
      </c>
      <c r="F176" s="160">
        <f t="shared" si="4"/>
        <v>4087</v>
      </c>
      <c r="G176" s="112"/>
    </row>
    <row r="177" spans="1:7" s="91" customFormat="1" x14ac:dyDescent="0.35">
      <c r="A177" s="157">
        <v>43994</v>
      </c>
      <c r="B177" s="163">
        <v>7</v>
      </c>
      <c r="C177" s="164">
        <v>1883</v>
      </c>
      <c r="D177" s="164">
        <v>1905</v>
      </c>
      <c r="E177" s="165">
        <v>286</v>
      </c>
      <c r="F177" s="160">
        <f t="shared" si="4"/>
        <v>4081</v>
      </c>
      <c r="G177" s="112"/>
    </row>
    <row r="178" spans="1:7" s="91" customFormat="1" x14ac:dyDescent="0.35">
      <c r="A178" s="157">
        <v>43993</v>
      </c>
      <c r="B178" s="163">
        <v>7</v>
      </c>
      <c r="C178" s="164">
        <v>1880</v>
      </c>
      <c r="D178" s="164">
        <v>1905</v>
      </c>
      <c r="E178" s="165">
        <v>285</v>
      </c>
      <c r="F178" s="160">
        <f t="shared" si="4"/>
        <v>4077</v>
      </c>
      <c r="G178" s="112"/>
    </row>
    <row r="179" spans="1:7" s="91" customFormat="1" x14ac:dyDescent="0.35">
      <c r="A179" s="157">
        <v>43992</v>
      </c>
      <c r="B179" s="163">
        <v>7</v>
      </c>
      <c r="C179" s="164">
        <v>1878</v>
      </c>
      <c r="D179" s="164">
        <v>1903</v>
      </c>
      <c r="E179" s="165">
        <v>285</v>
      </c>
      <c r="F179" s="160">
        <f t="shared" si="4"/>
        <v>4073</v>
      </c>
      <c r="G179" s="112"/>
    </row>
    <row r="180" spans="1:7" s="91" customFormat="1" x14ac:dyDescent="0.35">
      <c r="A180" s="157">
        <v>43991</v>
      </c>
      <c r="B180" s="163">
        <v>7</v>
      </c>
      <c r="C180" s="164">
        <v>1874</v>
      </c>
      <c r="D180" s="164">
        <v>1895</v>
      </c>
      <c r="E180" s="165">
        <v>285</v>
      </c>
      <c r="F180" s="160">
        <f t="shared" si="4"/>
        <v>4061</v>
      </c>
      <c r="G180" s="112"/>
    </row>
    <row r="181" spans="1:7" s="91" customFormat="1" x14ac:dyDescent="0.35">
      <c r="A181" s="157">
        <v>43990</v>
      </c>
      <c r="B181" s="163">
        <v>7</v>
      </c>
      <c r="C181" s="164">
        <v>1872</v>
      </c>
      <c r="D181" s="164">
        <v>1893</v>
      </c>
      <c r="E181" s="165">
        <v>284</v>
      </c>
      <c r="F181" s="160">
        <f t="shared" si="4"/>
        <v>4056</v>
      </c>
      <c r="G181" s="112"/>
    </row>
    <row r="182" spans="1:7" s="91" customFormat="1" x14ac:dyDescent="0.35">
      <c r="A182" s="157">
        <v>43989</v>
      </c>
      <c r="B182" s="163">
        <v>7</v>
      </c>
      <c r="C182" s="164">
        <v>1868</v>
      </c>
      <c r="D182" s="164">
        <v>1889</v>
      </c>
      <c r="E182" s="165">
        <v>283</v>
      </c>
      <c r="F182" s="160">
        <f t="shared" si="4"/>
        <v>4047</v>
      </c>
      <c r="G182" s="112"/>
    </row>
    <row r="183" spans="1:7" s="91" customFormat="1" x14ac:dyDescent="0.35">
      <c r="A183" s="157">
        <v>43988</v>
      </c>
      <c r="B183" s="163">
        <v>7</v>
      </c>
      <c r="C183" s="164">
        <v>1863</v>
      </c>
      <c r="D183" s="164">
        <v>1885</v>
      </c>
      <c r="E183" s="165">
        <v>282</v>
      </c>
      <c r="F183" s="160">
        <f t="shared" si="4"/>
        <v>4037</v>
      </c>
      <c r="G183" s="112"/>
    </row>
    <row r="184" spans="1:7" s="91" customFormat="1" x14ac:dyDescent="0.35">
      <c r="A184" s="157">
        <v>43987</v>
      </c>
      <c r="B184" s="163">
        <v>7</v>
      </c>
      <c r="C184" s="164">
        <v>1859</v>
      </c>
      <c r="D184" s="164">
        <v>1882</v>
      </c>
      <c r="E184" s="165">
        <v>281</v>
      </c>
      <c r="F184" s="160">
        <f t="shared" si="4"/>
        <v>4029</v>
      </c>
      <c r="G184" s="112"/>
    </row>
    <row r="185" spans="1:7" s="91" customFormat="1" x14ac:dyDescent="0.35">
      <c r="A185" s="157">
        <v>43986</v>
      </c>
      <c r="B185" s="163">
        <v>7</v>
      </c>
      <c r="C185" s="164">
        <v>1854</v>
      </c>
      <c r="D185" s="164">
        <v>1872</v>
      </c>
      <c r="E185" s="165">
        <v>280</v>
      </c>
      <c r="F185" s="160">
        <f t="shared" si="4"/>
        <v>4013</v>
      </c>
      <c r="G185" s="112"/>
    </row>
    <row r="186" spans="1:7" s="91" customFormat="1" x14ac:dyDescent="0.35">
      <c r="A186" s="157">
        <v>43985</v>
      </c>
      <c r="B186" s="163">
        <v>7</v>
      </c>
      <c r="C186" s="164">
        <v>1853</v>
      </c>
      <c r="D186" s="164">
        <v>1870</v>
      </c>
      <c r="E186" s="165">
        <v>279</v>
      </c>
      <c r="F186" s="160">
        <f t="shared" si="4"/>
        <v>4009</v>
      </c>
      <c r="G186" s="112"/>
    </row>
    <row r="187" spans="1:7" s="91" customFormat="1" x14ac:dyDescent="0.35">
      <c r="A187" s="157">
        <v>43984</v>
      </c>
      <c r="B187" s="163">
        <v>6</v>
      </c>
      <c r="C187" s="164">
        <v>1847</v>
      </c>
      <c r="D187" s="164">
        <v>1865</v>
      </c>
      <c r="E187" s="165">
        <v>279</v>
      </c>
      <c r="F187" s="160">
        <f t="shared" si="4"/>
        <v>3997</v>
      </c>
      <c r="G187" s="112"/>
    </row>
    <row r="188" spans="1:7" s="91" customFormat="1" x14ac:dyDescent="0.35">
      <c r="A188" s="157">
        <v>43983</v>
      </c>
      <c r="B188" s="163">
        <v>6</v>
      </c>
      <c r="C188" s="164">
        <v>1842</v>
      </c>
      <c r="D188" s="164">
        <v>1857</v>
      </c>
      <c r="E188" s="165">
        <v>278</v>
      </c>
      <c r="F188" s="160">
        <f t="shared" si="4"/>
        <v>3983</v>
      </c>
      <c r="G188" s="112"/>
    </row>
    <row r="189" spans="1:7" x14ac:dyDescent="0.35">
      <c r="A189" s="157">
        <v>43982</v>
      </c>
      <c r="B189" s="166">
        <v>6</v>
      </c>
      <c r="C189" s="167">
        <v>1837</v>
      </c>
      <c r="D189" s="167">
        <v>1856</v>
      </c>
      <c r="E189" s="168">
        <v>278</v>
      </c>
      <c r="F189" s="160">
        <f t="shared" si="4"/>
        <v>3977</v>
      </c>
      <c r="G189" s="117"/>
    </row>
    <row r="190" spans="1:7" x14ac:dyDescent="0.35">
      <c r="A190" s="157">
        <v>43981</v>
      </c>
      <c r="B190" s="166">
        <v>6</v>
      </c>
      <c r="C190" s="167">
        <v>1834</v>
      </c>
      <c r="D190" s="167">
        <v>1850</v>
      </c>
      <c r="E190" s="168">
        <v>276</v>
      </c>
      <c r="F190" s="160">
        <f t="shared" si="4"/>
        <v>3966</v>
      </c>
      <c r="G190" s="117"/>
    </row>
    <row r="191" spans="1:7" x14ac:dyDescent="0.35">
      <c r="A191" s="157">
        <v>43980</v>
      </c>
      <c r="B191" s="166">
        <v>6</v>
      </c>
      <c r="C191" s="167">
        <v>1830</v>
      </c>
      <c r="D191" s="167">
        <v>1842</v>
      </c>
      <c r="E191" s="168">
        <v>275</v>
      </c>
      <c r="F191" s="160">
        <f t="shared" si="4"/>
        <v>3953</v>
      </c>
      <c r="G191" s="117"/>
    </row>
    <row r="192" spans="1:7" x14ac:dyDescent="0.35">
      <c r="A192" s="157">
        <v>43979</v>
      </c>
      <c r="B192" s="166">
        <v>6</v>
      </c>
      <c r="C192" s="167">
        <v>1821</v>
      </c>
      <c r="D192" s="167">
        <v>1833</v>
      </c>
      <c r="E192" s="168">
        <v>274</v>
      </c>
      <c r="F192" s="160">
        <f t="shared" si="4"/>
        <v>3934</v>
      </c>
      <c r="G192" s="117"/>
    </row>
    <row r="193" spans="1:7" x14ac:dyDescent="0.35">
      <c r="A193" s="157">
        <v>43978</v>
      </c>
      <c r="B193" s="166">
        <v>6</v>
      </c>
      <c r="C193" s="167">
        <v>1813</v>
      </c>
      <c r="D193" s="167">
        <v>1820</v>
      </c>
      <c r="E193" s="168">
        <v>273</v>
      </c>
      <c r="F193" s="160">
        <f t="shared" si="4"/>
        <v>3912</v>
      </c>
      <c r="G193" s="117"/>
    </row>
    <row r="194" spans="1:7" x14ac:dyDescent="0.35">
      <c r="A194" s="157">
        <v>43977</v>
      </c>
      <c r="B194" s="166">
        <v>6</v>
      </c>
      <c r="C194" s="167">
        <v>1804</v>
      </c>
      <c r="D194" s="167">
        <v>1808</v>
      </c>
      <c r="E194" s="168">
        <v>272</v>
      </c>
      <c r="F194" s="160">
        <f t="shared" si="4"/>
        <v>3890</v>
      </c>
      <c r="G194" s="117"/>
    </row>
    <row r="195" spans="1:7" x14ac:dyDescent="0.35">
      <c r="A195" s="157">
        <v>43976</v>
      </c>
      <c r="B195" s="166">
        <v>6</v>
      </c>
      <c r="C195" s="167">
        <v>1799</v>
      </c>
      <c r="D195" s="167">
        <v>1793</v>
      </c>
      <c r="E195" s="168">
        <v>271</v>
      </c>
      <c r="F195" s="160">
        <f t="shared" si="4"/>
        <v>3869</v>
      </c>
      <c r="G195" s="117"/>
    </row>
    <row r="196" spans="1:7" x14ac:dyDescent="0.35">
      <c r="A196" s="157">
        <v>43975</v>
      </c>
      <c r="B196" s="166">
        <v>6</v>
      </c>
      <c r="C196" s="167">
        <v>1789</v>
      </c>
      <c r="D196" s="167">
        <v>1782</v>
      </c>
      <c r="E196" s="168">
        <v>270</v>
      </c>
      <c r="F196" s="160">
        <f t="shared" si="4"/>
        <v>3847</v>
      </c>
      <c r="G196" s="117"/>
    </row>
    <row r="197" spans="1:7" x14ac:dyDescent="0.35">
      <c r="A197" s="157">
        <v>43974</v>
      </c>
      <c r="B197" s="166">
        <v>6</v>
      </c>
      <c r="C197" s="167">
        <v>1784</v>
      </c>
      <c r="D197" s="167">
        <v>1777</v>
      </c>
      <c r="E197" s="168">
        <v>267</v>
      </c>
      <c r="F197" s="160">
        <f t="shared" si="4"/>
        <v>3834</v>
      </c>
      <c r="G197" s="117"/>
    </row>
    <row r="198" spans="1:7" x14ac:dyDescent="0.35">
      <c r="A198" s="157">
        <v>43973</v>
      </c>
      <c r="B198" s="166">
        <v>6</v>
      </c>
      <c r="C198" s="167">
        <v>1779</v>
      </c>
      <c r="D198" s="167">
        <v>1768</v>
      </c>
      <c r="E198" s="168">
        <v>266</v>
      </c>
      <c r="F198" s="160">
        <f t="shared" si="4"/>
        <v>3819</v>
      </c>
      <c r="G198" s="117"/>
    </row>
    <row r="199" spans="1:7" x14ac:dyDescent="0.35">
      <c r="A199" s="157">
        <v>43972</v>
      </c>
      <c r="B199" s="166">
        <v>6</v>
      </c>
      <c r="C199" s="167">
        <v>1771</v>
      </c>
      <c r="D199" s="167">
        <v>1757</v>
      </c>
      <c r="E199" s="168">
        <v>266</v>
      </c>
      <c r="F199" s="160">
        <f t="shared" si="4"/>
        <v>3800</v>
      </c>
      <c r="G199" s="117"/>
    </row>
    <row r="200" spans="1:7" x14ac:dyDescent="0.35">
      <c r="A200" s="157">
        <v>43971</v>
      </c>
      <c r="B200" s="166">
        <v>6</v>
      </c>
      <c r="C200" s="167">
        <v>1759</v>
      </c>
      <c r="D200" s="167">
        <v>1736</v>
      </c>
      <c r="E200" s="168">
        <v>265</v>
      </c>
      <c r="F200" s="160">
        <f t="shared" si="4"/>
        <v>3766</v>
      </c>
      <c r="G200" s="117"/>
    </row>
    <row r="201" spans="1:7" x14ac:dyDescent="0.35">
      <c r="A201" s="157">
        <v>43970</v>
      </c>
      <c r="B201" s="166">
        <v>6</v>
      </c>
      <c r="C201" s="167">
        <v>1750</v>
      </c>
      <c r="D201" s="167">
        <v>1718</v>
      </c>
      <c r="E201" s="168">
        <v>264</v>
      </c>
      <c r="F201" s="160">
        <f t="shared" si="4"/>
        <v>3738</v>
      </c>
      <c r="G201" s="117"/>
    </row>
    <row r="202" spans="1:7" x14ac:dyDescent="0.35">
      <c r="A202" s="157">
        <v>43969</v>
      </c>
      <c r="B202" s="166">
        <v>5</v>
      </c>
      <c r="C202" s="167">
        <v>1736</v>
      </c>
      <c r="D202" s="167">
        <v>1703</v>
      </c>
      <c r="E202" s="168">
        <v>263</v>
      </c>
      <c r="F202" s="160">
        <f t="shared" si="4"/>
        <v>3707</v>
      </c>
      <c r="G202" s="117"/>
    </row>
    <row r="203" spans="1:7" x14ac:dyDescent="0.35">
      <c r="A203" s="157">
        <v>43968</v>
      </c>
      <c r="B203" s="166">
        <v>5</v>
      </c>
      <c r="C203" s="167">
        <v>1718</v>
      </c>
      <c r="D203" s="167">
        <v>1687</v>
      </c>
      <c r="E203" s="168">
        <v>263</v>
      </c>
      <c r="F203" s="160">
        <f t="shared" si="4"/>
        <v>3673</v>
      </c>
      <c r="G203" s="117"/>
    </row>
    <row r="204" spans="1:7" x14ac:dyDescent="0.35">
      <c r="A204" s="157">
        <v>43967</v>
      </c>
      <c r="B204" s="166">
        <v>5</v>
      </c>
      <c r="C204" s="167">
        <v>1703</v>
      </c>
      <c r="D204" s="167">
        <v>1671</v>
      </c>
      <c r="E204" s="168">
        <v>260</v>
      </c>
      <c r="F204" s="160">
        <f t="shared" si="4"/>
        <v>3639</v>
      </c>
      <c r="G204" s="117"/>
    </row>
    <row r="205" spans="1:7" x14ac:dyDescent="0.35">
      <c r="A205" s="157">
        <v>43966</v>
      </c>
      <c r="B205" s="166">
        <v>5</v>
      </c>
      <c r="C205" s="167">
        <v>1694</v>
      </c>
      <c r="D205" s="167">
        <v>1644</v>
      </c>
      <c r="E205" s="168">
        <v>259</v>
      </c>
      <c r="F205" s="160">
        <f t="shared" si="4"/>
        <v>3602</v>
      </c>
      <c r="G205" s="117"/>
    </row>
    <row r="206" spans="1:7" x14ac:dyDescent="0.35">
      <c r="A206" s="157">
        <v>43965</v>
      </c>
      <c r="B206" s="166">
        <v>5</v>
      </c>
      <c r="C206" s="167">
        <v>1680</v>
      </c>
      <c r="D206" s="167">
        <v>1624</v>
      </c>
      <c r="E206" s="168">
        <v>259</v>
      </c>
      <c r="F206" s="160">
        <f t="shared" si="4"/>
        <v>3568</v>
      </c>
      <c r="G206" s="117"/>
    </row>
    <row r="207" spans="1:7" x14ac:dyDescent="0.35">
      <c r="A207" s="157">
        <v>43964</v>
      </c>
      <c r="B207" s="166">
        <v>5</v>
      </c>
      <c r="C207" s="167">
        <v>1646</v>
      </c>
      <c r="D207" s="167">
        <v>1608</v>
      </c>
      <c r="E207" s="168">
        <v>259</v>
      </c>
      <c r="F207" s="160">
        <f t="shared" si="4"/>
        <v>3518</v>
      </c>
      <c r="G207" s="117"/>
    </row>
    <row r="208" spans="1:7" x14ac:dyDescent="0.35">
      <c r="A208" s="157">
        <v>43963</v>
      </c>
      <c r="B208" s="166">
        <v>5</v>
      </c>
      <c r="C208" s="167">
        <v>1625</v>
      </c>
      <c r="D208" s="167">
        <v>1579</v>
      </c>
      <c r="E208" s="168">
        <v>256</v>
      </c>
      <c r="F208" s="160">
        <f t="shared" si="4"/>
        <v>3465</v>
      </c>
      <c r="G208" s="117"/>
    </row>
    <row r="209" spans="1:7" x14ac:dyDescent="0.35">
      <c r="A209" s="157">
        <v>43962</v>
      </c>
      <c r="B209" s="166">
        <v>5</v>
      </c>
      <c r="C209" s="167">
        <v>1613</v>
      </c>
      <c r="D209" s="167">
        <v>1558</v>
      </c>
      <c r="E209" s="168">
        <v>254</v>
      </c>
      <c r="F209" s="160">
        <f t="shared" si="4"/>
        <v>3430</v>
      </c>
      <c r="G209" s="117"/>
    </row>
    <row r="210" spans="1:7" x14ac:dyDescent="0.35">
      <c r="A210" s="157">
        <v>43961</v>
      </c>
      <c r="B210" s="166">
        <v>5</v>
      </c>
      <c r="C210" s="167">
        <v>1600</v>
      </c>
      <c r="D210" s="167">
        <v>1528</v>
      </c>
      <c r="E210" s="168">
        <v>252</v>
      </c>
      <c r="F210" s="160">
        <f t="shared" si="4"/>
        <v>3385</v>
      </c>
      <c r="G210" s="117"/>
    </row>
    <row r="211" spans="1:7" x14ac:dyDescent="0.35">
      <c r="A211" s="157">
        <v>43960</v>
      </c>
      <c r="B211" s="166">
        <v>5</v>
      </c>
      <c r="C211" s="167">
        <v>1584</v>
      </c>
      <c r="D211" s="167">
        <v>1508</v>
      </c>
      <c r="E211" s="168">
        <v>250</v>
      </c>
      <c r="F211" s="160">
        <f t="shared" si="4"/>
        <v>3347</v>
      </c>
      <c r="G211" s="117"/>
    </row>
    <row r="212" spans="1:7" x14ac:dyDescent="0.35">
      <c r="A212" s="157">
        <v>43959</v>
      </c>
      <c r="B212" s="166">
        <v>5</v>
      </c>
      <c r="C212" s="167">
        <v>1567</v>
      </c>
      <c r="D212" s="167">
        <v>1480</v>
      </c>
      <c r="E212" s="168">
        <v>245</v>
      </c>
      <c r="F212" s="160">
        <f t="shared" si="4"/>
        <v>3297</v>
      </c>
      <c r="G212" s="117"/>
    </row>
    <row r="213" spans="1:7" x14ac:dyDescent="0.35">
      <c r="A213" s="157">
        <v>43958</v>
      </c>
      <c r="B213" s="166">
        <v>2</v>
      </c>
      <c r="C213" s="167">
        <v>1552</v>
      </c>
      <c r="D213" s="167">
        <v>1444</v>
      </c>
      <c r="E213" s="168">
        <v>241</v>
      </c>
      <c r="F213" s="160">
        <f t="shared" si="4"/>
        <v>3239</v>
      </c>
      <c r="G213" s="117"/>
    </row>
    <row r="214" spans="1:7" x14ac:dyDescent="0.35">
      <c r="A214" s="157">
        <v>43957</v>
      </c>
      <c r="B214" s="166">
        <v>2</v>
      </c>
      <c r="C214" s="167">
        <v>1530</v>
      </c>
      <c r="D214" s="167">
        <v>1411</v>
      </c>
      <c r="E214" s="168">
        <v>235</v>
      </c>
      <c r="F214" s="160">
        <f t="shared" si="4"/>
        <v>3178</v>
      </c>
      <c r="G214" s="117"/>
    </row>
    <row r="215" spans="1:7" x14ac:dyDescent="0.35">
      <c r="A215" s="157">
        <v>43956</v>
      </c>
      <c r="B215" s="166">
        <v>2</v>
      </c>
      <c r="C215" s="167">
        <v>1513</v>
      </c>
      <c r="D215" s="167">
        <v>1372</v>
      </c>
      <c r="E215" s="168">
        <v>232</v>
      </c>
      <c r="F215" s="160">
        <f t="shared" si="4"/>
        <v>3119</v>
      </c>
      <c r="G215" s="117"/>
    </row>
    <row r="216" spans="1:7" x14ac:dyDescent="0.35">
      <c r="A216" s="157">
        <v>43955</v>
      </c>
      <c r="B216" s="166">
        <v>1</v>
      </c>
      <c r="C216" s="167">
        <v>1489</v>
      </c>
      <c r="D216" s="167">
        <v>1334</v>
      </c>
      <c r="E216" s="168">
        <v>228</v>
      </c>
      <c r="F216" s="160">
        <f t="shared" si="4"/>
        <v>3052</v>
      </c>
      <c r="G216" s="117"/>
    </row>
    <row r="217" spans="1:7" x14ac:dyDescent="0.35">
      <c r="A217" s="157">
        <v>43954</v>
      </c>
      <c r="B217" s="166">
        <v>1</v>
      </c>
      <c r="C217" s="167">
        <v>1469</v>
      </c>
      <c r="D217" s="167">
        <v>1296</v>
      </c>
      <c r="E217" s="168">
        <v>224</v>
      </c>
      <c r="F217" s="160">
        <f t="shared" si="4"/>
        <v>2990</v>
      </c>
      <c r="G217" s="117"/>
    </row>
    <row r="218" spans="1:7" x14ac:dyDescent="0.35">
      <c r="A218" s="157">
        <v>43953</v>
      </c>
      <c r="B218" s="166">
        <v>1</v>
      </c>
      <c r="C218" s="167">
        <v>1447</v>
      </c>
      <c r="D218" s="167">
        <v>1257</v>
      </c>
      <c r="E218" s="168">
        <v>224</v>
      </c>
      <c r="F218" s="160">
        <f t="shared" si="4"/>
        <v>2929</v>
      </c>
      <c r="G218" s="117"/>
    </row>
    <row r="219" spans="1:7" x14ac:dyDescent="0.35">
      <c r="A219" s="157">
        <v>43952</v>
      </c>
      <c r="B219" s="166">
        <v>1</v>
      </c>
      <c r="C219" s="167">
        <v>1420</v>
      </c>
      <c r="D219" s="167">
        <v>1227</v>
      </c>
      <c r="E219" s="168">
        <v>221</v>
      </c>
      <c r="F219" s="160">
        <f t="shared" si="4"/>
        <v>2869</v>
      </c>
      <c r="G219" s="117"/>
    </row>
    <row r="220" spans="1:7" x14ac:dyDescent="0.35">
      <c r="A220" s="157">
        <v>43951</v>
      </c>
      <c r="B220" s="166">
        <v>1</v>
      </c>
      <c r="C220" s="167">
        <v>1383</v>
      </c>
      <c r="D220" s="167">
        <v>1201</v>
      </c>
      <c r="E220" s="168">
        <v>217</v>
      </c>
      <c r="F220" s="160">
        <f t="shared" si="4"/>
        <v>2802</v>
      </c>
      <c r="G220" s="117"/>
    </row>
    <row r="221" spans="1:7" x14ac:dyDescent="0.35">
      <c r="A221" s="157">
        <v>43950</v>
      </c>
      <c r="B221" s="166">
        <v>1</v>
      </c>
      <c r="C221" s="167">
        <v>1362</v>
      </c>
      <c r="D221" s="167">
        <v>1155</v>
      </c>
      <c r="E221" s="168">
        <v>216</v>
      </c>
      <c r="F221" s="160">
        <f t="shared" si="4"/>
        <v>2734</v>
      </c>
      <c r="G221" s="117"/>
    </row>
    <row r="222" spans="1:7" x14ac:dyDescent="0.35">
      <c r="A222" s="157">
        <v>43949</v>
      </c>
      <c r="B222" s="166">
        <v>1</v>
      </c>
      <c r="C222" s="167">
        <v>1341</v>
      </c>
      <c r="D222" s="167">
        <v>1109</v>
      </c>
      <c r="E222" s="168">
        <v>214</v>
      </c>
      <c r="F222" s="160">
        <f t="shared" si="4"/>
        <v>2665</v>
      </c>
      <c r="G222" s="117"/>
    </row>
    <row r="223" spans="1:7" x14ac:dyDescent="0.35">
      <c r="A223" s="157">
        <v>43948</v>
      </c>
      <c r="B223" s="166">
        <v>1</v>
      </c>
      <c r="C223" s="167">
        <v>1316</v>
      </c>
      <c r="D223" s="167">
        <v>1075</v>
      </c>
      <c r="E223" s="168">
        <v>214</v>
      </c>
      <c r="F223" s="160">
        <f t="shared" si="4"/>
        <v>2606</v>
      </c>
      <c r="G223" s="117"/>
    </row>
    <row r="224" spans="1:7" x14ac:dyDescent="0.35">
      <c r="A224" s="157">
        <v>43947</v>
      </c>
      <c r="B224" s="166">
        <v>1</v>
      </c>
      <c r="C224" s="167">
        <v>1279</v>
      </c>
      <c r="D224" s="167">
        <v>1033</v>
      </c>
      <c r="E224" s="168">
        <v>208</v>
      </c>
      <c r="F224" s="160">
        <f t="shared" si="4"/>
        <v>2521</v>
      </c>
      <c r="G224" s="117"/>
    </row>
    <row r="225" spans="1:7" x14ac:dyDescent="0.35">
      <c r="A225" s="157">
        <v>43946</v>
      </c>
      <c r="B225" s="166">
        <v>1</v>
      </c>
      <c r="C225" s="167">
        <v>1252</v>
      </c>
      <c r="D225" s="167">
        <v>984</v>
      </c>
      <c r="E225" s="168">
        <v>206</v>
      </c>
      <c r="F225" s="160">
        <f t="shared" si="4"/>
        <v>2443</v>
      </c>
      <c r="G225" s="117"/>
    </row>
    <row r="226" spans="1:7" x14ac:dyDescent="0.35">
      <c r="A226" s="157">
        <v>43945</v>
      </c>
      <c r="B226" s="166">
        <v>1</v>
      </c>
      <c r="C226" s="167">
        <v>1220</v>
      </c>
      <c r="D226" s="167">
        <v>941</v>
      </c>
      <c r="E226" s="168">
        <v>202</v>
      </c>
      <c r="F226" s="160">
        <f t="shared" si="4"/>
        <v>2364</v>
      </c>
      <c r="G226" s="117"/>
    </row>
    <row r="227" spans="1:7" x14ac:dyDescent="0.35">
      <c r="A227" s="157">
        <v>43944</v>
      </c>
      <c r="B227" s="166">
        <v>1</v>
      </c>
      <c r="C227" s="167">
        <v>1196</v>
      </c>
      <c r="D227" s="167">
        <v>892</v>
      </c>
      <c r="E227" s="168">
        <v>199</v>
      </c>
      <c r="F227" s="160">
        <f t="shared" si="4"/>
        <v>2288</v>
      </c>
      <c r="G227" s="117"/>
    </row>
    <row r="228" spans="1:7" x14ac:dyDescent="0.35">
      <c r="A228" s="157">
        <v>43943</v>
      </c>
      <c r="B228" s="166">
        <v>1</v>
      </c>
      <c r="C228" s="167">
        <v>1161</v>
      </c>
      <c r="D228" s="167">
        <v>858</v>
      </c>
      <c r="E228" s="168">
        <v>196</v>
      </c>
      <c r="F228" s="160">
        <f t="shared" si="4"/>
        <v>2216</v>
      </c>
      <c r="G228" s="117"/>
    </row>
    <row r="229" spans="1:7" x14ac:dyDescent="0.35">
      <c r="A229" s="157">
        <v>43942</v>
      </c>
      <c r="B229" s="166">
        <v>1</v>
      </c>
      <c r="C229" s="167">
        <v>1126</v>
      </c>
      <c r="D229" s="167">
        <v>811</v>
      </c>
      <c r="E229" s="168">
        <v>190</v>
      </c>
      <c r="F229" s="160">
        <f t="shared" ref="F229:F270" si="5">SUM(B229:E229)</f>
        <v>2128</v>
      </c>
      <c r="G229" s="117"/>
    </row>
    <row r="230" spans="1:7" x14ac:dyDescent="0.35">
      <c r="A230" s="157">
        <v>43941</v>
      </c>
      <c r="B230" s="166">
        <v>1</v>
      </c>
      <c r="C230" s="167">
        <v>1087</v>
      </c>
      <c r="D230" s="167">
        <v>758</v>
      </c>
      <c r="E230" s="168">
        <v>186</v>
      </c>
      <c r="F230" s="160">
        <f t="shared" si="5"/>
        <v>2032</v>
      </c>
      <c r="G230" s="117"/>
    </row>
    <row r="231" spans="1:7" x14ac:dyDescent="0.35">
      <c r="A231" s="157">
        <v>43940</v>
      </c>
      <c r="B231" s="166">
        <v>1</v>
      </c>
      <c r="C231" s="167">
        <v>1041</v>
      </c>
      <c r="D231" s="167">
        <v>703</v>
      </c>
      <c r="E231" s="168">
        <v>182</v>
      </c>
      <c r="F231" s="160">
        <f t="shared" si="5"/>
        <v>1927</v>
      </c>
      <c r="G231" s="117"/>
    </row>
    <row r="232" spans="1:7" x14ac:dyDescent="0.35">
      <c r="A232" s="157">
        <v>43939</v>
      </c>
      <c r="B232" s="166">
        <v>1</v>
      </c>
      <c r="C232" s="167">
        <v>1008</v>
      </c>
      <c r="D232" s="167">
        <v>654</v>
      </c>
      <c r="E232" s="168">
        <v>174</v>
      </c>
      <c r="F232" s="160">
        <f t="shared" si="5"/>
        <v>1837</v>
      </c>
      <c r="G232" s="117"/>
    </row>
    <row r="233" spans="1:7" x14ac:dyDescent="0.35">
      <c r="A233" s="157">
        <v>43938</v>
      </c>
      <c r="B233" s="166">
        <v>1</v>
      </c>
      <c r="C233" s="167">
        <v>965</v>
      </c>
      <c r="D233" s="167">
        <v>607</v>
      </c>
      <c r="E233" s="168">
        <v>169</v>
      </c>
      <c r="F233" s="160">
        <f t="shared" si="5"/>
        <v>1742</v>
      </c>
      <c r="G233" s="117"/>
    </row>
    <row r="234" spans="1:7" x14ac:dyDescent="0.35">
      <c r="A234" s="157">
        <v>43937</v>
      </c>
      <c r="B234" s="166">
        <v>1</v>
      </c>
      <c r="C234" s="167">
        <v>934</v>
      </c>
      <c r="D234" s="167">
        <v>560</v>
      </c>
      <c r="E234" s="168">
        <v>162</v>
      </c>
      <c r="F234" s="160">
        <f t="shared" si="5"/>
        <v>1657</v>
      </c>
      <c r="G234" s="117"/>
    </row>
    <row r="235" spans="1:7" x14ac:dyDescent="0.35">
      <c r="A235" s="157">
        <v>43936</v>
      </c>
      <c r="B235" s="166">
        <v>1</v>
      </c>
      <c r="C235" s="167">
        <v>893</v>
      </c>
      <c r="D235" s="167">
        <v>510</v>
      </c>
      <c r="E235" s="168">
        <v>152</v>
      </c>
      <c r="F235" s="160">
        <f t="shared" si="5"/>
        <v>1556</v>
      </c>
      <c r="G235" s="117"/>
    </row>
    <row r="236" spans="1:7" x14ac:dyDescent="0.35">
      <c r="A236" s="157">
        <v>43935</v>
      </c>
      <c r="B236" s="166">
        <v>1</v>
      </c>
      <c r="C236" s="167">
        <v>856</v>
      </c>
      <c r="D236" s="167">
        <v>456</v>
      </c>
      <c r="E236" s="168">
        <v>149</v>
      </c>
      <c r="F236" s="160">
        <f t="shared" si="5"/>
        <v>1462</v>
      </c>
      <c r="G236" s="117"/>
    </row>
    <row r="237" spans="1:7" x14ac:dyDescent="0.35">
      <c r="A237" s="157">
        <v>43934</v>
      </c>
      <c r="B237" s="166">
        <v>1</v>
      </c>
      <c r="C237" s="167">
        <v>809</v>
      </c>
      <c r="D237" s="167">
        <v>411</v>
      </c>
      <c r="E237" s="168">
        <v>141</v>
      </c>
      <c r="F237" s="160">
        <f t="shared" si="5"/>
        <v>1362</v>
      </c>
      <c r="G237" s="117"/>
    </row>
    <row r="238" spans="1:7" x14ac:dyDescent="0.35">
      <c r="A238" s="157">
        <v>43933</v>
      </c>
      <c r="B238" s="166">
        <v>1</v>
      </c>
      <c r="C238" s="167">
        <v>774</v>
      </c>
      <c r="D238" s="167">
        <v>372</v>
      </c>
      <c r="E238" s="168">
        <v>136</v>
      </c>
      <c r="F238" s="160">
        <f t="shared" si="5"/>
        <v>1283</v>
      </c>
      <c r="G238" s="117"/>
    </row>
    <row r="239" spans="1:7" x14ac:dyDescent="0.35">
      <c r="A239" s="157">
        <v>43932</v>
      </c>
      <c r="B239" s="166">
        <v>1</v>
      </c>
      <c r="C239" s="167">
        <v>734</v>
      </c>
      <c r="D239" s="167">
        <v>341</v>
      </c>
      <c r="E239" s="168">
        <v>133</v>
      </c>
      <c r="F239" s="160">
        <f t="shared" si="5"/>
        <v>1209</v>
      </c>
      <c r="G239" s="117"/>
    </row>
    <row r="240" spans="1:7" x14ac:dyDescent="0.35">
      <c r="A240" s="157">
        <v>43931</v>
      </c>
      <c r="B240" s="166">
        <v>1</v>
      </c>
      <c r="C240" s="167">
        <v>691</v>
      </c>
      <c r="D240" s="167">
        <v>293</v>
      </c>
      <c r="E240" s="168">
        <v>129</v>
      </c>
      <c r="F240" s="160">
        <f t="shared" si="5"/>
        <v>1114</v>
      </c>
      <c r="G240" s="117"/>
    </row>
    <row r="241" spans="1:7" x14ac:dyDescent="0.35">
      <c r="A241" s="157">
        <v>43930</v>
      </c>
      <c r="B241" s="166">
        <v>1</v>
      </c>
      <c r="C241" s="167">
        <v>643</v>
      </c>
      <c r="D241" s="167">
        <v>252</v>
      </c>
      <c r="E241" s="168">
        <v>119</v>
      </c>
      <c r="F241" s="160">
        <f t="shared" si="5"/>
        <v>1015</v>
      </c>
      <c r="G241" s="117"/>
    </row>
    <row r="242" spans="1:7" x14ac:dyDescent="0.35">
      <c r="A242" s="157">
        <v>43929</v>
      </c>
      <c r="B242" s="166">
        <v>1</v>
      </c>
      <c r="C242" s="167">
        <v>587</v>
      </c>
      <c r="D242" s="167">
        <v>210</v>
      </c>
      <c r="E242" s="168">
        <v>109</v>
      </c>
      <c r="F242" s="160">
        <f t="shared" si="5"/>
        <v>907</v>
      </c>
      <c r="G242" s="117"/>
    </row>
    <row r="243" spans="1:7" x14ac:dyDescent="0.35">
      <c r="A243" s="157">
        <v>43928</v>
      </c>
      <c r="B243" s="166">
        <v>1</v>
      </c>
      <c r="C243" s="167">
        <v>533</v>
      </c>
      <c r="D243" s="167">
        <v>176</v>
      </c>
      <c r="E243" s="168">
        <v>105</v>
      </c>
      <c r="F243" s="160">
        <f t="shared" si="5"/>
        <v>815</v>
      </c>
      <c r="G243" s="117"/>
    </row>
    <row r="244" spans="1:7" x14ac:dyDescent="0.35">
      <c r="A244" s="157">
        <v>43927</v>
      </c>
      <c r="B244" s="166">
        <v>1</v>
      </c>
      <c r="C244" s="167">
        <v>479</v>
      </c>
      <c r="D244" s="167">
        <v>153</v>
      </c>
      <c r="E244" s="168">
        <v>98</v>
      </c>
      <c r="F244" s="160">
        <f t="shared" si="5"/>
        <v>731</v>
      </c>
      <c r="G244" s="117"/>
    </row>
    <row r="245" spans="1:7" x14ac:dyDescent="0.35">
      <c r="A245" s="157">
        <v>43926</v>
      </c>
      <c r="B245" s="166">
        <v>1</v>
      </c>
      <c r="C245" s="167">
        <v>415</v>
      </c>
      <c r="D245" s="167">
        <v>130</v>
      </c>
      <c r="E245" s="168">
        <v>94</v>
      </c>
      <c r="F245" s="160">
        <f t="shared" si="5"/>
        <v>640</v>
      </c>
      <c r="G245" s="117"/>
    </row>
    <row r="246" spans="1:7" x14ac:dyDescent="0.35">
      <c r="A246" s="157">
        <v>43925</v>
      </c>
      <c r="B246" s="166">
        <v>1</v>
      </c>
      <c r="C246" s="167">
        <v>368</v>
      </c>
      <c r="D246" s="167">
        <v>102</v>
      </c>
      <c r="E246" s="168">
        <v>83</v>
      </c>
      <c r="F246" s="160">
        <f t="shared" si="5"/>
        <v>554</v>
      </c>
      <c r="G246" s="117"/>
    </row>
    <row r="247" spans="1:7" x14ac:dyDescent="0.35">
      <c r="A247" s="157">
        <v>43924</v>
      </c>
      <c r="B247" s="166">
        <v>1</v>
      </c>
      <c r="C247" s="167">
        <v>338</v>
      </c>
      <c r="D247" s="167">
        <v>84</v>
      </c>
      <c r="E247" s="168">
        <v>75</v>
      </c>
      <c r="F247" s="160">
        <f t="shared" si="5"/>
        <v>498</v>
      </c>
      <c r="G247" s="117"/>
    </row>
    <row r="248" spans="1:7" x14ac:dyDescent="0.35">
      <c r="A248" s="157">
        <v>43923</v>
      </c>
      <c r="B248" s="166">
        <v>0</v>
      </c>
      <c r="C248" s="167">
        <v>285</v>
      </c>
      <c r="D248" s="167">
        <v>69</v>
      </c>
      <c r="E248" s="168">
        <v>69</v>
      </c>
      <c r="F248" s="160">
        <f t="shared" si="5"/>
        <v>423</v>
      </c>
      <c r="G248" s="117"/>
    </row>
    <row r="249" spans="1:7" x14ac:dyDescent="0.35">
      <c r="A249" s="157">
        <v>43922</v>
      </c>
      <c r="B249" s="166">
        <v>0</v>
      </c>
      <c r="C249" s="167">
        <v>249</v>
      </c>
      <c r="D249" s="167">
        <v>53</v>
      </c>
      <c r="E249" s="168">
        <v>60</v>
      </c>
      <c r="F249" s="160">
        <f t="shared" si="5"/>
        <v>362</v>
      </c>
      <c r="G249" s="117"/>
    </row>
    <row r="250" spans="1:7" x14ac:dyDescent="0.35">
      <c r="A250" s="157">
        <v>43921</v>
      </c>
      <c r="B250" s="166">
        <v>0</v>
      </c>
      <c r="C250" s="167">
        <v>206</v>
      </c>
      <c r="D250" s="167">
        <v>40</v>
      </c>
      <c r="E250" s="168">
        <v>51</v>
      </c>
      <c r="F250" s="160">
        <f t="shared" si="5"/>
        <v>297</v>
      </c>
      <c r="G250" s="117"/>
    </row>
    <row r="251" spans="1:7" x14ac:dyDescent="0.35">
      <c r="A251" s="157">
        <v>43920</v>
      </c>
      <c r="B251" s="166">
        <v>0</v>
      </c>
      <c r="C251" s="167">
        <v>166</v>
      </c>
      <c r="D251" s="167">
        <v>32</v>
      </c>
      <c r="E251" s="168">
        <v>41</v>
      </c>
      <c r="F251" s="160">
        <f t="shared" si="5"/>
        <v>239</v>
      </c>
      <c r="G251" s="117"/>
    </row>
    <row r="252" spans="1:7" x14ac:dyDescent="0.35">
      <c r="A252" s="157">
        <v>43919</v>
      </c>
      <c r="B252" s="166">
        <v>0</v>
      </c>
      <c r="C252" s="167">
        <v>132</v>
      </c>
      <c r="D252" s="167">
        <v>26</v>
      </c>
      <c r="E252" s="168">
        <v>30</v>
      </c>
      <c r="F252" s="160">
        <f t="shared" si="5"/>
        <v>188</v>
      </c>
      <c r="G252" s="117"/>
    </row>
    <row r="253" spans="1:7" x14ac:dyDescent="0.35">
      <c r="A253" s="157">
        <v>43918</v>
      </c>
      <c r="B253" s="166">
        <v>0</v>
      </c>
      <c r="C253" s="167">
        <v>111</v>
      </c>
      <c r="D253" s="167">
        <v>23</v>
      </c>
      <c r="E253" s="168">
        <v>27</v>
      </c>
      <c r="F253" s="160">
        <f t="shared" si="5"/>
        <v>161</v>
      </c>
      <c r="G253" s="117"/>
    </row>
    <row r="254" spans="1:7" x14ac:dyDescent="0.35">
      <c r="A254" s="157">
        <v>43917</v>
      </c>
      <c r="B254" s="166">
        <v>0</v>
      </c>
      <c r="C254" s="167">
        <v>81</v>
      </c>
      <c r="D254" s="167">
        <v>19</v>
      </c>
      <c r="E254" s="168">
        <v>24</v>
      </c>
      <c r="F254" s="160">
        <f t="shared" si="5"/>
        <v>124</v>
      </c>
      <c r="G254" s="117"/>
    </row>
    <row r="255" spans="1:7" x14ac:dyDescent="0.35">
      <c r="A255" s="157">
        <v>43916</v>
      </c>
      <c r="B255" s="166">
        <v>0</v>
      </c>
      <c r="C255" s="167">
        <v>68</v>
      </c>
      <c r="D255" s="167">
        <v>12</v>
      </c>
      <c r="E255" s="168">
        <v>21</v>
      </c>
      <c r="F255" s="160">
        <f t="shared" si="5"/>
        <v>101</v>
      </c>
      <c r="G255" s="117"/>
    </row>
    <row r="256" spans="1:7" x14ac:dyDescent="0.35">
      <c r="A256" s="157">
        <v>43915</v>
      </c>
      <c r="B256" s="166">
        <v>0</v>
      </c>
      <c r="C256" s="167">
        <v>51</v>
      </c>
      <c r="D256" s="167">
        <v>10</v>
      </c>
      <c r="E256" s="168">
        <v>17</v>
      </c>
      <c r="F256" s="160">
        <f t="shared" si="5"/>
        <v>78</v>
      </c>
      <c r="G256" s="117"/>
    </row>
    <row r="257" spans="1:17" x14ac:dyDescent="0.35">
      <c r="A257" s="157">
        <v>43914</v>
      </c>
      <c r="B257" s="166">
        <v>0</v>
      </c>
      <c r="C257" s="167">
        <v>37</v>
      </c>
      <c r="D257" s="167">
        <v>8</v>
      </c>
      <c r="E257" s="168">
        <v>11</v>
      </c>
      <c r="F257" s="160">
        <f t="shared" si="5"/>
        <v>56</v>
      </c>
      <c r="G257" s="117"/>
    </row>
    <row r="258" spans="1:17" x14ac:dyDescent="0.35">
      <c r="A258" s="157">
        <v>43913</v>
      </c>
      <c r="B258" s="166">
        <v>0</v>
      </c>
      <c r="C258" s="167">
        <v>32</v>
      </c>
      <c r="D258" s="167">
        <v>5</v>
      </c>
      <c r="E258" s="168">
        <v>7</v>
      </c>
      <c r="F258" s="160">
        <f t="shared" si="5"/>
        <v>44</v>
      </c>
      <c r="G258" s="117"/>
    </row>
    <row r="259" spans="1:17" x14ac:dyDescent="0.35">
      <c r="A259" s="157">
        <v>43912</v>
      </c>
      <c r="B259" s="166">
        <v>0</v>
      </c>
      <c r="C259" s="167">
        <v>28</v>
      </c>
      <c r="D259" s="167">
        <v>4</v>
      </c>
      <c r="E259" s="168">
        <v>5</v>
      </c>
      <c r="F259" s="160">
        <f t="shared" si="5"/>
        <v>37</v>
      </c>
      <c r="G259" s="117"/>
    </row>
    <row r="260" spans="1:17" x14ac:dyDescent="0.35">
      <c r="A260" s="157">
        <v>43911</v>
      </c>
      <c r="B260" s="166">
        <v>0</v>
      </c>
      <c r="C260" s="167">
        <v>24</v>
      </c>
      <c r="D260" s="167">
        <v>2</v>
      </c>
      <c r="E260" s="168">
        <v>5</v>
      </c>
      <c r="F260" s="160">
        <f t="shared" si="5"/>
        <v>31</v>
      </c>
      <c r="G260" s="117"/>
    </row>
    <row r="261" spans="1:17" x14ac:dyDescent="0.35">
      <c r="A261" s="157">
        <v>43910</v>
      </c>
      <c r="B261" s="166">
        <v>0</v>
      </c>
      <c r="C261" s="167">
        <v>18</v>
      </c>
      <c r="D261" s="167">
        <v>2</v>
      </c>
      <c r="E261" s="168">
        <v>4</v>
      </c>
      <c r="F261" s="160">
        <f t="shared" si="5"/>
        <v>24</v>
      </c>
      <c r="G261" s="117"/>
    </row>
    <row r="262" spans="1:17" x14ac:dyDescent="0.35">
      <c r="A262" s="157">
        <v>43909</v>
      </c>
      <c r="B262" s="166">
        <v>0</v>
      </c>
      <c r="C262" s="167">
        <v>13</v>
      </c>
      <c r="D262" s="167">
        <v>2</v>
      </c>
      <c r="E262" s="168">
        <v>4</v>
      </c>
      <c r="F262" s="160">
        <f t="shared" si="5"/>
        <v>19</v>
      </c>
      <c r="G262" s="117"/>
    </row>
    <row r="263" spans="1:17" x14ac:dyDescent="0.35">
      <c r="A263" s="157">
        <v>43908</v>
      </c>
      <c r="B263" s="166">
        <v>0</v>
      </c>
      <c r="C263" s="167">
        <v>10</v>
      </c>
      <c r="D263" s="167">
        <v>2</v>
      </c>
      <c r="E263" s="168">
        <v>3</v>
      </c>
      <c r="F263" s="160">
        <f t="shared" si="5"/>
        <v>15</v>
      </c>
      <c r="G263" s="117"/>
    </row>
    <row r="264" spans="1:17" x14ac:dyDescent="0.35">
      <c r="A264" s="157">
        <v>43907</v>
      </c>
      <c r="B264" s="166">
        <v>0</v>
      </c>
      <c r="C264" s="167">
        <v>7</v>
      </c>
      <c r="D264" s="167">
        <v>2</v>
      </c>
      <c r="E264" s="168">
        <v>2</v>
      </c>
      <c r="F264" s="160">
        <f t="shared" si="5"/>
        <v>11</v>
      </c>
      <c r="G264" s="117"/>
    </row>
    <row r="265" spans="1:17" x14ac:dyDescent="0.35">
      <c r="A265" s="157">
        <v>43906</v>
      </c>
      <c r="B265" s="166">
        <v>0</v>
      </c>
      <c r="C265" s="167">
        <v>6</v>
      </c>
      <c r="D265" s="167">
        <v>0</v>
      </c>
      <c r="E265" s="168">
        <v>2</v>
      </c>
      <c r="F265" s="160">
        <f t="shared" si="5"/>
        <v>8</v>
      </c>
      <c r="G265" s="117"/>
    </row>
    <row r="266" spans="1:17" x14ac:dyDescent="0.35">
      <c r="A266" s="157">
        <v>43905</v>
      </c>
      <c r="B266" s="166">
        <v>0</v>
      </c>
      <c r="C266" s="167">
        <v>4</v>
      </c>
      <c r="D266" s="167">
        <v>0</v>
      </c>
      <c r="E266" s="168">
        <v>1</v>
      </c>
      <c r="F266" s="160">
        <f t="shared" si="5"/>
        <v>5</v>
      </c>
      <c r="G266" s="117"/>
    </row>
    <row r="267" spans="1:17" x14ac:dyDescent="0.35">
      <c r="A267" s="157">
        <v>43904</v>
      </c>
      <c r="B267" s="166">
        <v>0</v>
      </c>
      <c r="C267" s="167">
        <v>3</v>
      </c>
      <c r="D267" s="167">
        <v>0</v>
      </c>
      <c r="E267" s="168">
        <v>1</v>
      </c>
      <c r="F267" s="160">
        <f t="shared" si="5"/>
        <v>4</v>
      </c>
      <c r="G267" s="117"/>
    </row>
    <row r="268" spans="1:17" x14ac:dyDescent="0.35">
      <c r="A268" s="157">
        <v>43903</v>
      </c>
      <c r="B268" s="166">
        <v>0</v>
      </c>
      <c r="C268" s="167">
        <v>1</v>
      </c>
      <c r="D268" s="167">
        <v>0</v>
      </c>
      <c r="E268" s="168">
        <v>1</v>
      </c>
      <c r="F268" s="160">
        <f t="shared" si="5"/>
        <v>2</v>
      </c>
      <c r="G268" s="117"/>
    </row>
    <row r="269" spans="1:17" x14ac:dyDescent="0.35">
      <c r="A269" s="157">
        <v>43902</v>
      </c>
      <c r="B269" s="166">
        <v>0</v>
      </c>
      <c r="C269" s="167">
        <v>1</v>
      </c>
      <c r="D269" s="167">
        <v>0</v>
      </c>
      <c r="E269" s="168">
        <v>1</v>
      </c>
      <c r="F269" s="160">
        <f t="shared" si="5"/>
        <v>2</v>
      </c>
      <c r="G269" s="117"/>
    </row>
    <row r="270" spans="1:17" x14ac:dyDescent="0.35">
      <c r="A270" s="169">
        <v>43901</v>
      </c>
      <c r="B270" s="170">
        <v>0</v>
      </c>
      <c r="C270" s="171">
        <v>0</v>
      </c>
      <c r="D270" s="171">
        <v>0</v>
      </c>
      <c r="E270" s="172">
        <v>0</v>
      </c>
      <c r="F270" s="173">
        <f t="shared" si="5"/>
        <v>0</v>
      </c>
      <c r="G270" s="136"/>
    </row>
    <row r="272" spans="1:17" x14ac:dyDescent="0.35">
      <c r="A272" s="3" t="s">
        <v>5</v>
      </c>
      <c r="B272" s="174"/>
      <c r="C272" s="152"/>
      <c r="D272" s="152"/>
      <c r="E272" s="152"/>
      <c r="F272" s="152"/>
      <c r="G272" s="10"/>
      <c r="H272" s="10"/>
      <c r="I272" s="10"/>
      <c r="J272" s="10"/>
      <c r="K272" s="1"/>
      <c r="L272" s="2"/>
      <c r="M272" s="2"/>
      <c r="N272" s="2"/>
      <c r="O272" s="2"/>
      <c r="P272" s="1"/>
      <c r="Q272" s="1"/>
    </row>
    <row r="273" spans="1:17" x14ac:dyDescent="0.35">
      <c r="A273" s="139" t="s">
        <v>59</v>
      </c>
      <c r="B273" s="9" t="s">
        <v>85</v>
      </c>
      <c r="C273" s="152"/>
      <c r="D273" s="152"/>
      <c r="E273" s="152"/>
      <c r="F273" s="152"/>
      <c r="G273" s="10"/>
      <c r="H273" s="10"/>
      <c r="I273" s="10"/>
      <c r="J273" s="10"/>
      <c r="K273" s="10"/>
      <c r="L273" s="2"/>
      <c r="M273" s="2"/>
      <c r="N273" s="2"/>
      <c r="O273" s="2"/>
      <c r="P273" s="1"/>
      <c r="Q273" s="1"/>
    </row>
    <row r="274" spans="1:17" ht="15.75" customHeight="1" x14ac:dyDescent="0.35">
      <c r="A274" s="174"/>
      <c r="B274" s="9" t="s">
        <v>86</v>
      </c>
      <c r="C274" s="149"/>
      <c r="D274" s="149"/>
      <c r="E274" s="174"/>
      <c r="F274" s="174"/>
      <c r="G274" s="1"/>
      <c r="H274" s="1"/>
      <c r="I274" s="1"/>
      <c r="J274" s="1"/>
      <c r="K274" s="10"/>
      <c r="L274" s="1"/>
      <c r="M274" s="1"/>
      <c r="N274" s="1"/>
      <c r="O274" s="1"/>
      <c r="P274" s="1"/>
      <c r="Q274" s="1"/>
    </row>
    <row r="275" spans="1:17" ht="15.75" customHeight="1" x14ac:dyDescent="0.35">
      <c r="A275" s="174"/>
      <c r="B275" s="9" t="s">
        <v>17</v>
      </c>
      <c r="C275" s="11"/>
      <c r="D275" s="11"/>
      <c r="E275" s="11"/>
      <c r="F275" s="11"/>
      <c r="G275" s="11"/>
      <c r="H275" s="11"/>
      <c r="I275" s="11"/>
      <c r="J275" s="11"/>
      <c r="K275" s="1"/>
      <c r="L275" s="11"/>
      <c r="M275" s="1"/>
      <c r="N275" s="1"/>
      <c r="O275" s="1"/>
      <c r="P275" s="1"/>
      <c r="Q275" s="1"/>
    </row>
    <row r="276" spans="1:17" ht="15.75" customHeight="1" x14ac:dyDescent="0.35">
      <c r="A276" s="174" t="s">
        <v>57</v>
      </c>
      <c r="B276" s="5" t="s">
        <v>18</v>
      </c>
      <c r="C276" s="11"/>
      <c r="D276" s="11"/>
      <c r="E276" s="11"/>
      <c r="F276" s="11"/>
      <c r="G276" s="11"/>
      <c r="H276" s="11"/>
      <c r="I276" s="11"/>
      <c r="J276" s="11"/>
      <c r="K276" s="1"/>
      <c r="L276" s="11"/>
      <c r="M276" s="1"/>
      <c r="N276" s="1"/>
      <c r="O276" s="1"/>
      <c r="P276" s="1"/>
      <c r="Q276" s="1"/>
    </row>
    <row r="277" spans="1:17" ht="15.75" customHeight="1" x14ac:dyDescent="0.35">
      <c r="A277" s="175"/>
      <c r="B277" s="175"/>
      <c r="C277" s="11"/>
      <c r="D277" s="11"/>
      <c r="E277" s="11"/>
      <c r="F277" s="11"/>
      <c r="G277" s="11"/>
      <c r="H277" s="11"/>
      <c r="I277" s="11"/>
      <c r="J277" s="11"/>
      <c r="K277" s="1"/>
      <c r="L277" s="11"/>
      <c r="M277" s="1"/>
      <c r="N277" s="1"/>
      <c r="O277" s="1"/>
      <c r="P277" s="1"/>
      <c r="Q277" s="1"/>
    </row>
    <row r="278" spans="1:17" ht="15.75" customHeight="1" x14ac:dyDescent="0.35">
      <c r="A278" s="175"/>
      <c r="B278" s="176" t="s">
        <v>60</v>
      </c>
      <c r="C278" s="11"/>
      <c r="D278" s="11"/>
      <c r="E278" s="11"/>
      <c r="F278" s="11"/>
      <c r="G278" s="11"/>
      <c r="H278" s="11"/>
      <c r="I278" s="11"/>
      <c r="J278" s="11"/>
      <c r="K278" s="1"/>
      <c r="L278" s="11"/>
      <c r="M278" s="1"/>
      <c r="N278" s="1"/>
      <c r="O278" s="1"/>
      <c r="P278" s="1"/>
      <c r="Q278" s="1"/>
    </row>
    <row r="279" spans="1:17" ht="15.75" customHeight="1" x14ac:dyDescent="0.35">
      <c r="A279" s="175"/>
      <c r="B279" s="146" t="s">
        <v>87</v>
      </c>
      <c r="C279" s="11"/>
      <c r="D279" s="11"/>
      <c r="E279" s="11"/>
      <c r="F279" s="11"/>
      <c r="G279" s="11"/>
      <c r="H279" s="11"/>
      <c r="I279" s="11"/>
      <c r="J279" s="11"/>
      <c r="K279" s="1"/>
      <c r="L279" s="11"/>
      <c r="M279" s="1"/>
      <c r="N279" s="1"/>
      <c r="O279" s="1"/>
      <c r="P279" s="1"/>
      <c r="Q279" s="1"/>
    </row>
    <row r="280" spans="1:17" ht="15.75" customHeight="1" x14ac:dyDescent="0.35">
      <c r="A280" s="175"/>
      <c r="B280" s="175" t="s">
        <v>9</v>
      </c>
      <c r="C280" s="11"/>
      <c r="D280" s="11"/>
      <c r="E280" s="11"/>
      <c r="F280" s="11"/>
      <c r="G280" s="11"/>
      <c r="H280" s="11"/>
      <c r="I280" s="11"/>
      <c r="J280" s="11"/>
      <c r="K280" s="1"/>
      <c r="L280" s="11"/>
      <c r="M280" s="1"/>
      <c r="N280" s="1"/>
      <c r="O280" s="1"/>
      <c r="P280" s="1"/>
      <c r="Q280" s="1"/>
    </row>
    <row r="281" spans="1:17" ht="15.75" customHeight="1" x14ac:dyDescent="0.35">
      <c r="A281" s="175"/>
      <c r="B281" s="175"/>
      <c r="C281" s="11"/>
      <c r="D281" s="11"/>
      <c r="E281" s="11"/>
      <c r="F281" s="11"/>
      <c r="G281" s="11"/>
      <c r="H281" s="11"/>
      <c r="I281" s="11"/>
      <c r="J281" s="11"/>
      <c r="K281" s="1"/>
      <c r="L281" s="11"/>
      <c r="M281" s="1"/>
      <c r="N281" s="1"/>
      <c r="O281" s="1"/>
      <c r="P281" s="1"/>
      <c r="Q281" s="1"/>
    </row>
    <row r="282" spans="1:17" ht="19.5" customHeight="1" x14ac:dyDescent="0.35">
      <c r="A282" s="177" t="s">
        <v>71</v>
      </c>
      <c r="B282" s="274" t="s">
        <v>88</v>
      </c>
      <c r="C282" s="274"/>
      <c r="D282" s="274"/>
      <c r="E282" s="274"/>
      <c r="F282" s="274"/>
      <c r="G282" s="274"/>
      <c r="H282" s="274"/>
      <c r="I282" s="274"/>
      <c r="J282" s="274"/>
      <c r="K282" s="274"/>
      <c r="L282" s="274"/>
      <c r="M282" s="143"/>
      <c r="N282" s="178"/>
      <c r="O282" s="1"/>
      <c r="P282" s="1"/>
      <c r="Q282" s="1"/>
    </row>
    <row r="283" spans="1:17" ht="27" customHeight="1" x14ac:dyDescent="0.35">
      <c r="A283" s="1"/>
      <c r="B283" s="274"/>
      <c r="C283" s="274"/>
      <c r="D283" s="274"/>
      <c r="E283" s="274"/>
      <c r="F283" s="274"/>
      <c r="G283" s="274"/>
      <c r="H283" s="274"/>
      <c r="I283" s="274"/>
      <c r="J283" s="274"/>
      <c r="K283" s="274"/>
      <c r="L283" s="274"/>
      <c r="M283" s="143"/>
      <c r="N283" s="178"/>
      <c r="O283" s="1"/>
      <c r="P283" s="1"/>
      <c r="Q283" s="1"/>
    </row>
    <row r="284" spans="1:17" x14ac:dyDescent="0.35">
      <c r="A284" s="1"/>
      <c r="B284" s="1" t="s">
        <v>73</v>
      </c>
      <c r="C284" s="143"/>
      <c r="D284" s="143"/>
      <c r="E284" s="143"/>
      <c r="F284" s="143"/>
      <c r="G284" s="143"/>
      <c r="H284" s="143"/>
      <c r="I284" s="143"/>
      <c r="J284" s="143"/>
      <c r="K284" s="143"/>
      <c r="L284" s="143"/>
      <c r="M284" s="143"/>
      <c r="N284" s="178"/>
      <c r="O284" s="1"/>
      <c r="P284" s="1"/>
      <c r="Q284" s="1"/>
    </row>
    <row r="285" spans="1:17" x14ac:dyDescent="0.35">
      <c r="A285" s="1"/>
      <c r="B285" s="174"/>
      <c r="C285" s="174"/>
      <c r="D285" s="174"/>
      <c r="E285" s="174"/>
      <c r="F285" s="174"/>
      <c r="G285" s="1"/>
      <c r="H285" s="1"/>
      <c r="I285" s="1"/>
      <c r="J285" s="1"/>
      <c r="K285" s="1"/>
      <c r="L285" s="143"/>
      <c r="M285" s="143"/>
      <c r="N285" s="178"/>
      <c r="O285" s="1"/>
      <c r="P285" s="1"/>
      <c r="Q285" s="1"/>
    </row>
    <row r="286" spans="1:17" x14ac:dyDescent="0.35">
      <c r="A286" s="1"/>
      <c r="B286" s="174"/>
      <c r="C286" s="174"/>
      <c r="D286" s="174"/>
      <c r="E286" s="174"/>
      <c r="F286" s="174"/>
      <c r="G286" s="1"/>
      <c r="H286" s="1"/>
      <c r="I286" s="1"/>
      <c r="J286" s="1"/>
      <c r="K286" s="143"/>
      <c r="L286" s="1"/>
      <c r="M286" s="1"/>
      <c r="N286" s="1"/>
      <c r="O286" s="1"/>
      <c r="P286" s="1"/>
      <c r="Q286" s="1"/>
    </row>
    <row r="287" spans="1:17" x14ac:dyDescent="0.35">
      <c r="A287" s="1"/>
      <c r="B287" s="13"/>
      <c r="C287" s="174"/>
      <c r="D287" s="174"/>
      <c r="E287" s="174"/>
      <c r="F287" s="174"/>
      <c r="G287" s="1"/>
      <c r="H287" s="1"/>
      <c r="I287" s="1"/>
      <c r="J287" s="1"/>
      <c r="K287" s="1"/>
      <c r="L287" s="1"/>
      <c r="M287" s="1"/>
      <c r="N287" s="1"/>
      <c r="O287" s="1"/>
      <c r="P287" s="1"/>
      <c r="Q287" s="1"/>
    </row>
    <row r="288" spans="1:17" x14ac:dyDescent="0.35">
      <c r="A288" s="1"/>
      <c r="B288" s="13"/>
      <c r="C288" s="174"/>
      <c r="D288" s="174"/>
      <c r="E288" s="174"/>
      <c r="F288" s="174"/>
      <c r="G288" s="1"/>
      <c r="H288" s="1"/>
      <c r="I288" s="1"/>
      <c r="J288" s="1"/>
      <c r="K288" s="1"/>
      <c r="L288" s="1"/>
      <c r="M288" s="1"/>
      <c r="N288" s="1"/>
      <c r="O288" s="1"/>
      <c r="P288" s="1"/>
      <c r="Q288" s="1"/>
    </row>
    <row r="289" spans="1:17" x14ac:dyDescent="0.35">
      <c r="A289" s="1"/>
      <c r="B289" s="13"/>
      <c r="C289" s="174"/>
      <c r="D289" s="174"/>
      <c r="E289" s="174"/>
      <c r="F289" s="174"/>
      <c r="G289" s="1"/>
      <c r="H289" s="1"/>
      <c r="I289" s="1"/>
      <c r="J289" s="1"/>
      <c r="K289" s="1"/>
      <c r="L289" s="1"/>
      <c r="M289" s="1"/>
      <c r="N289" s="1"/>
      <c r="O289" s="1"/>
      <c r="P289" s="1"/>
      <c r="Q289" s="1"/>
    </row>
  </sheetData>
  <mergeCells count="1">
    <mergeCell ref="B282:L283"/>
  </mergeCells>
  <hyperlinks>
    <hyperlink ref="B276" r:id="rId1"/>
    <hyperlink ref="B280" r:id="rId2"/>
  </hyperlink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498"/>
  <sheetViews>
    <sheetView tabSelected="1" zoomScale="80" workbookViewId="0">
      <pane ySplit="7" topLeftCell="A8" activePane="bottomLeft" state="frozen"/>
      <selection activeCell="G15" sqref="G15"/>
      <selection pane="bottomLeft"/>
    </sheetView>
  </sheetViews>
  <sheetFormatPr baseColWidth="10" defaultColWidth="11" defaultRowHeight="16.25" customHeight="1" x14ac:dyDescent="0.35"/>
  <cols>
    <col min="1" max="1" width="11.6640625" style="180" bestFit="1" customWidth="1"/>
    <col min="2" max="2" width="23.6640625" style="180" bestFit="1" customWidth="1"/>
    <col min="3" max="3" width="19.1640625" style="180" bestFit="1" customWidth="1"/>
    <col min="4" max="4" width="11" style="179" bestFit="1"/>
    <col min="5" max="16384" width="11" style="179"/>
  </cols>
  <sheetData>
    <row r="1" spans="1:1014" s="14" customFormat="1" ht="16.25" customHeight="1" x14ac:dyDescent="0.45">
      <c r="A1" s="15" t="s">
        <v>89</v>
      </c>
      <c r="B1" s="15"/>
      <c r="C1" s="15"/>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c r="IX1" s="16"/>
      <c r="IY1" s="16"/>
      <c r="IZ1" s="16"/>
      <c r="JA1" s="16"/>
      <c r="JB1" s="16"/>
      <c r="JC1" s="16"/>
      <c r="JD1" s="16"/>
      <c r="JE1" s="16"/>
      <c r="JF1" s="16"/>
      <c r="JG1" s="16"/>
      <c r="JH1" s="16"/>
      <c r="JI1" s="16"/>
      <c r="JJ1" s="16"/>
      <c r="JK1" s="16"/>
      <c r="JL1" s="16"/>
      <c r="JM1" s="16"/>
      <c r="JN1" s="16"/>
      <c r="JO1" s="16"/>
      <c r="JP1" s="16"/>
      <c r="JQ1" s="16"/>
      <c r="JR1" s="16"/>
      <c r="JS1" s="16"/>
      <c r="JT1" s="16"/>
      <c r="JU1" s="16"/>
      <c r="JV1" s="16"/>
      <c r="JW1" s="16"/>
      <c r="JX1" s="16"/>
      <c r="JY1" s="16"/>
      <c r="JZ1" s="16"/>
      <c r="KA1" s="16"/>
      <c r="KB1" s="16"/>
      <c r="KC1" s="16"/>
      <c r="KD1" s="16"/>
      <c r="KE1" s="16"/>
      <c r="KF1" s="16"/>
      <c r="KG1" s="16"/>
      <c r="KH1" s="16"/>
      <c r="KI1" s="16"/>
      <c r="KJ1" s="16"/>
      <c r="KK1" s="16"/>
      <c r="KL1" s="16"/>
      <c r="KM1" s="16"/>
      <c r="KN1" s="16"/>
      <c r="KO1" s="16"/>
      <c r="KP1" s="16"/>
      <c r="KQ1" s="16"/>
      <c r="KR1" s="16"/>
      <c r="KS1" s="16"/>
      <c r="KT1" s="16"/>
      <c r="KU1" s="16"/>
      <c r="KV1" s="16"/>
      <c r="KW1" s="16"/>
      <c r="KX1" s="16"/>
      <c r="KY1" s="16"/>
      <c r="KZ1" s="16"/>
      <c r="LA1" s="16"/>
      <c r="LB1" s="16"/>
      <c r="LC1" s="16"/>
      <c r="LD1" s="16"/>
      <c r="LE1" s="16"/>
      <c r="LF1" s="16"/>
      <c r="LG1" s="16"/>
      <c r="LH1" s="16"/>
      <c r="LI1" s="16"/>
      <c r="LJ1" s="16"/>
      <c r="LK1" s="16"/>
      <c r="LL1" s="16"/>
      <c r="LM1" s="16"/>
      <c r="LN1" s="16"/>
      <c r="LO1" s="16"/>
      <c r="LP1" s="16"/>
      <c r="LQ1" s="16"/>
      <c r="LR1" s="16"/>
      <c r="LS1" s="16"/>
      <c r="LT1" s="16"/>
      <c r="LU1" s="16"/>
      <c r="LV1" s="16"/>
      <c r="LW1" s="16"/>
      <c r="LX1" s="16"/>
      <c r="LY1" s="16"/>
      <c r="LZ1" s="16"/>
      <c r="MA1" s="16"/>
      <c r="MB1" s="16"/>
      <c r="MC1" s="16"/>
      <c r="MD1" s="16"/>
      <c r="ME1" s="16"/>
      <c r="MF1" s="16"/>
      <c r="MG1" s="16"/>
      <c r="MH1" s="16"/>
      <c r="MI1" s="16"/>
      <c r="MJ1" s="16"/>
      <c r="MK1" s="16"/>
      <c r="ML1" s="16"/>
      <c r="MM1" s="16"/>
      <c r="MN1" s="16"/>
      <c r="MO1" s="16"/>
      <c r="MP1" s="16"/>
      <c r="MQ1" s="16"/>
      <c r="MR1" s="16"/>
      <c r="MS1" s="16"/>
      <c r="MT1" s="16"/>
      <c r="MU1" s="16"/>
      <c r="MV1" s="16"/>
      <c r="MW1" s="16"/>
      <c r="MX1" s="16"/>
      <c r="MY1" s="16"/>
      <c r="MZ1" s="16"/>
      <c r="NA1" s="16"/>
      <c r="NB1" s="16"/>
      <c r="NC1" s="16"/>
      <c r="ND1" s="16"/>
      <c r="NE1" s="16"/>
      <c r="NF1" s="16"/>
      <c r="NG1" s="16"/>
      <c r="NH1" s="16"/>
      <c r="NI1" s="16"/>
      <c r="NJ1" s="16"/>
      <c r="NK1" s="16"/>
      <c r="NL1" s="16"/>
      <c r="NM1" s="16"/>
      <c r="NN1" s="16"/>
      <c r="NO1" s="16"/>
      <c r="NP1" s="16"/>
      <c r="NQ1" s="16"/>
      <c r="NR1" s="16"/>
      <c r="NS1" s="16"/>
      <c r="NT1" s="16"/>
      <c r="NU1" s="16"/>
      <c r="NV1" s="16"/>
      <c r="NW1" s="16"/>
      <c r="NX1" s="16"/>
      <c r="NY1" s="16"/>
      <c r="NZ1" s="16"/>
      <c r="OA1" s="16"/>
      <c r="OB1" s="16"/>
      <c r="OC1" s="16"/>
      <c r="OD1" s="16"/>
      <c r="OE1" s="16"/>
      <c r="OF1" s="16"/>
      <c r="OG1" s="16"/>
      <c r="OH1" s="16"/>
      <c r="OI1" s="16"/>
      <c r="OJ1" s="16"/>
      <c r="OK1" s="16"/>
      <c r="OL1" s="16"/>
      <c r="OM1" s="16"/>
      <c r="ON1" s="16"/>
      <c r="OO1" s="16"/>
      <c r="OP1" s="16"/>
      <c r="OQ1" s="16"/>
      <c r="OR1" s="16"/>
      <c r="OS1" s="16"/>
      <c r="OT1" s="16"/>
      <c r="OU1" s="16"/>
      <c r="OV1" s="16"/>
      <c r="OW1" s="16"/>
      <c r="OX1" s="16"/>
      <c r="OY1" s="16"/>
      <c r="OZ1" s="16"/>
      <c r="PA1" s="16"/>
      <c r="PB1" s="16"/>
      <c r="PC1" s="16"/>
      <c r="PD1" s="16"/>
      <c r="PE1" s="16"/>
      <c r="PF1" s="16"/>
      <c r="PG1" s="16"/>
      <c r="PH1" s="16"/>
      <c r="PI1" s="16"/>
      <c r="PJ1" s="16"/>
      <c r="PK1" s="16"/>
      <c r="PL1" s="16"/>
      <c r="PM1" s="16"/>
      <c r="PN1" s="16"/>
      <c r="PO1" s="16"/>
      <c r="PP1" s="16"/>
      <c r="PQ1" s="16"/>
      <c r="PR1" s="16"/>
      <c r="PS1" s="16"/>
      <c r="PT1" s="16"/>
      <c r="PU1" s="16"/>
      <c r="PV1" s="16"/>
      <c r="PW1" s="16"/>
      <c r="PX1" s="16"/>
      <c r="PY1" s="16"/>
      <c r="PZ1" s="16"/>
      <c r="QA1" s="16"/>
      <c r="QB1" s="16"/>
      <c r="QC1" s="16"/>
      <c r="QD1" s="16"/>
      <c r="QE1" s="16"/>
      <c r="QF1" s="16"/>
      <c r="QG1" s="16"/>
      <c r="QH1" s="16"/>
      <c r="QI1" s="16"/>
      <c r="QJ1" s="16"/>
      <c r="QK1" s="16"/>
      <c r="QL1" s="16"/>
      <c r="QM1" s="16"/>
      <c r="QN1" s="16"/>
      <c r="QO1" s="16"/>
      <c r="QP1" s="16"/>
      <c r="QQ1" s="16"/>
      <c r="QR1" s="16"/>
      <c r="QS1" s="16"/>
      <c r="QT1" s="16"/>
      <c r="QU1" s="16"/>
      <c r="QV1" s="16"/>
      <c r="QW1" s="16"/>
      <c r="QX1" s="16"/>
      <c r="QY1" s="16"/>
      <c r="QZ1" s="16"/>
      <c r="RA1" s="16"/>
      <c r="RB1" s="16"/>
      <c r="RC1" s="16"/>
      <c r="RD1" s="16"/>
      <c r="RE1" s="16"/>
      <c r="RF1" s="16"/>
      <c r="RG1" s="16"/>
      <c r="RH1" s="16"/>
      <c r="RI1" s="16"/>
      <c r="RJ1" s="16"/>
      <c r="RK1" s="16"/>
      <c r="RL1" s="16"/>
      <c r="RM1" s="16"/>
      <c r="RN1" s="16"/>
      <c r="RO1" s="16"/>
      <c r="RP1" s="16"/>
      <c r="RQ1" s="16"/>
      <c r="RR1" s="16"/>
      <c r="RS1" s="16"/>
      <c r="RT1" s="16"/>
      <c r="RU1" s="16"/>
      <c r="RV1" s="16"/>
      <c r="RW1" s="16"/>
      <c r="RX1" s="16"/>
      <c r="RY1" s="16"/>
      <c r="RZ1" s="16"/>
      <c r="SA1" s="16"/>
      <c r="SB1" s="16"/>
      <c r="SC1" s="16"/>
      <c r="SD1" s="16"/>
      <c r="SE1" s="16"/>
      <c r="SF1" s="16"/>
      <c r="SG1" s="16"/>
      <c r="SH1" s="16"/>
      <c r="SI1" s="16"/>
      <c r="SJ1" s="16"/>
      <c r="SK1" s="16"/>
      <c r="SL1" s="16"/>
      <c r="SM1" s="16"/>
      <c r="SN1" s="16"/>
      <c r="SO1" s="16"/>
      <c r="SP1" s="16"/>
      <c r="SQ1" s="16"/>
      <c r="SR1" s="16"/>
      <c r="SS1" s="16"/>
      <c r="ST1" s="16"/>
      <c r="SU1" s="16"/>
      <c r="SV1" s="16"/>
      <c r="SW1" s="16"/>
      <c r="SX1" s="16"/>
      <c r="SY1" s="16"/>
      <c r="SZ1" s="16"/>
      <c r="TA1" s="16"/>
      <c r="TB1" s="16"/>
      <c r="TC1" s="16"/>
      <c r="TD1" s="16"/>
      <c r="TE1" s="16"/>
      <c r="TF1" s="16"/>
      <c r="TG1" s="16"/>
      <c r="TH1" s="16"/>
      <c r="TI1" s="16"/>
      <c r="TJ1" s="16"/>
      <c r="TK1" s="16"/>
      <c r="TL1" s="16"/>
      <c r="TM1" s="16"/>
      <c r="TN1" s="16"/>
      <c r="TO1" s="16"/>
      <c r="TP1" s="16"/>
      <c r="TQ1" s="16"/>
      <c r="TR1" s="16"/>
      <c r="TS1" s="16"/>
      <c r="TT1" s="16"/>
      <c r="TU1" s="16"/>
      <c r="TV1" s="16"/>
      <c r="TW1" s="16"/>
      <c r="TX1" s="16"/>
      <c r="TY1" s="16"/>
      <c r="TZ1" s="16"/>
      <c r="UA1" s="16"/>
      <c r="UB1" s="16"/>
      <c r="UC1" s="16"/>
      <c r="UD1" s="16"/>
      <c r="UE1" s="16"/>
      <c r="UF1" s="16"/>
      <c r="UG1" s="16"/>
      <c r="UH1" s="16"/>
      <c r="UI1" s="16"/>
      <c r="UJ1" s="16"/>
      <c r="UK1" s="16"/>
      <c r="UL1" s="16"/>
      <c r="UM1" s="16"/>
      <c r="UN1" s="16"/>
      <c r="UO1" s="16"/>
      <c r="UP1" s="16"/>
      <c r="UQ1" s="16"/>
      <c r="UR1" s="16"/>
      <c r="US1" s="16"/>
      <c r="UT1" s="16"/>
      <c r="UU1" s="16"/>
      <c r="UV1" s="16"/>
      <c r="UW1" s="16"/>
      <c r="UX1" s="16"/>
      <c r="UY1" s="16"/>
      <c r="UZ1" s="16"/>
      <c r="VA1" s="16"/>
      <c r="VB1" s="16"/>
      <c r="VC1" s="16"/>
      <c r="VD1" s="16"/>
      <c r="VE1" s="16"/>
      <c r="VF1" s="16"/>
      <c r="VG1" s="16"/>
      <c r="VH1" s="16"/>
      <c r="VI1" s="16"/>
      <c r="VJ1" s="16"/>
      <c r="VK1" s="16"/>
      <c r="VL1" s="16"/>
      <c r="VM1" s="16"/>
      <c r="VN1" s="16"/>
      <c r="VO1" s="16"/>
      <c r="VP1" s="16"/>
      <c r="VQ1" s="16"/>
      <c r="VR1" s="16"/>
      <c r="VS1" s="16"/>
      <c r="VT1" s="16"/>
      <c r="VU1" s="16"/>
      <c r="VV1" s="16"/>
      <c r="VW1" s="16"/>
      <c r="VX1" s="16"/>
      <c r="VY1" s="16"/>
      <c r="VZ1" s="16"/>
      <c r="WA1" s="16"/>
      <c r="WB1" s="16"/>
      <c r="WC1" s="16"/>
      <c r="WD1" s="16"/>
      <c r="WE1" s="16"/>
      <c r="WF1" s="16"/>
      <c r="WG1" s="16"/>
      <c r="WH1" s="16"/>
      <c r="WI1" s="16"/>
      <c r="WJ1" s="16"/>
      <c r="WK1" s="16"/>
      <c r="WL1" s="16"/>
      <c r="WM1" s="16"/>
      <c r="WN1" s="16"/>
      <c r="WO1" s="16"/>
      <c r="WP1" s="16"/>
      <c r="WQ1" s="16"/>
      <c r="WR1" s="16"/>
      <c r="WS1" s="16"/>
      <c r="WT1" s="16"/>
      <c r="WU1" s="16"/>
      <c r="WV1" s="16"/>
      <c r="WW1" s="16"/>
      <c r="WX1" s="16"/>
      <c r="WY1" s="16"/>
      <c r="WZ1" s="16"/>
      <c r="XA1" s="16"/>
      <c r="XB1" s="16"/>
      <c r="XC1" s="16"/>
      <c r="XD1" s="16"/>
      <c r="XE1" s="16"/>
      <c r="XF1" s="16"/>
      <c r="XG1" s="16"/>
      <c r="XH1" s="16"/>
      <c r="XI1" s="16"/>
      <c r="XJ1" s="16"/>
      <c r="XK1" s="16"/>
      <c r="XL1" s="16"/>
      <c r="XM1" s="16"/>
      <c r="XN1" s="16"/>
      <c r="XO1" s="16"/>
      <c r="XP1" s="16"/>
      <c r="XQ1" s="16"/>
      <c r="XR1" s="16"/>
      <c r="XS1" s="16"/>
      <c r="XT1" s="16"/>
      <c r="XU1" s="16"/>
      <c r="XV1" s="16"/>
      <c r="XW1" s="16"/>
      <c r="XX1" s="16"/>
      <c r="XY1" s="16"/>
      <c r="XZ1" s="16"/>
      <c r="YA1" s="16"/>
      <c r="YB1" s="16"/>
      <c r="YC1" s="16"/>
      <c r="YD1" s="16"/>
      <c r="YE1" s="16"/>
      <c r="YF1" s="16"/>
      <c r="YG1" s="16"/>
      <c r="YH1" s="16"/>
      <c r="YI1" s="16"/>
      <c r="YJ1" s="16"/>
      <c r="YK1" s="16"/>
      <c r="YL1" s="16"/>
      <c r="YM1" s="16"/>
      <c r="YN1" s="16"/>
      <c r="YO1" s="16"/>
      <c r="YP1" s="16"/>
      <c r="YQ1" s="16"/>
      <c r="YR1" s="16"/>
      <c r="YS1" s="16"/>
      <c r="YT1" s="16"/>
      <c r="YU1" s="16"/>
      <c r="YV1" s="16"/>
      <c r="YW1" s="16"/>
      <c r="YX1" s="16"/>
      <c r="YY1" s="16"/>
      <c r="YZ1" s="16"/>
      <c r="ZA1" s="16"/>
      <c r="ZB1" s="16"/>
      <c r="ZC1" s="16"/>
      <c r="ZD1" s="16"/>
      <c r="ZE1" s="16"/>
      <c r="ZF1" s="16"/>
      <c r="ZG1" s="16"/>
      <c r="ZH1" s="16"/>
      <c r="ZI1" s="16"/>
      <c r="ZJ1" s="16"/>
      <c r="ZK1" s="16"/>
      <c r="ZL1" s="16"/>
      <c r="ZM1" s="16"/>
      <c r="ZN1" s="16"/>
      <c r="ZO1" s="16"/>
      <c r="ZP1" s="16"/>
      <c r="ZQ1" s="16"/>
      <c r="ZR1" s="16"/>
      <c r="ZS1" s="16"/>
      <c r="ZT1" s="16"/>
      <c r="ZU1" s="16"/>
      <c r="ZV1" s="16"/>
      <c r="ZW1" s="16"/>
      <c r="ZX1" s="16"/>
      <c r="ZY1" s="16"/>
      <c r="ZZ1" s="16"/>
      <c r="AAA1" s="16"/>
      <c r="AAB1" s="16"/>
      <c r="AAC1" s="16"/>
      <c r="AAD1" s="16"/>
      <c r="AAE1" s="16"/>
      <c r="AAF1" s="16"/>
      <c r="AAG1" s="16"/>
      <c r="AAH1" s="16"/>
      <c r="AAI1" s="16"/>
      <c r="AAJ1" s="16"/>
      <c r="AAK1" s="16"/>
      <c r="AAL1" s="16"/>
      <c r="AAM1" s="16"/>
      <c r="AAN1" s="16"/>
      <c r="AAO1" s="16"/>
      <c r="AAP1" s="16"/>
      <c r="AAQ1" s="16"/>
      <c r="AAR1" s="16"/>
      <c r="AAS1" s="16"/>
      <c r="AAT1" s="16"/>
      <c r="AAU1" s="16"/>
      <c r="AAV1" s="16"/>
      <c r="AAW1" s="16"/>
      <c r="AAX1" s="16"/>
      <c r="AAY1" s="16"/>
      <c r="AAZ1" s="16"/>
      <c r="ABA1" s="16"/>
      <c r="ABB1" s="16"/>
      <c r="ABC1" s="16"/>
      <c r="ABD1" s="16"/>
      <c r="ABE1" s="16"/>
      <c r="ABF1" s="16"/>
      <c r="ABG1" s="16"/>
      <c r="ABH1" s="16"/>
      <c r="ABI1" s="16"/>
      <c r="ABJ1" s="16"/>
      <c r="ABK1" s="16"/>
      <c r="ABL1" s="16"/>
      <c r="ABM1" s="16"/>
      <c r="ABN1" s="16"/>
      <c r="ABO1" s="16"/>
      <c r="ABP1" s="16"/>
      <c r="ABQ1" s="16"/>
      <c r="ABR1" s="16"/>
      <c r="ABS1" s="16"/>
      <c r="ABT1" s="16"/>
      <c r="ABU1" s="16"/>
      <c r="ABV1" s="16"/>
      <c r="ABW1" s="16"/>
      <c r="ABX1" s="16"/>
      <c r="ABY1" s="16"/>
      <c r="ABZ1" s="16"/>
      <c r="ACA1" s="16"/>
      <c r="ACB1" s="16"/>
      <c r="ACC1" s="16"/>
      <c r="ACD1" s="16"/>
      <c r="ACE1" s="16"/>
      <c r="ACF1" s="16"/>
      <c r="ACG1" s="16"/>
      <c r="ACH1" s="16"/>
      <c r="ACI1" s="16"/>
      <c r="ACJ1" s="16"/>
      <c r="ACK1" s="16"/>
      <c r="ACL1" s="16"/>
      <c r="ACM1" s="16"/>
      <c r="ACN1" s="16"/>
      <c r="ACO1" s="16"/>
      <c r="ACP1" s="16"/>
      <c r="ACQ1" s="16"/>
      <c r="ACR1" s="16"/>
      <c r="ACS1" s="16"/>
      <c r="ACT1" s="16"/>
      <c r="ACU1" s="16"/>
      <c r="ACV1" s="16"/>
      <c r="ACW1" s="16"/>
      <c r="ACX1" s="16"/>
      <c r="ACY1" s="16"/>
      <c r="ACZ1" s="16"/>
      <c r="ADA1" s="16"/>
      <c r="ADB1" s="16"/>
      <c r="ADC1" s="16"/>
      <c r="ADD1" s="16"/>
      <c r="ADE1" s="16"/>
      <c r="ADF1" s="16"/>
      <c r="ADG1" s="16"/>
      <c r="ADH1" s="16"/>
      <c r="ADI1" s="16"/>
      <c r="ADJ1" s="16"/>
      <c r="ADK1" s="16"/>
      <c r="ADL1" s="16"/>
      <c r="ADM1" s="16"/>
      <c r="ADN1" s="16"/>
      <c r="ADO1" s="16"/>
      <c r="ADP1" s="16"/>
      <c r="ADQ1" s="16"/>
      <c r="ADR1" s="16"/>
      <c r="ADS1" s="16"/>
      <c r="ADT1" s="16"/>
      <c r="ADU1" s="16"/>
      <c r="ADV1" s="16"/>
      <c r="ADW1" s="16"/>
      <c r="ADX1" s="16"/>
      <c r="ADY1" s="16"/>
      <c r="ADZ1" s="16"/>
      <c r="AEA1" s="16"/>
      <c r="AEB1" s="16"/>
      <c r="AEC1" s="16"/>
      <c r="AED1" s="16"/>
      <c r="AEE1" s="16"/>
      <c r="AEF1" s="16"/>
      <c r="AEG1" s="16"/>
      <c r="AEH1" s="16"/>
      <c r="AEI1" s="16"/>
      <c r="AEJ1" s="16"/>
      <c r="AEK1" s="16"/>
      <c r="AEL1" s="16"/>
      <c r="AEM1" s="16"/>
      <c r="AEN1" s="16"/>
      <c r="AEO1" s="16"/>
      <c r="AEP1" s="16"/>
      <c r="AEQ1" s="16"/>
      <c r="AER1" s="16"/>
      <c r="AES1" s="16"/>
      <c r="AET1" s="16"/>
      <c r="AEU1" s="16"/>
      <c r="AEV1" s="16"/>
      <c r="AEW1" s="16"/>
      <c r="AEX1" s="16"/>
      <c r="AEY1" s="16"/>
      <c r="AEZ1" s="16"/>
      <c r="AFA1" s="16"/>
      <c r="AFB1" s="16"/>
      <c r="AFC1" s="16"/>
      <c r="AFD1" s="16"/>
      <c r="AFE1" s="16"/>
      <c r="AFF1" s="16"/>
      <c r="AFG1" s="16"/>
      <c r="AFH1" s="16"/>
      <c r="AFI1" s="16"/>
      <c r="AFJ1" s="16"/>
      <c r="AFK1" s="16"/>
      <c r="AFL1" s="16"/>
      <c r="AFM1" s="16"/>
      <c r="AFN1" s="16"/>
      <c r="AFO1" s="16"/>
      <c r="AFP1" s="16"/>
      <c r="AFQ1" s="16"/>
      <c r="AFR1" s="16"/>
      <c r="AFS1" s="16"/>
      <c r="AFT1" s="16"/>
      <c r="AFU1" s="16"/>
      <c r="AFV1" s="16"/>
      <c r="AFW1" s="16"/>
      <c r="AFX1" s="16"/>
      <c r="AFY1" s="16"/>
      <c r="AFZ1" s="16"/>
      <c r="AGA1" s="16"/>
      <c r="AGB1" s="16"/>
      <c r="AGC1" s="16"/>
      <c r="AGD1" s="16"/>
      <c r="AGE1" s="16"/>
      <c r="AGF1" s="16"/>
      <c r="AGG1" s="16"/>
      <c r="AGH1" s="16"/>
      <c r="AGI1" s="16"/>
      <c r="AGJ1" s="16"/>
      <c r="AGK1" s="16"/>
      <c r="AGL1" s="16"/>
      <c r="AGM1" s="16"/>
      <c r="AGN1" s="16"/>
      <c r="AGO1" s="16"/>
      <c r="AGP1" s="16"/>
      <c r="AGQ1" s="16"/>
      <c r="AGR1" s="16"/>
      <c r="AGS1" s="16"/>
      <c r="AGT1" s="16"/>
      <c r="AGU1" s="16"/>
      <c r="AGV1" s="16"/>
      <c r="AGW1" s="16"/>
      <c r="AGX1" s="16"/>
      <c r="AGY1" s="16"/>
      <c r="AGZ1" s="16"/>
      <c r="AHA1" s="16"/>
      <c r="AHB1" s="16"/>
      <c r="AHC1" s="16"/>
      <c r="AHD1" s="16"/>
      <c r="AHE1" s="16"/>
      <c r="AHF1" s="16"/>
      <c r="AHG1" s="16"/>
      <c r="AHH1" s="16"/>
      <c r="AHI1" s="16"/>
      <c r="AHJ1" s="16"/>
      <c r="AHK1" s="16"/>
      <c r="AHL1" s="16"/>
      <c r="AHM1" s="16"/>
      <c r="AHN1" s="16"/>
      <c r="AHO1" s="16"/>
      <c r="AHP1" s="16"/>
      <c r="AHQ1" s="16"/>
      <c r="AHR1" s="16"/>
      <c r="AHS1" s="16"/>
      <c r="AHT1" s="16"/>
      <c r="AHU1" s="16"/>
      <c r="AHV1" s="16"/>
      <c r="AHW1" s="16"/>
      <c r="AHX1" s="16"/>
      <c r="AHY1" s="16"/>
      <c r="AHZ1" s="16"/>
      <c r="AIA1" s="16"/>
      <c r="AIB1" s="16"/>
      <c r="AIC1" s="16"/>
      <c r="AID1" s="16"/>
      <c r="AIE1" s="16"/>
      <c r="AIF1" s="16"/>
      <c r="AIG1" s="16"/>
      <c r="AIH1" s="16"/>
      <c r="AII1" s="16"/>
      <c r="AIJ1" s="16"/>
      <c r="AIK1" s="16"/>
      <c r="AIL1" s="16"/>
      <c r="AIM1" s="16"/>
      <c r="AIN1" s="16"/>
      <c r="AIO1" s="16"/>
      <c r="AIP1" s="16"/>
      <c r="AIQ1" s="16"/>
      <c r="AIR1" s="16"/>
      <c r="AIS1" s="16"/>
      <c r="AIT1" s="16"/>
      <c r="AIU1" s="16"/>
      <c r="AIV1" s="16"/>
      <c r="AIW1" s="16"/>
      <c r="AIX1" s="16"/>
      <c r="AIY1" s="16"/>
      <c r="AIZ1" s="16"/>
      <c r="AJA1" s="16"/>
      <c r="AJB1" s="16"/>
      <c r="AJC1" s="16"/>
      <c r="AJD1" s="16"/>
      <c r="AJE1" s="16"/>
      <c r="AJF1" s="16"/>
      <c r="AJG1" s="16"/>
      <c r="AJH1" s="16"/>
      <c r="AJI1" s="16"/>
      <c r="AJJ1" s="16"/>
      <c r="AJK1" s="16"/>
      <c r="AJL1" s="16"/>
      <c r="AJM1" s="16"/>
      <c r="AJN1" s="16"/>
      <c r="AJO1" s="16"/>
      <c r="AJP1" s="16"/>
      <c r="AJQ1" s="16"/>
      <c r="AJR1" s="16"/>
      <c r="AJS1" s="16"/>
      <c r="AJT1" s="16"/>
      <c r="AJU1" s="16"/>
      <c r="AJV1" s="16"/>
      <c r="AJW1" s="16"/>
      <c r="AJX1" s="16"/>
      <c r="AJY1" s="16"/>
      <c r="AJZ1" s="16"/>
      <c r="AKA1" s="16"/>
      <c r="AKB1" s="16"/>
      <c r="AKC1" s="16"/>
      <c r="AKD1" s="16"/>
      <c r="AKE1" s="16"/>
      <c r="AKF1" s="16"/>
      <c r="AKG1" s="16"/>
      <c r="AKH1" s="16"/>
      <c r="AKI1" s="16"/>
      <c r="AKJ1" s="16"/>
      <c r="AKK1" s="16"/>
      <c r="AKL1" s="16"/>
      <c r="AKM1" s="16"/>
      <c r="AKN1" s="16"/>
      <c r="AKO1" s="16"/>
      <c r="AKP1" s="16"/>
      <c r="AKQ1" s="16"/>
      <c r="AKR1" s="16"/>
      <c r="AKS1" s="16"/>
      <c r="AKT1" s="16"/>
      <c r="AKU1" s="16"/>
      <c r="AKV1" s="16"/>
      <c r="AKW1" s="16"/>
      <c r="AKX1" s="16"/>
      <c r="AKY1" s="16"/>
      <c r="AKZ1" s="16"/>
      <c r="ALA1" s="16"/>
      <c r="ALB1" s="16"/>
      <c r="ALC1" s="16"/>
      <c r="ALD1" s="16"/>
      <c r="ALE1" s="16"/>
      <c r="ALF1" s="16"/>
      <c r="ALG1" s="16"/>
      <c r="ALH1" s="16"/>
    </row>
    <row r="2" spans="1:1014" s="14" customFormat="1" ht="16.25" customHeight="1" x14ac:dyDescent="0.45">
      <c r="A2" s="181" t="s">
        <v>12</v>
      </c>
      <c r="B2" s="182" t="s">
        <v>90</v>
      </c>
      <c r="C2" s="181"/>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c r="IW2" s="16"/>
      <c r="IX2" s="16"/>
      <c r="IY2" s="16"/>
      <c r="IZ2" s="16"/>
      <c r="JA2" s="16"/>
      <c r="JB2" s="16"/>
      <c r="JC2" s="16"/>
      <c r="JD2" s="16"/>
      <c r="JE2" s="16"/>
      <c r="JF2" s="16"/>
      <c r="JG2" s="16"/>
      <c r="JH2" s="16"/>
      <c r="JI2" s="16"/>
      <c r="JJ2" s="16"/>
      <c r="JK2" s="16"/>
      <c r="JL2" s="16"/>
      <c r="JM2" s="16"/>
      <c r="JN2" s="16"/>
      <c r="JO2" s="16"/>
      <c r="JP2" s="16"/>
      <c r="JQ2" s="16"/>
      <c r="JR2" s="16"/>
      <c r="JS2" s="16"/>
      <c r="JT2" s="16"/>
      <c r="JU2" s="16"/>
      <c r="JV2" s="16"/>
      <c r="JW2" s="16"/>
      <c r="JX2" s="16"/>
      <c r="JY2" s="16"/>
      <c r="JZ2" s="16"/>
      <c r="KA2" s="16"/>
      <c r="KB2" s="16"/>
      <c r="KC2" s="16"/>
      <c r="KD2" s="16"/>
      <c r="KE2" s="16"/>
      <c r="KF2" s="16"/>
      <c r="KG2" s="16"/>
      <c r="KH2" s="16"/>
      <c r="KI2" s="16"/>
      <c r="KJ2" s="16"/>
      <c r="KK2" s="16"/>
      <c r="KL2" s="16"/>
      <c r="KM2" s="16"/>
      <c r="KN2" s="16"/>
      <c r="KO2" s="16"/>
      <c r="KP2" s="16"/>
      <c r="KQ2" s="16"/>
      <c r="KR2" s="16"/>
      <c r="KS2" s="16"/>
      <c r="KT2" s="16"/>
      <c r="KU2" s="16"/>
      <c r="KV2" s="16"/>
      <c r="KW2" s="16"/>
      <c r="KX2" s="16"/>
      <c r="KY2" s="16"/>
      <c r="KZ2" s="16"/>
      <c r="LA2" s="16"/>
      <c r="LB2" s="16"/>
      <c r="LC2" s="16"/>
      <c r="LD2" s="16"/>
      <c r="LE2" s="16"/>
      <c r="LF2" s="16"/>
      <c r="LG2" s="16"/>
      <c r="LH2" s="16"/>
      <c r="LI2" s="16"/>
      <c r="LJ2" s="16"/>
      <c r="LK2" s="16"/>
      <c r="LL2" s="16"/>
      <c r="LM2" s="16"/>
      <c r="LN2" s="16"/>
      <c r="LO2" s="16"/>
      <c r="LP2" s="16"/>
      <c r="LQ2" s="16"/>
      <c r="LR2" s="16"/>
      <c r="LS2" s="16"/>
      <c r="LT2" s="16"/>
      <c r="LU2" s="16"/>
      <c r="LV2" s="16"/>
      <c r="LW2" s="16"/>
      <c r="LX2" s="16"/>
      <c r="LY2" s="16"/>
      <c r="LZ2" s="16"/>
      <c r="MA2" s="16"/>
      <c r="MB2" s="16"/>
      <c r="MC2" s="16"/>
      <c r="MD2" s="16"/>
      <c r="ME2" s="16"/>
      <c r="MF2" s="16"/>
      <c r="MG2" s="16"/>
      <c r="MH2" s="16"/>
      <c r="MI2" s="16"/>
      <c r="MJ2" s="16"/>
      <c r="MK2" s="16"/>
      <c r="ML2" s="16"/>
      <c r="MM2" s="16"/>
      <c r="MN2" s="16"/>
      <c r="MO2" s="16"/>
      <c r="MP2" s="16"/>
      <c r="MQ2" s="16"/>
      <c r="MR2" s="16"/>
      <c r="MS2" s="16"/>
      <c r="MT2" s="16"/>
      <c r="MU2" s="16"/>
      <c r="MV2" s="16"/>
      <c r="MW2" s="16"/>
      <c r="MX2" s="16"/>
      <c r="MY2" s="16"/>
      <c r="MZ2" s="16"/>
      <c r="NA2" s="16"/>
      <c r="NB2" s="16"/>
      <c r="NC2" s="16"/>
      <c r="ND2" s="16"/>
      <c r="NE2" s="16"/>
      <c r="NF2" s="16"/>
      <c r="NG2" s="16"/>
      <c r="NH2" s="16"/>
      <c r="NI2" s="16"/>
      <c r="NJ2" s="16"/>
      <c r="NK2" s="16"/>
      <c r="NL2" s="16"/>
      <c r="NM2" s="16"/>
      <c r="NN2" s="16"/>
      <c r="NO2" s="16"/>
      <c r="NP2" s="16"/>
      <c r="NQ2" s="16"/>
      <c r="NR2" s="16"/>
      <c r="NS2" s="16"/>
      <c r="NT2" s="16"/>
      <c r="NU2" s="16"/>
      <c r="NV2" s="16"/>
      <c r="NW2" s="16"/>
      <c r="NX2" s="16"/>
      <c r="NY2" s="16"/>
      <c r="NZ2" s="16"/>
      <c r="OA2" s="16"/>
      <c r="OB2" s="16"/>
      <c r="OC2" s="16"/>
      <c r="OD2" s="16"/>
      <c r="OE2" s="16"/>
      <c r="OF2" s="16"/>
      <c r="OG2" s="16"/>
      <c r="OH2" s="16"/>
      <c r="OI2" s="16"/>
      <c r="OJ2" s="16"/>
      <c r="OK2" s="16"/>
      <c r="OL2" s="16"/>
      <c r="OM2" s="16"/>
      <c r="ON2" s="16"/>
      <c r="OO2" s="16"/>
      <c r="OP2" s="16"/>
      <c r="OQ2" s="16"/>
      <c r="OR2" s="16"/>
      <c r="OS2" s="16"/>
      <c r="OT2" s="16"/>
      <c r="OU2" s="16"/>
      <c r="OV2" s="16"/>
      <c r="OW2" s="16"/>
      <c r="OX2" s="16"/>
      <c r="OY2" s="16"/>
      <c r="OZ2" s="16"/>
      <c r="PA2" s="16"/>
      <c r="PB2" s="16"/>
      <c r="PC2" s="16"/>
      <c r="PD2" s="16"/>
      <c r="PE2" s="16"/>
      <c r="PF2" s="16"/>
      <c r="PG2" s="16"/>
      <c r="PH2" s="16"/>
      <c r="PI2" s="16"/>
      <c r="PJ2" s="16"/>
      <c r="PK2" s="16"/>
      <c r="PL2" s="16"/>
      <c r="PM2" s="16"/>
      <c r="PN2" s="16"/>
      <c r="PO2" s="16"/>
      <c r="PP2" s="16"/>
      <c r="PQ2" s="16"/>
      <c r="PR2" s="16"/>
      <c r="PS2" s="16"/>
      <c r="PT2" s="16"/>
      <c r="PU2" s="16"/>
      <c r="PV2" s="16"/>
      <c r="PW2" s="16"/>
      <c r="PX2" s="16"/>
      <c r="PY2" s="16"/>
      <c r="PZ2" s="16"/>
      <c r="QA2" s="16"/>
      <c r="QB2" s="16"/>
      <c r="QC2" s="16"/>
      <c r="QD2" s="16"/>
      <c r="QE2" s="16"/>
      <c r="QF2" s="16"/>
      <c r="QG2" s="16"/>
      <c r="QH2" s="16"/>
      <c r="QI2" s="16"/>
      <c r="QJ2" s="16"/>
      <c r="QK2" s="16"/>
      <c r="QL2" s="16"/>
      <c r="QM2" s="16"/>
      <c r="QN2" s="16"/>
      <c r="QO2" s="16"/>
      <c r="QP2" s="16"/>
      <c r="QQ2" s="16"/>
      <c r="QR2" s="16"/>
      <c r="QS2" s="16"/>
      <c r="QT2" s="16"/>
      <c r="QU2" s="16"/>
      <c r="QV2" s="16"/>
      <c r="QW2" s="16"/>
      <c r="QX2" s="16"/>
      <c r="QY2" s="16"/>
      <c r="QZ2" s="16"/>
      <c r="RA2" s="16"/>
      <c r="RB2" s="16"/>
      <c r="RC2" s="16"/>
      <c r="RD2" s="16"/>
      <c r="RE2" s="16"/>
      <c r="RF2" s="16"/>
      <c r="RG2" s="16"/>
      <c r="RH2" s="16"/>
      <c r="RI2" s="16"/>
      <c r="RJ2" s="16"/>
      <c r="RK2" s="16"/>
      <c r="RL2" s="16"/>
      <c r="RM2" s="16"/>
      <c r="RN2" s="16"/>
      <c r="RO2" s="16"/>
      <c r="RP2" s="16"/>
      <c r="RQ2" s="16"/>
      <c r="RR2" s="16"/>
      <c r="RS2" s="16"/>
      <c r="RT2" s="16"/>
      <c r="RU2" s="16"/>
      <c r="RV2" s="16"/>
      <c r="RW2" s="16"/>
      <c r="RX2" s="16"/>
      <c r="RY2" s="16"/>
      <c r="RZ2" s="16"/>
      <c r="SA2" s="16"/>
      <c r="SB2" s="16"/>
      <c r="SC2" s="16"/>
      <c r="SD2" s="16"/>
      <c r="SE2" s="16"/>
      <c r="SF2" s="16"/>
      <c r="SG2" s="16"/>
      <c r="SH2" s="16"/>
      <c r="SI2" s="16"/>
      <c r="SJ2" s="16"/>
      <c r="SK2" s="16"/>
      <c r="SL2" s="16"/>
      <c r="SM2" s="16"/>
      <c r="SN2" s="16"/>
      <c r="SO2" s="16"/>
      <c r="SP2" s="16"/>
      <c r="SQ2" s="16"/>
      <c r="SR2" s="16"/>
      <c r="SS2" s="16"/>
      <c r="ST2" s="16"/>
      <c r="SU2" s="16"/>
      <c r="SV2" s="16"/>
      <c r="SW2" s="16"/>
      <c r="SX2" s="16"/>
      <c r="SY2" s="16"/>
      <c r="SZ2" s="16"/>
      <c r="TA2" s="16"/>
      <c r="TB2" s="16"/>
      <c r="TC2" s="16"/>
      <c r="TD2" s="16"/>
      <c r="TE2" s="16"/>
      <c r="TF2" s="16"/>
      <c r="TG2" s="16"/>
      <c r="TH2" s="16"/>
      <c r="TI2" s="16"/>
      <c r="TJ2" s="16"/>
      <c r="TK2" s="16"/>
      <c r="TL2" s="16"/>
      <c r="TM2" s="16"/>
      <c r="TN2" s="16"/>
      <c r="TO2" s="16"/>
      <c r="TP2" s="16"/>
      <c r="TQ2" s="16"/>
      <c r="TR2" s="16"/>
      <c r="TS2" s="16"/>
      <c r="TT2" s="16"/>
      <c r="TU2" s="16"/>
      <c r="TV2" s="16"/>
      <c r="TW2" s="16"/>
      <c r="TX2" s="16"/>
      <c r="TY2" s="16"/>
      <c r="TZ2" s="16"/>
      <c r="UA2" s="16"/>
      <c r="UB2" s="16"/>
      <c r="UC2" s="16"/>
      <c r="UD2" s="16"/>
      <c r="UE2" s="16"/>
      <c r="UF2" s="16"/>
      <c r="UG2" s="16"/>
      <c r="UH2" s="16"/>
      <c r="UI2" s="16"/>
      <c r="UJ2" s="16"/>
      <c r="UK2" s="16"/>
      <c r="UL2" s="16"/>
      <c r="UM2" s="16"/>
      <c r="UN2" s="16"/>
      <c r="UO2" s="16"/>
      <c r="UP2" s="16"/>
      <c r="UQ2" s="16"/>
      <c r="UR2" s="16"/>
      <c r="US2" s="16"/>
      <c r="UT2" s="16"/>
      <c r="UU2" s="16"/>
      <c r="UV2" s="16"/>
      <c r="UW2" s="16"/>
      <c r="UX2" s="16"/>
      <c r="UY2" s="16"/>
      <c r="UZ2" s="16"/>
      <c r="VA2" s="16"/>
      <c r="VB2" s="16"/>
      <c r="VC2" s="16"/>
      <c r="VD2" s="16"/>
      <c r="VE2" s="16"/>
      <c r="VF2" s="16"/>
      <c r="VG2" s="16"/>
      <c r="VH2" s="16"/>
      <c r="VI2" s="16"/>
      <c r="VJ2" s="16"/>
      <c r="VK2" s="16"/>
      <c r="VL2" s="16"/>
      <c r="VM2" s="16"/>
      <c r="VN2" s="16"/>
      <c r="VO2" s="16"/>
      <c r="VP2" s="16"/>
      <c r="VQ2" s="16"/>
      <c r="VR2" s="16"/>
      <c r="VS2" s="16"/>
      <c r="VT2" s="16"/>
      <c r="VU2" s="16"/>
      <c r="VV2" s="16"/>
      <c r="VW2" s="16"/>
      <c r="VX2" s="16"/>
      <c r="VY2" s="16"/>
      <c r="VZ2" s="16"/>
      <c r="WA2" s="16"/>
      <c r="WB2" s="16"/>
      <c r="WC2" s="16"/>
      <c r="WD2" s="16"/>
      <c r="WE2" s="16"/>
      <c r="WF2" s="16"/>
      <c r="WG2" s="16"/>
      <c r="WH2" s="16"/>
      <c r="WI2" s="16"/>
      <c r="WJ2" s="16"/>
      <c r="WK2" s="16"/>
      <c r="WL2" s="16"/>
      <c r="WM2" s="16"/>
      <c r="WN2" s="16"/>
      <c r="WO2" s="16"/>
      <c r="WP2" s="16"/>
      <c r="WQ2" s="16"/>
      <c r="WR2" s="16"/>
      <c r="WS2" s="16"/>
      <c r="WT2" s="16"/>
      <c r="WU2" s="16"/>
      <c r="WV2" s="16"/>
      <c r="WW2" s="16"/>
      <c r="WX2" s="16"/>
      <c r="WY2" s="16"/>
      <c r="WZ2" s="16"/>
      <c r="XA2" s="16"/>
      <c r="XB2" s="16"/>
      <c r="XC2" s="16"/>
      <c r="XD2" s="16"/>
      <c r="XE2" s="16"/>
      <c r="XF2" s="16"/>
      <c r="XG2" s="16"/>
      <c r="XH2" s="16"/>
      <c r="XI2" s="16"/>
      <c r="XJ2" s="16"/>
      <c r="XK2" s="16"/>
      <c r="XL2" s="16"/>
      <c r="XM2" s="16"/>
      <c r="XN2" s="16"/>
      <c r="XO2" s="16"/>
      <c r="XP2" s="16"/>
      <c r="XQ2" s="16"/>
      <c r="XR2" s="16"/>
      <c r="XS2" s="16"/>
      <c r="XT2" s="16"/>
      <c r="XU2" s="16"/>
      <c r="XV2" s="16"/>
      <c r="XW2" s="16"/>
      <c r="XX2" s="16"/>
      <c r="XY2" s="16"/>
      <c r="XZ2" s="16"/>
      <c r="YA2" s="16"/>
      <c r="YB2" s="16"/>
      <c r="YC2" s="16"/>
      <c r="YD2" s="16"/>
      <c r="YE2" s="16"/>
      <c r="YF2" s="16"/>
      <c r="YG2" s="16"/>
      <c r="YH2" s="16"/>
      <c r="YI2" s="16"/>
      <c r="YJ2" s="16"/>
      <c r="YK2" s="16"/>
      <c r="YL2" s="16"/>
      <c r="YM2" s="16"/>
      <c r="YN2" s="16"/>
      <c r="YO2" s="16"/>
      <c r="YP2" s="16"/>
      <c r="YQ2" s="16"/>
      <c r="YR2" s="16"/>
      <c r="YS2" s="16"/>
      <c r="YT2" s="16"/>
      <c r="YU2" s="16"/>
      <c r="YV2" s="16"/>
      <c r="YW2" s="16"/>
      <c r="YX2" s="16"/>
      <c r="YY2" s="16"/>
      <c r="YZ2" s="16"/>
      <c r="ZA2" s="16"/>
      <c r="ZB2" s="16"/>
      <c r="ZC2" s="16"/>
      <c r="ZD2" s="16"/>
      <c r="ZE2" s="16"/>
      <c r="ZF2" s="16"/>
      <c r="ZG2" s="16"/>
      <c r="ZH2" s="16"/>
      <c r="ZI2" s="16"/>
      <c r="ZJ2" s="16"/>
      <c r="ZK2" s="16"/>
      <c r="ZL2" s="16"/>
      <c r="ZM2" s="16"/>
      <c r="ZN2" s="16"/>
      <c r="ZO2" s="16"/>
      <c r="ZP2" s="16"/>
      <c r="ZQ2" s="16"/>
      <c r="ZR2" s="16"/>
      <c r="ZS2" s="16"/>
      <c r="ZT2" s="16"/>
      <c r="ZU2" s="16"/>
      <c r="ZV2" s="16"/>
      <c r="ZW2" s="16"/>
      <c r="ZX2" s="16"/>
      <c r="ZY2" s="16"/>
      <c r="ZZ2" s="16"/>
      <c r="AAA2" s="16"/>
      <c r="AAB2" s="16"/>
      <c r="AAC2" s="16"/>
      <c r="AAD2" s="16"/>
      <c r="AAE2" s="16"/>
      <c r="AAF2" s="16"/>
      <c r="AAG2" s="16"/>
      <c r="AAH2" s="16"/>
      <c r="AAI2" s="16"/>
      <c r="AAJ2" s="16"/>
      <c r="AAK2" s="16"/>
      <c r="AAL2" s="16"/>
      <c r="AAM2" s="16"/>
      <c r="AAN2" s="16"/>
      <c r="AAO2" s="16"/>
      <c r="AAP2" s="16"/>
      <c r="AAQ2" s="16"/>
      <c r="AAR2" s="16"/>
      <c r="AAS2" s="16"/>
      <c r="AAT2" s="16"/>
      <c r="AAU2" s="16"/>
      <c r="AAV2" s="16"/>
      <c r="AAW2" s="16"/>
      <c r="AAX2" s="16"/>
      <c r="AAY2" s="16"/>
      <c r="AAZ2" s="16"/>
      <c r="ABA2" s="16"/>
      <c r="ABB2" s="16"/>
      <c r="ABC2" s="16"/>
      <c r="ABD2" s="16"/>
      <c r="ABE2" s="16"/>
      <c r="ABF2" s="16"/>
      <c r="ABG2" s="16"/>
      <c r="ABH2" s="16"/>
      <c r="ABI2" s="16"/>
      <c r="ABJ2" s="16"/>
      <c r="ABK2" s="16"/>
      <c r="ABL2" s="16"/>
      <c r="ABM2" s="16"/>
      <c r="ABN2" s="16"/>
      <c r="ABO2" s="16"/>
      <c r="ABP2" s="16"/>
      <c r="ABQ2" s="16"/>
      <c r="ABR2" s="16"/>
      <c r="ABS2" s="16"/>
      <c r="ABT2" s="16"/>
      <c r="ABU2" s="16"/>
      <c r="ABV2" s="16"/>
      <c r="ABW2" s="16"/>
      <c r="ABX2" s="16"/>
      <c r="ABY2" s="16"/>
      <c r="ABZ2" s="16"/>
      <c r="ACA2" s="16"/>
      <c r="ACB2" s="16"/>
      <c r="ACC2" s="16"/>
      <c r="ACD2" s="16"/>
      <c r="ACE2" s="16"/>
      <c r="ACF2" s="16"/>
      <c r="ACG2" s="16"/>
      <c r="ACH2" s="16"/>
      <c r="ACI2" s="16"/>
      <c r="ACJ2" s="16"/>
      <c r="ACK2" s="16"/>
      <c r="ACL2" s="16"/>
      <c r="ACM2" s="16"/>
      <c r="ACN2" s="16"/>
      <c r="ACO2" s="16"/>
      <c r="ACP2" s="16"/>
      <c r="ACQ2" s="16"/>
      <c r="ACR2" s="16"/>
      <c r="ACS2" s="16"/>
      <c r="ACT2" s="16"/>
      <c r="ACU2" s="16"/>
      <c r="ACV2" s="16"/>
      <c r="ACW2" s="16"/>
      <c r="ACX2" s="16"/>
      <c r="ACY2" s="16"/>
      <c r="ACZ2" s="16"/>
      <c r="ADA2" s="16"/>
      <c r="ADB2" s="16"/>
      <c r="ADC2" s="16"/>
      <c r="ADD2" s="16"/>
      <c r="ADE2" s="16"/>
      <c r="ADF2" s="16"/>
      <c r="ADG2" s="16"/>
      <c r="ADH2" s="16"/>
      <c r="ADI2" s="16"/>
      <c r="ADJ2" s="16"/>
      <c r="ADK2" s="16"/>
      <c r="ADL2" s="16"/>
      <c r="ADM2" s="16"/>
      <c r="ADN2" s="16"/>
      <c r="ADO2" s="16"/>
      <c r="ADP2" s="16"/>
      <c r="ADQ2" s="16"/>
      <c r="ADR2" s="16"/>
      <c r="ADS2" s="16"/>
      <c r="ADT2" s="16"/>
      <c r="ADU2" s="16"/>
      <c r="ADV2" s="16"/>
      <c r="ADW2" s="16"/>
      <c r="ADX2" s="16"/>
      <c r="ADY2" s="16"/>
      <c r="ADZ2" s="16"/>
      <c r="AEA2" s="16"/>
      <c r="AEB2" s="16"/>
      <c r="AEC2" s="16"/>
      <c r="AED2" s="16"/>
      <c r="AEE2" s="16"/>
      <c r="AEF2" s="16"/>
      <c r="AEG2" s="16"/>
      <c r="AEH2" s="16"/>
      <c r="AEI2" s="16"/>
      <c r="AEJ2" s="16"/>
      <c r="AEK2" s="16"/>
      <c r="AEL2" s="16"/>
      <c r="AEM2" s="16"/>
      <c r="AEN2" s="16"/>
      <c r="AEO2" s="16"/>
      <c r="AEP2" s="16"/>
      <c r="AEQ2" s="16"/>
      <c r="AER2" s="16"/>
      <c r="AES2" s="16"/>
      <c r="AET2" s="16"/>
      <c r="AEU2" s="16"/>
      <c r="AEV2" s="16"/>
      <c r="AEW2" s="16"/>
      <c r="AEX2" s="16"/>
      <c r="AEY2" s="16"/>
      <c r="AEZ2" s="16"/>
      <c r="AFA2" s="16"/>
      <c r="AFB2" s="16"/>
      <c r="AFC2" s="16"/>
      <c r="AFD2" s="16"/>
      <c r="AFE2" s="16"/>
      <c r="AFF2" s="16"/>
      <c r="AFG2" s="16"/>
      <c r="AFH2" s="16"/>
      <c r="AFI2" s="16"/>
      <c r="AFJ2" s="16"/>
      <c r="AFK2" s="16"/>
      <c r="AFL2" s="16"/>
      <c r="AFM2" s="16"/>
      <c r="AFN2" s="16"/>
      <c r="AFO2" s="16"/>
      <c r="AFP2" s="16"/>
      <c r="AFQ2" s="16"/>
      <c r="AFR2" s="16"/>
      <c r="AFS2" s="16"/>
      <c r="AFT2" s="16"/>
      <c r="AFU2" s="16"/>
      <c r="AFV2" s="16"/>
      <c r="AFW2" s="16"/>
      <c r="AFX2" s="16"/>
      <c r="AFY2" s="16"/>
      <c r="AFZ2" s="16"/>
      <c r="AGA2" s="16"/>
      <c r="AGB2" s="16"/>
      <c r="AGC2" s="16"/>
      <c r="AGD2" s="16"/>
      <c r="AGE2" s="16"/>
      <c r="AGF2" s="16"/>
      <c r="AGG2" s="16"/>
      <c r="AGH2" s="16"/>
      <c r="AGI2" s="16"/>
      <c r="AGJ2" s="16"/>
      <c r="AGK2" s="16"/>
      <c r="AGL2" s="16"/>
      <c r="AGM2" s="16"/>
      <c r="AGN2" s="16"/>
      <c r="AGO2" s="16"/>
      <c r="AGP2" s="16"/>
      <c r="AGQ2" s="16"/>
      <c r="AGR2" s="16"/>
      <c r="AGS2" s="16"/>
      <c r="AGT2" s="16"/>
      <c r="AGU2" s="16"/>
      <c r="AGV2" s="16"/>
      <c r="AGW2" s="16"/>
      <c r="AGX2" s="16"/>
      <c r="AGY2" s="16"/>
      <c r="AGZ2" s="16"/>
      <c r="AHA2" s="16"/>
      <c r="AHB2" s="16"/>
      <c r="AHC2" s="16"/>
      <c r="AHD2" s="16"/>
      <c r="AHE2" s="16"/>
      <c r="AHF2" s="16"/>
      <c r="AHG2" s="16"/>
      <c r="AHH2" s="16"/>
      <c r="AHI2" s="16"/>
      <c r="AHJ2" s="16"/>
      <c r="AHK2" s="16"/>
      <c r="AHL2" s="16"/>
      <c r="AHM2" s="16"/>
      <c r="AHN2" s="16"/>
      <c r="AHO2" s="16"/>
      <c r="AHP2" s="16"/>
      <c r="AHQ2" s="16"/>
      <c r="AHR2" s="16"/>
      <c r="AHS2" s="16"/>
      <c r="AHT2" s="16"/>
      <c r="AHU2" s="16"/>
      <c r="AHV2" s="16"/>
      <c r="AHW2" s="16"/>
      <c r="AHX2" s="16"/>
      <c r="AHY2" s="16"/>
      <c r="AHZ2" s="16"/>
      <c r="AIA2" s="16"/>
      <c r="AIB2" s="16"/>
      <c r="AIC2" s="16"/>
      <c r="AID2" s="16"/>
      <c r="AIE2" s="16"/>
      <c r="AIF2" s="16"/>
      <c r="AIG2" s="16"/>
      <c r="AIH2" s="16"/>
      <c r="AII2" s="16"/>
      <c r="AIJ2" s="16"/>
      <c r="AIK2" s="16"/>
      <c r="AIL2" s="16"/>
      <c r="AIM2" s="16"/>
      <c r="AIN2" s="16"/>
      <c r="AIO2" s="16"/>
      <c r="AIP2" s="16"/>
      <c r="AIQ2" s="16"/>
      <c r="AIR2" s="16"/>
      <c r="AIS2" s="16"/>
      <c r="AIT2" s="16"/>
      <c r="AIU2" s="16"/>
      <c r="AIV2" s="16"/>
      <c r="AIW2" s="16"/>
      <c r="AIX2" s="16"/>
      <c r="AIY2" s="16"/>
      <c r="AIZ2" s="16"/>
      <c r="AJA2" s="16"/>
      <c r="AJB2" s="16"/>
      <c r="AJC2" s="16"/>
      <c r="AJD2" s="16"/>
      <c r="AJE2" s="16"/>
      <c r="AJF2" s="16"/>
      <c r="AJG2" s="16"/>
      <c r="AJH2" s="16"/>
      <c r="AJI2" s="16"/>
      <c r="AJJ2" s="16"/>
      <c r="AJK2" s="16"/>
      <c r="AJL2" s="16"/>
      <c r="AJM2" s="16"/>
      <c r="AJN2" s="16"/>
      <c r="AJO2" s="16"/>
      <c r="AJP2" s="16"/>
      <c r="AJQ2" s="16"/>
      <c r="AJR2" s="16"/>
      <c r="AJS2" s="16"/>
      <c r="AJT2" s="16"/>
      <c r="AJU2" s="16"/>
      <c r="AJV2" s="16"/>
      <c r="AJW2" s="16"/>
      <c r="AJX2" s="16"/>
      <c r="AJY2" s="16"/>
      <c r="AJZ2" s="16"/>
      <c r="AKA2" s="16"/>
      <c r="AKB2" s="16"/>
      <c r="AKC2" s="16"/>
      <c r="AKD2" s="16"/>
      <c r="AKE2" s="16"/>
      <c r="AKF2" s="16"/>
      <c r="AKG2" s="16"/>
      <c r="AKH2" s="16"/>
      <c r="AKI2" s="16"/>
      <c r="AKJ2" s="16"/>
      <c r="AKK2" s="16"/>
      <c r="AKL2" s="16"/>
      <c r="AKM2" s="16"/>
      <c r="AKN2" s="16"/>
      <c r="AKO2" s="16"/>
      <c r="AKP2" s="16"/>
      <c r="AKQ2" s="16"/>
      <c r="AKR2" s="16"/>
      <c r="AKS2" s="16"/>
      <c r="AKT2" s="16"/>
      <c r="AKU2" s="16"/>
      <c r="AKV2" s="16"/>
      <c r="AKW2" s="16"/>
      <c r="AKX2" s="16"/>
      <c r="AKY2" s="16"/>
      <c r="AKZ2" s="16"/>
      <c r="ALA2" s="16"/>
      <c r="ALB2" s="16"/>
      <c r="ALC2" s="16"/>
      <c r="ALD2" s="16"/>
      <c r="ALE2" s="16"/>
      <c r="ALF2" s="16"/>
      <c r="ALG2" s="16"/>
      <c r="ALH2" s="16"/>
      <c r="ALI2" s="16"/>
      <c r="ALJ2" s="16"/>
      <c r="ALK2" s="16"/>
      <c r="ALL2" s="16"/>
      <c r="ALM2" s="16"/>
      <c r="ALN2" s="16"/>
      <c r="ALO2" s="16"/>
      <c r="ALP2" s="16"/>
      <c r="ALQ2" s="16"/>
      <c r="ALR2" s="16"/>
      <c r="ALS2" s="16"/>
      <c r="ALT2" s="16"/>
      <c r="ALU2" s="16"/>
      <c r="ALV2" s="16"/>
      <c r="ALW2" s="16"/>
      <c r="ALX2" s="16"/>
      <c r="ALY2" s="16"/>
      <c r="ALZ2" s="16"/>
    </row>
    <row r="3" spans="1:1014" s="14" customFormat="1" ht="16.25" customHeight="1" x14ac:dyDescent="0.45">
      <c r="A3" s="183"/>
      <c r="B3" s="183" t="s">
        <v>91</v>
      </c>
      <c r="C3" s="183"/>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c r="IR3" s="16"/>
      <c r="IS3" s="16"/>
      <c r="IT3" s="16"/>
      <c r="IU3" s="16"/>
      <c r="IV3" s="16"/>
      <c r="IW3" s="16"/>
      <c r="IX3" s="16"/>
      <c r="IY3" s="16"/>
      <c r="IZ3" s="16"/>
      <c r="JA3" s="16"/>
      <c r="JB3" s="16"/>
      <c r="JC3" s="16"/>
      <c r="JD3" s="16"/>
      <c r="JE3" s="16"/>
      <c r="JF3" s="16"/>
      <c r="JG3" s="16"/>
      <c r="JH3" s="16"/>
      <c r="JI3" s="16"/>
      <c r="JJ3" s="16"/>
      <c r="JK3" s="16"/>
      <c r="JL3" s="16"/>
      <c r="JM3" s="16"/>
      <c r="JN3" s="16"/>
      <c r="JO3" s="16"/>
      <c r="JP3" s="16"/>
      <c r="JQ3" s="16"/>
      <c r="JR3" s="16"/>
      <c r="JS3" s="16"/>
      <c r="JT3" s="16"/>
      <c r="JU3" s="16"/>
      <c r="JV3" s="16"/>
      <c r="JW3" s="16"/>
      <c r="JX3" s="16"/>
      <c r="JY3" s="16"/>
      <c r="JZ3" s="16"/>
      <c r="KA3" s="16"/>
      <c r="KB3" s="16"/>
      <c r="KC3" s="16"/>
      <c r="KD3" s="16"/>
      <c r="KE3" s="16"/>
      <c r="KF3" s="16"/>
      <c r="KG3" s="16"/>
      <c r="KH3" s="16"/>
      <c r="KI3" s="16"/>
      <c r="KJ3" s="16"/>
      <c r="KK3" s="16"/>
      <c r="KL3" s="16"/>
      <c r="KM3" s="16"/>
      <c r="KN3" s="16"/>
      <c r="KO3" s="16"/>
      <c r="KP3" s="16"/>
      <c r="KQ3" s="16"/>
      <c r="KR3" s="16"/>
      <c r="KS3" s="16"/>
      <c r="KT3" s="16"/>
      <c r="KU3" s="16"/>
      <c r="KV3" s="16"/>
      <c r="KW3" s="16"/>
      <c r="KX3" s="16"/>
      <c r="KY3" s="16"/>
      <c r="KZ3" s="16"/>
      <c r="LA3" s="16"/>
      <c r="LB3" s="16"/>
      <c r="LC3" s="16"/>
      <c r="LD3" s="16"/>
      <c r="LE3" s="16"/>
      <c r="LF3" s="16"/>
      <c r="LG3" s="16"/>
      <c r="LH3" s="16"/>
      <c r="LI3" s="16"/>
      <c r="LJ3" s="16"/>
      <c r="LK3" s="16"/>
      <c r="LL3" s="16"/>
      <c r="LM3" s="16"/>
      <c r="LN3" s="16"/>
      <c r="LO3" s="16"/>
      <c r="LP3" s="16"/>
      <c r="LQ3" s="16"/>
      <c r="LR3" s="16"/>
      <c r="LS3" s="16"/>
      <c r="LT3" s="16"/>
      <c r="LU3" s="16"/>
      <c r="LV3" s="16"/>
      <c r="LW3" s="16"/>
      <c r="LX3" s="16"/>
      <c r="LY3" s="16"/>
      <c r="LZ3" s="16"/>
      <c r="MA3" s="16"/>
      <c r="MB3" s="16"/>
      <c r="MC3" s="16"/>
      <c r="MD3" s="16"/>
      <c r="ME3" s="16"/>
      <c r="MF3" s="16"/>
      <c r="MG3" s="16"/>
      <c r="MH3" s="16"/>
      <c r="MI3" s="16"/>
      <c r="MJ3" s="16"/>
      <c r="MK3" s="16"/>
      <c r="ML3" s="16"/>
      <c r="MM3" s="16"/>
      <c r="MN3" s="16"/>
      <c r="MO3" s="16"/>
      <c r="MP3" s="16"/>
      <c r="MQ3" s="16"/>
      <c r="MR3" s="16"/>
      <c r="MS3" s="16"/>
      <c r="MT3" s="16"/>
      <c r="MU3" s="16"/>
      <c r="MV3" s="16"/>
      <c r="MW3" s="16"/>
      <c r="MX3" s="16"/>
      <c r="MY3" s="16"/>
      <c r="MZ3" s="16"/>
      <c r="NA3" s="16"/>
      <c r="NB3" s="16"/>
      <c r="NC3" s="16"/>
      <c r="ND3" s="16"/>
      <c r="NE3" s="16"/>
      <c r="NF3" s="16"/>
      <c r="NG3" s="16"/>
      <c r="NH3" s="16"/>
      <c r="NI3" s="16"/>
      <c r="NJ3" s="16"/>
      <c r="NK3" s="16"/>
      <c r="NL3" s="16"/>
      <c r="NM3" s="16"/>
      <c r="NN3" s="16"/>
      <c r="NO3" s="16"/>
      <c r="NP3" s="16"/>
      <c r="NQ3" s="16"/>
      <c r="NR3" s="16"/>
      <c r="NS3" s="16"/>
      <c r="NT3" s="16"/>
      <c r="NU3" s="16"/>
      <c r="NV3" s="16"/>
      <c r="NW3" s="16"/>
      <c r="NX3" s="16"/>
      <c r="NY3" s="16"/>
      <c r="NZ3" s="16"/>
      <c r="OA3" s="16"/>
      <c r="OB3" s="16"/>
      <c r="OC3" s="16"/>
      <c r="OD3" s="16"/>
      <c r="OE3" s="16"/>
      <c r="OF3" s="16"/>
      <c r="OG3" s="16"/>
      <c r="OH3" s="16"/>
      <c r="OI3" s="16"/>
      <c r="OJ3" s="16"/>
      <c r="OK3" s="16"/>
      <c r="OL3" s="16"/>
      <c r="OM3" s="16"/>
      <c r="ON3" s="16"/>
      <c r="OO3" s="16"/>
      <c r="OP3" s="16"/>
      <c r="OQ3" s="16"/>
      <c r="OR3" s="16"/>
      <c r="OS3" s="16"/>
      <c r="OT3" s="16"/>
      <c r="OU3" s="16"/>
      <c r="OV3" s="16"/>
      <c r="OW3" s="16"/>
      <c r="OX3" s="16"/>
      <c r="OY3" s="16"/>
      <c r="OZ3" s="16"/>
      <c r="PA3" s="16"/>
      <c r="PB3" s="16"/>
      <c r="PC3" s="16"/>
      <c r="PD3" s="16"/>
      <c r="PE3" s="16"/>
      <c r="PF3" s="16"/>
      <c r="PG3" s="16"/>
      <c r="PH3" s="16"/>
      <c r="PI3" s="16"/>
      <c r="PJ3" s="16"/>
      <c r="PK3" s="16"/>
      <c r="PL3" s="16"/>
      <c r="PM3" s="16"/>
      <c r="PN3" s="16"/>
      <c r="PO3" s="16"/>
      <c r="PP3" s="16"/>
      <c r="PQ3" s="16"/>
      <c r="PR3" s="16"/>
      <c r="PS3" s="16"/>
      <c r="PT3" s="16"/>
      <c r="PU3" s="16"/>
      <c r="PV3" s="16"/>
      <c r="PW3" s="16"/>
      <c r="PX3" s="16"/>
      <c r="PY3" s="16"/>
      <c r="PZ3" s="16"/>
      <c r="QA3" s="16"/>
      <c r="QB3" s="16"/>
      <c r="QC3" s="16"/>
      <c r="QD3" s="16"/>
      <c r="QE3" s="16"/>
      <c r="QF3" s="16"/>
      <c r="QG3" s="16"/>
      <c r="QH3" s="16"/>
      <c r="QI3" s="16"/>
      <c r="QJ3" s="16"/>
      <c r="QK3" s="16"/>
      <c r="QL3" s="16"/>
      <c r="QM3" s="16"/>
      <c r="QN3" s="16"/>
      <c r="QO3" s="16"/>
      <c r="QP3" s="16"/>
      <c r="QQ3" s="16"/>
      <c r="QR3" s="16"/>
      <c r="QS3" s="16"/>
      <c r="QT3" s="16"/>
      <c r="QU3" s="16"/>
      <c r="QV3" s="16"/>
      <c r="QW3" s="16"/>
      <c r="QX3" s="16"/>
      <c r="QY3" s="16"/>
      <c r="QZ3" s="16"/>
      <c r="RA3" s="16"/>
      <c r="RB3" s="16"/>
      <c r="RC3" s="16"/>
      <c r="RD3" s="16"/>
      <c r="RE3" s="16"/>
      <c r="RF3" s="16"/>
      <c r="RG3" s="16"/>
      <c r="RH3" s="16"/>
      <c r="RI3" s="16"/>
      <c r="RJ3" s="16"/>
      <c r="RK3" s="16"/>
      <c r="RL3" s="16"/>
      <c r="RM3" s="16"/>
      <c r="RN3" s="16"/>
      <c r="RO3" s="16"/>
      <c r="RP3" s="16"/>
      <c r="RQ3" s="16"/>
      <c r="RR3" s="16"/>
      <c r="RS3" s="16"/>
      <c r="RT3" s="16"/>
      <c r="RU3" s="16"/>
      <c r="RV3" s="16"/>
      <c r="RW3" s="16"/>
      <c r="RX3" s="16"/>
      <c r="RY3" s="16"/>
      <c r="RZ3" s="16"/>
      <c r="SA3" s="16"/>
      <c r="SB3" s="16"/>
      <c r="SC3" s="16"/>
      <c r="SD3" s="16"/>
      <c r="SE3" s="16"/>
      <c r="SF3" s="16"/>
      <c r="SG3" s="16"/>
      <c r="SH3" s="16"/>
      <c r="SI3" s="16"/>
      <c r="SJ3" s="16"/>
      <c r="SK3" s="16"/>
      <c r="SL3" s="16"/>
      <c r="SM3" s="16"/>
      <c r="SN3" s="16"/>
      <c r="SO3" s="16"/>
      <c r="SP3" s="16"/>
      <c r="SQ3" s="16"/>
      <c r="SR3" s="16"/>
      <c r="SS3" s="16"/>
      <c r="ST3" s="16"/>
      <c r="SU3" s="16"/>
      <c r="SV3" s="16"/>
      <c r="SW3" s="16"/>
      <c r="SX3" s="16"/>
      <c r="SY3" s="16"/>
      <c r="SZ3" s="16"/>
      <c r="TA3" s="16"/>
      <c r="TB3" s="16"/>
      <c r="TC3" s="16"/>
      <c r="TD3" s="16"/>
      <c r="TE3" s="16"/>
      <c r="TF3" s="16"/>
      <c r="TG3" s="16"/>
      <c r="TH3" s="16"/>
      <c r="TI3" s="16"/>
      <c r="TJ3" s="16"/>
      <c r="TK3" s="16"/>
      <c r="TL3" s="16"/>
      <c r="TM3" s="16"/>
      <c r="TN3" s="16"/>
      <c r="TO3" s="16"/>
      <c r="TP3" s="16"/>
      <c r="TQ3" s="16"/>
      <c r="TR3" s="16"/>
      <c r="TS3" s="16"/>
      <c r="TT3" s="16"/>
      <c r="TU3" s="16"/>
      <c r="TV3" s="16"/>
      <c r="TW3" s="16"/>
      <c r="TX3" s="16"/>
      <c r="TY3" s="16"/>
      <c r="TZ3" s="16"/>
      <c r="UA3" s="16"/>
      <c r="UB3" s="16"/>
      <c r="UC3" s="16"/>
      <c r="UD3" s="16"/>
      <c r="UE3" s="16"/>
      <c r="UF3" s="16"/>
      <c r="UG3" s="16"/>
      <c r="UH3" s="16"/>
      <c r="UI3" s="16"/>
      <c r="UJ3" s="16"/>
      <c r="UK3" s="16"/>
      <c r="UL3" s="16"/>
      <c r="UM3" s="16"/>
      <c r="UN3" s="16"/>
      <c r="UO3" s="16"/>
      <c r="UP3" s="16"/>
      <c r="UQ3" s="16"/>
      <c r="UR3" s="16"/>
      <c r="US3" s="16"/>
      <c r="UT3" s="16"/>
      <c r="UU3" s="16"/>
      <c r="UV3" s="16"/>
      <c r="UW3" s="16"/>
      <c r="UX3" s="16"/>
      <c r="UY3" s="16"/>
      <c r="UZ3" s="16"/>
      <c r="VA3" s="16"/>
      <c r="VB3" s="16"/>
      <c r="VC3" s="16"/>
      <c r="VD3" s="16"/>
      <c r="VE3" s="16"/>
      <c r="VF3" s="16"/>
      <c r="VG3" s="16"/>
      <c r="VH3" s="16"/>
      <c r="VI3" s="16"/>
      <c r="VJ3" s="16"/>
      <c r="VK3" s="16"/>
      <c r="VL3" s="16"/>
      <c r="VM3" s="16"/>
      <c r="VN3" s="16"/>
      <c r="VO3" s="16"/>
      <c r="VP3" s="16"/>
      <c r="VQ3" s="16"/>
      <c r="VR3" s="16"/>
      <c r="VS3" s="16"/>
      <c r="VT3" s="16"/>
      <c r="VU3" s="16"/>
      <c r="VV3" s="16"/>
      <c r="VW3" s="16"/>
      <c r="VX3" s="16"/>
      <c r="VY3" s="16"/>
      <c r="VZ3" s="16"/>
      <c r="WA3" s="16"/>
      <c r="WB3" s="16"/>
      <c r="WC3" s="16"/>
      <c r="WD3" s="16"/>
      <c r="WE3" s="16"/>
      <c r="WF3" s="16"/>
      <c r="WG3" s="16"/>
      <c r="WH3" s="16"/>
      <c r="WI3" s="16"/>
      <c r="WJ3" s="16"/>
      <c r="WK3" s="16"/>
      <c r="WL3" s="16"/>
      <c r="WM3" s="16"/>
      <c r="WN3" s="16"/>
      <c r="WO3" s="16"/>
      <c r="WP3" s="16"/>
      <c r="WQ3" s="16"/>
      <c r="WR3" s="16"/>
      <c r="WS3" s="16"/>
      <c r="WT3" s="16"/>
      <c r="WU3" s="16"/>
      <c r="WV3" s="16"/>
      <c r="WW3" s="16"/>
      <c r="WX3" s="16"/>
      <c r="WY3" s="16"/>
      <c r="WZ3" s="16"/>
      <c r="XA3" s="16"/>
      <c r="XB3" s="16"/>
      <c r="XC3" s="16"/>
      <c r="XD3" s="16"/>
      <c r="XE3" s="16"/>
      <c r="XF3" s="16"/>
      <c r="XG3" s="16"/>
      <c r="XH3" s="16"/>
      <c r="XI3" s="16"/>
      <c r="XJ3" s="16"/>
      <c r="XK3" s="16"/>
      <c r="XL3" s="16"/>
      <c r="XM3" s="16"/>
      <c r="XN3" s="16"/>
      <c r="XO3" s="16"/>
      <c r="XP3" s="16"/>
      <c r="XQ3" s="16"/>
      <c r="XR3" s="16"/>
      <c r="XS3" s="16"/>
      <c r="XT3" s="16"/>
      <c r="XU3" s="16"/>
      <c r="XV3" s="16"/>
      <c r="XW3" s="16"/>
      <c r="XX3" s="16"/>
      <c r="XY3" s="16"/>
      <c r="XZ3" s="16"/>
      <c r="YA3" s="16"/>
      <c r="YB3" s="16"/>
      <c r="YC3" s="16"/>
      <c r="YD3" s="16"/>
      <c r="YE3" s="16"/>
      <c r="YF3" s="16"/>
      <c r="YG3" s="16"/>
      <c r="YH3" s="16"/>
      <c r="YI3" s="16"/>
      <c r="YJ3" s="16"/>
      <c r="YK3" s="16"/>
      <c r="YL3" s="16"/>
      <c r="YM3" s="16"/>
      <c r="YN3" s="16"/>
      <c r="YO3" s="16"/>
      <c r="YP3" s="16"/>
      <c r="YQ3" s="16"/>
      <c r="YR3" s="16"/>
      <c r="YS3" s="16"/>
      <c r="YT3" s="16"/>
      <c r="YU3" s="16"/>
      <c r="YV3" s="16"/>
      <c r="YW3" s="16"/>
      <c r="YX3" s="16"/>
      <c r="YY3" s="16"/>
      <c r="YZ3" s="16"/>
      <c r="ZA3" s="16"/>
      <c r="ZB3" s="16"/>
      <c r="ZC3" s="16"/>
      <c r="ZD3" s="16"/>
      <c r="ZE3" s="16"/>
      <c r="ZF3" s="16"/>
      <c r="ZG3" s="16"/>
      <c r="ZH3" s="16"/>
      <c r="ZI3" s="16"/>
      <c r="ZJ3" s="16"/>
      <c r="ZK3" s="16"/>
      <c r="ZL3" s="16"/>
      <c r="ZM3" s="16"/>
      <c r="ZN3" s="16"/>
      <c r="ZO3" s="16"/>
      <c r="ZP3" s="16"/>
      <c r="ZQ3" s="16"/>
      <c r="ZR3" s="16"/>
      <c r="ZS3" s="16"/>
      <c r="ZT3" s="16"/>
      <c r="ZU3" s="16"/>
      <c r="ZV3" s="16"/>
      <c r="ZW3" s="16"/>
      <c r="ZX3" s="16"/>
      <c r="ZY3" s="16"/>
      <c r="ZZ3" s="16"/>
      <c r="AAA3" s="16"/>
      <c r="AAB3" s="16"/>
      <c r="AAC3" s="16"/>
      <c r="AAD3" s="16"/>
      <c r="AAE3" s="16"/>
      <c r="AAF3" s="16"/>
      <c r="AAG3" s="16"/>
      <c r="AAH3" s="16"/>
      <c r="AAI3" s="16"/>
      <c r="AAJ3" s="16"/>
      <c r="AAK3" s="16"/>
      <c r="AAL3" s="16"/>
      <c r="AAM3" s="16"/>
      <c r="AAN3" s="16"/>
      <c r="AAO3" s="16"/>
      <c r="AAP3" s="16"/>
      <c r="AAQ3" s="16"/>
      <c r="AAR3" s="16"/>
      <c r="AAS3" s="16"/>
      <c r="AAT3" s="16"/>
      <c r="AAU3" s="16"/>
      <c r="AAV3" s="16"/>
      <c r="AAW3" s="16"/>
      <c r="AAX3" s="16"/>
      <c r="AAY3" s="16"/>
      <c r="AAZ3" s="16"/>
      <c r="ABA3" s="16"/>
      <c r="ABB3" s="16"/>
      <c r="ABC3" s="16"/>
      <c r="ABD3" s="16"/>
      <c r="ABE3" s="16"/>
      <c r="ABF3" s="16"/>
      <c r="ABG3" s="16"/>
      <c r="ABH3" s="16"/>
      <c r="ABI3" s="16"/>
      <c r="ABJ3" s="16"/>
      <c r="ABK3" s="16"/>
      <c r="ABL3" s="16"/>
      <c r="ABM3" s="16"/>
      <c r="ABN3" s="16"/>
      <c r="ABO3" s="16"/>
      <c r="ABP3" s="16"/>
      <c r="ABQ3" s="16"/>
      <c r="ABR3" s="16"/>
      <c r="ABS3" s="16"/>
      <c r="ABT3" s="16"/>
      <c r="ABU3" s="16"/>
      <c r="ABV3" s="16"/>
      <c r="ABW3" s="16"/>
      <c r="ABX3" s="16"/>
      <c r="ABY3" s="16"/>
      <c r="ABZ3" s="16"/>
      <c r="ACA3" s="16"/>
      <c r="ACB3" s="16"/>
      <c r="ACC3" s="16"/>
      <c r="ACD3" s="16"/>
      <c r="ACE3" s="16"/>
      <c r="ACF3" s="16"/>
      <c r="ACG3" s="16"/>
      <c r="ACH3" s="16"/>
      <c r="ACI3" s="16"/>
      <c r="ACJ3" s="16"/>
      <c r="ACK3" s="16"/>
      <c r="ACL3" s="16"/>
      <c r="ACM3" s="16"/>
      <c r="ACN3" s="16"/>
      <c r="ACO3" s="16"/>
      <c r="ACP3" s="16"/>
      <c r="ACQ3" s="16"/>
      <c r="ACR3" s="16"/>
      <c r="ACS3" s="16"/>
      <c r="ACT3" s="16"/>
      <c r="ACU3" s="16"/>
      <c r="ACV3" s="16"/>
      <c r="ACW3" s="16"/>
      <c r="ACX3" s="16"/>
      <c r="ACY3" s="16"/>
      <c r="ACZ3" s="16"/>
      <c r="ADA3" s="16"/>
      <c r="ADB3" s="16"/>
      <c r="ADC3" s="16"/>
      <c r="ADD3" s="16"/>
      <c r="ADE3" s="16"/>
      <c r="ADF3" s="16"/>
      <c r="ADG3" s="16"/>
      <c r="ADH3" s="16"/>
      <c r="ADI3" s="16"/>
      <c r="ADJ3" s="16"/>
      <c r="ADK3" s="16"/>
      <c r="ADL3" s="16"/>
      <c r="ADM3" s="16"/>
      <c r="ADN3" s="16"/>
      <c r="ADO3" s="16"/>
      <c r="ADP3" s="16"/>
      <c r="ADQ3" s="16"/>
      <c r="ADR3" s="16"/>
      <c r="ADS3" s="16"/>
      <c r="ADT3" s="16"/>
      <c r="ADU3" s="16"/>
      <c r="ADV3" s="16"/>
      <c r="ADW3" s="16"/>
      <c r="ADX3" s="16"/>
      <c r="ADY3" s="16"/>
      <c r="ADZ3" s="16"/>
      <c r="AEA3" s="16"/>
      <c r="AEB3" s="16"/>
      <c r="AEC3" s="16"/>
      <c r="AED3" s="16"/>
      <c r="AEE3" s="16"/>
      <c r="AEF3" s="16"/>
      <c r="AEG3" s="16"/>
      <c r="AEH3" s="16"/>
      <c r="AEI3" s="16"/>
      <c r="AEJ3" s="16"/>
      <c r="AEK3" s="16"/>
      <c r="AEL3" s="16"/>
      <c r="AEM3" s="16"/>
      <c r="AEN3" s="16"/>
      <c r="AEO3" s="16"/>
      <c r="AEP3" s="16"/>
      <c r="AEQ3" s="16"/>
      <c r="AER3" s="16"/>
      <c r="AES3" s="16"/>
      <c r="AET3" s="16"/>
      <c r="AEU3" s="16"/>
      <c r="AEV3" s="16"/>
      <c r="AEW3" s="16"/>
      <c r="AEX3" s="16"/>
      <c r="AEY3" s="16"/>
      <c r="AEZ3" s="16"/>
      <c r="AFA3" s="16"/>
      <c r="AFB3" s="16"/>
      <c r="AFC3" s="16"/>
      <c r="AFD3" s="16"/>
      <c r="AFE3" s="16"/>
      <c r="AFF3" s="16"/>
      <c r="AFG3" s="16"/>
      <c r="AFH3" s="16"/>
      <c r="AFI3" s="16"/>
      <c r="AFJ3" s="16"/>
      <c r="AFK3" s="16"/>
      <c r="AFL3" s="16"/>
      <c r="AFM3" s="16"/>
      <c r="AFN3" s="16"/>
      <c r="AFO3" s="16"/>
      <c r="AFP3" s="16"/>
      <c r="AFQ3" s="16"/>
      <c r="AFR3" s="16"/>
      <c r="AFS3" s="16"/>
      <c r="AFT3" s="16"/>
      <c r="AFU3" s="16"/>
      <c r="AFV3" s="16"/>
      <c r="AFW3" s="16"/>
      <c r="AFX3" s="16"/>
      <c r="AFY3" s="16"/>
      <c r="AFZ3" s="16"/>
      <c r="AGA3" s="16"/>
      <c r="AGB3" s="16"/>
      <c r="AGC3" s="16"/>
      <c r="AGD3" s="16"/>
      <c r="AGE3" s="16"/>
      <c r="AGF3" s="16"/>
      <c r="AGG3" s="16"/>
      <c r="AGH3" s="16"/>
      <c r="AGI3" s="16"/>
      <c r="AGJ3" s="16"/>
      <c r="AGK3" s="16"/>
      <c r="AGL3" s="16"/>
      <c r="AGM3" s="16"/>
      <c r="AGN3" s="16"/>
      <c r="AGO3" s="16"/>
      <c r="AGP3" s="16"/>
      <c r="AGQ3" s="16"/>
      <c r="AGR3" s="16"/>
      <c r="AGS3" s="16"/>
      <c r="AGT3" s="16"/>
      <c r="AGU3" s="16"/>
      <c r="AGV3" s="16"/>
      <c r="AGW3" s="16"/>
      <c r="AGX3" s="16"/>
      <c r="AGY3" s="16"/>
      <c r="AGZ3" s="16"/>
      <c r="AHA3" s="16"/>
      <c r="AHB3" s="16"/>
      <c r="AHC3" s="16"/>
      <c r="AHD3" s="16"/>
      <c r="AHE3" s="16"/>
      <c r="AHF3" s="16"/>
      <c r="AHG3" s="16"/>
      <c r="AHH3" s="16"/>
      <c r="AHI3" s="16"/>
      <c r="AHJ3" s="16"/>
      <c r="AHK3" s="16"/>
      <c r="AHL3" s="16"/>
      <c r="AHM3" s="16"/>
      <c r="AHN3" s="16"/>
      <c r="AHO3" s="16"/>
      <c r="AHP3" s="16"/>
      <c r="AHQ3" s="16"/>
      <c r="AHR3" s="16"/>
      <c r="AHS3" s="16"/>
      <c r="AHT3" s="16"/>
      <c r="AHU3" s="16"/>
      <c r="AHV3" s="16"/>
      <c r="AHW3" s="16"/>
      <c r="AHX3" s="16"/>
      <c r="AHY3" s="16"/>
      <c r="AHZ3" s="16"/>
      <c r="AIA3" s="16"/>
      <c r="AIB3" s="16"/>
      <c r="AIC3" s="16"/>
      <c r="AID3" s="16"/>
      <c r="AIE3" s="16"/>
      <c r="AIF3" s="16"/>
      <c r="AIG3" s="16"/>
      <c r="AIH3" s="16"/>
      <c r="AII3" s="16"/>
      <c r="AIJ3" s="16"/>
      <c r="AIK3" s="16"/>
      <c r="AIL3" s="16"/>
      <c r="AIM3" s="16"/>
      <c r="AIN3" s="16"/>
      <c r="AIO3" s="16"/>
      <c r="AIP3" s="16"/>
      <c r="AIQ3" s="16"/>
      <c r="AIR3" s="16"/>
      <c r="AIS3" s="16"/>
      <c r="AIT3" s="16"/>
      <c r="AIU3" s="16"/>
      <c r="AIV3" s="16"/>
      <c r="AIW3" s="16"/>
      <c r="AIX3" s="16"/>
      <c r="AIY3" s="16"/>
      <c r="AIZ3" s="16"/>
      <c r="AJA3" s="16"/>
      <c r="AJB3" s="16"/>
      <c r="AJC3" s="16"/>
      <c r="AJD3" s="16"/>
      <c r="AJE3" s="16"/>
      <c r="AJF3" s="16"/>
      <c r="AJG3" s="16"/>
      <c r="AJH3" s="16"/>
      <c r="AJI3" s="16"/>
      <c r="AJJ3" s="16"/>
      <c r="AJK3" s="16"/>
      <c r="AJL3" s="16"/>
      <c r="AJM3" s="16"/>
      <c r="AJN3" s="16"/>
      <c r="AJO3" s="16"/>
      <c r="AJP3" s="16"/>
      <c r="AJQ3" s="16"/>
      <c r="AJR3" s="16"/>
      <c r="AJS3" s="16"/>
      <c r="AJT3" s="16"/>
      <c r="AJU3" s="16"/>
      <c r="AJV3" s="16"/>
      <c r="AJW3" s="16"/>
      <c r="AJX3" s="16"/>
      <c r="AJY3" s="16"/>
      <c r="AJZ3" s="16"/>
      <c r="AKA3" s="16"/>
      <c r="AKB3" s="16"/>
      <c r="AKC3" s="16"/>
      <c r="AKD3" s="16"/>
      <c r="AKE3" s="16"/>
      <c r="AKF3" s="16"/>
      <c r="AKG3" s="16"/>
      <c r="AKH3" s="16"/>
      <c r="AKI3" s="16"/>
      <c r="AKJ3" s="16"/>
      <c r="AKK3" s="16"/>
      <c r="AKL3" s="16"/>
      <c r="AKM3" s="16"/>
      <c r="AKN3" s="16"/>
      <c r="AKO3" s="16"/>
      <c r="AKP3" s="16"/>
      <c r="AKQ3" s="16"/>
      <c r="AKR3" s="16"/>
      <c r="AKS3" s="16"/>
      <c r="AKT3" s="16"/>
      <c r="AKU3" s="16"/>
      <c r="AKV3" s="16"/>
      <c r="AKW3" s="16"/>
      <c r="AKX3" s="16"/>
      <c r="AKY3" s="16"/>
      <c r="AKZ3" s="16"/>
      <c r="ALA3" s="16"/>
      <c r="ALB3" s="16"/>
      <c r="ALC3" s="16"/>
      <c r="ALD3" s="16"/>
      <c r="ALE3" s="16"/>
      <c r="ALF3" s="16"/>
      <c r="ALG3" s="16"/>
      <c r="ALH3" s="16"/>
      <c r="ALI3" s="16"/>
      <c r="ALJ3" s="16"/>
      <c r="ALK3" s="16"/>
      <c r="ALL3" s="16"/>
      <c r="ALM3" s="16"/>
      <c r="ALN3" s="16"/>
      <c r="ALO3" s="16"/>
      <c r="ALP3" s="16"/>
      <c r="ALQ3" s="16"/>
      <c r="ALR3" s="16"/>
      <c r="ALS3" s="16"/>
      <c r="ALT3" s="16"/>
      <c r="ALU3" s="16"/>
      <c r="ALV3" s="16"/>
      <c r="ALW3" s="16"/>
      <c r="ALX3" s="16"/>
      <c r="ALY3" s="16"/>
      <c r="ALZ3" s="16"/>
    </row>
    <row r="4" spans="1:1014" s="14" customFormat="1" ht="16.25" customHeight="1" x14ac:dyDescent="0.45">
      <c r="A4" s="183"/>
      <c r="B4" s="183" t="s">
        <v>92</v>
      </c>
      <c r="C4" s="183"/>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c r="IR4" s="16"/>
      <c r="IS4" s="16"/>
      <c r="IT4" s="16"/>
      <c r="IU4" s="16"/>
      <c r="IV4" s="16"/>
      <c r="IW4" s="16"/>
      <c r="IX4" s="16"/>
      <c r="IY4" s="16"/>
      <c r="IZ4" s="16"/>
      <c r="JA4" s="16"/>
      <c r="JB4" s="16"/>
      <c r="JC4" s="16"/>
      <c r="JD4" s="16"/>
      <c r="JE4" s="16"/>
      <c r="JF4" s="16"/>
      <c r="JG4" s="16"/>
      <c r="JH4" s="16"/>
      <c r="JI4" s="16"/>
      <c r="JJ4" s="16"/>
      <c r="JK4" s="16"/>
      <c r="JL4" s="16"/>
      <c r="JM4" s="16"/>
      <c r="JN4" s="16"/>
      <c r="JO4" s="16"/>
      <c r="JP4" s="16"/>
      <c r="JQ4" s="16"/>
      <c r="JR4" s="16"/>
      <c r="JS4" s="16"/>
      <c r="JT4" s="16"/>
      <c r="JU4" s="16"/>
      <c r="JV4" s="16"/>
      <c r="JW4" s="16"/>
      <c r="JX4" s="16"/>
      <c r="JY4" s="16"/>
      <c r="JZ4" s="16"/>
      <c r="KA4" s="16"/>
      <c r="KB4" s="16"/>
      <c r="KC4" s="16"/>
      <c r="KD4" s="16"/>
      <c r="KE4" s="16"/>
      <c r="KF4" s="16"/>
      <c r="KG4" s="16"/>
      <c r="KH4" s="16"/>
      <c r="KI4" s="16"/>
      <c r="KJ4" s="16"/>
      <c r="KK4" s="16"/>
      <c r="KL4" s="16"/>
      <c r="KM4" s="16"/>
      <c r="KN4" s="16"/>
      <c r="KO4" s="16"/>
      <c r="KP4" s="16"/>
      <c r="KQ4" s="16"/>
      <c r="KR4" s="16"/>
      <c r="KS4" s="16"/>
      <c r="KT4" s="16"/>
      <c r="KU4" s="16"/>
      <c r="KV4" s="16"/>
      <c r="KW4" s="16"/>
      <c r="KX4" s="16"/>
      <c r="KY4" s="16"/>
      <c r="KZ4" s="16"/>
      <c r="LA4" s="16"/>
      <c r="LB4" s="16"/>
      <c r="LC4" s="16"/>
      <c r="LD4" s="16"/>
      <c r="LE4" s="16"/>
      <c r="LF4" s="16"/>
      <c r="LG4" s="16"/>
      <c r="LH4" s="16"/>
      <c r="LI4" s="16"/>
      <c r="LJ4" s="16"/>
      <c r="LK4" s="16"/>
      <c r="LL4" s="16"/>
      <c r="LM4" s="16"/>
      <c r="LN4" s="16"/>
      <c r="LO4" s="16"/>
      <c r="LP4" s="16"/>
      <c r="LQ4" s="16"/>
      <c r="LR4" s="16"/>
      <c r="LS4" s="16"/>
      <c r="LT4" s="16"/>
      <c r="LU4" s="16"/>
      <c r="LV4" s="16"/>
      <c r="LW4" s="16"/>
      <c r="LX4" s="16"/>
      <c r="LY4" s="16"/>
      <c r="LZ4" s="16"/>
      <c r="MA4" s="16"/>
      <c r="MB4" s="16"/>
      <c r="MC4" s="16"/>
      <c r="MD4" s="16"/>
      <c r="ME4" s="16"/>
      <c r="MF4" s="16"/>
      <c r="MG4" s="16"/>
      <c r="MH4" s="16"/>
      <c r="MI4" s="16"/>
      <c r="MJ4" s="16"/>
      <c r="MK4" s="16"/>
      <c r="ML4" s="16"/>
      <c r="MM4" s="16"/>
      <c r="MN4" s="16"/>
      <c r="MO4" s="16"/>
      <c r="MP4" s="16"/>
      <c r="MQ4" s="16"/>
      <c r="MR4" s="16"/>
      <c r="MS4" s="16"/>
      <c r="MT4" s="16"/>
      <c r="MU4" s="16"/>
      <c r="MV4" s="16"/>
      <c r="MW4" s="16"/>
      <c r="MX4" s="16"/>
      <c r="MY4" s="16"/>
      <c r="MZ4" s="16"/>
      <c r="NA4" s="16"/>
      <c r="NB4" s="16"/>
      <c r="NC4" s="16"/>
      <c r="ND4" s="16"/>
      <c r="NE4" s="16"/>
      <c r="NF4" s="16"/>
      <c r="NG4" s="16"/>
      <c r="NH4" s="16"/>
      <c r="NI4" s="16"/>
      <c r="NJ4" s="16"/>
      <c r="NK4" s="16"/>
      <c r="NL4" s="16"/>
      <c r="NM4" s="16"/>
      <c r="NN4" s="16"/>
      <c r="NO4" s="16"/>
      <c r="NP4" s="16"/>
      <c r="NQ4" s="16"/>
      <c r="NR4" s="16"/>
      <c r="NS4" s="16"/>
      <c r="NT4" s="16"/>
      <c r="NU4" s="16"/>
      <c r="NV4" s="16"/>
      <c r="NW4" s="16"/>
      <c r="NX4" s="16"/>
      <c r="NY4" s="16"/>
      <c r="NZ4" s="16"/>
      <c r="OA4" s="16"/>
      <c r="OB4" s="16"/>
      <c r="OC4" s="16"/>
      <c r="OD4" s="16"/>
      <c r="OE4" s="16"/>
      <c r="OF4" s="16"/>
      <c r="OG4" s="16"/>
      <c r="OH4" s="16"/>
      <c r="OI4" s="16"/>
      <c r="OJ4" s="16"/>
      <c r="OK4" s="16"/>
      <c r="OL4" s="16"/>
      <c r="OM4" s="16"/>
      <c r="ON4" s="16"/>
      <c r="OO4" s="16"/>
      <c r="OP4" s="16"/>
      <c r="OQ4" s="16"/>
      <c r="OR4" s="16"/>
      <c r="OS4" s="16"/>
      <c r="OT4" s="16"/>
      <c r="OU4" s="16"/>
      <c r="OV4" s="16"/>
      <c r="OW4" s="16"/>
      <c r="OX4" s="16"/>
      <c r="OY4" s="16"/>
      <c r="OZ4" s="16"/>
      <c r="PA4" s="16"/>
      <c r="PB4" s="16"/>
      <c r="PC4" s="16"/>
      <c r="PD4" s="16"/>
      <c r="PE4" s="16"/>
      <c r="PF4" s="16"/>
      <c r="PG4" s="16"/>
      <c r="PH4" s="16"/>
      <c r="PI4" s="16"/>
      <c r="PJ4" s="16"/>
      <c r="PK4" s="16"/>
      <c r="PL4" s="16"/>
      <c r="PM4" s="16"/>
      <c r="PN4" s="16"/>
      <c r="PO4" s="16"/>
      <c r="PP4" s="16"/>
      <c r="PQ4" s="16"/>
      <c r="PR4" s="16"/>
      <c r="PS4" s="16"/>
      <c r="PT4" s="16"/>
      <c r="PU4" s="16"/>
      <c r="PV4" s="16"/>
      <c r="PW4" s="16"/>
      <c r="PX4" s="16"/>
      <c r="PY4" s="16"/>
      <c r="PZ4" s="16"/>
      <c r="QA4" s="16"/>
      <c r="QB4" s="16"/>
      <c r="QC4" s="16"/>
      <c r="QD4" s="16"/>
      <c r="QE4" s="16"/>
      <c r="QF4" s="16"/>
      <c r="QG4" s="16"/>
      <c r="QH4" s="16"/>
      <c r="QI4" s="16"/>
      <c r="QJ4" s="16"/>
      <c r="QK4" s="16"/>
      <c r="QL4" s="16"/>
      <c r="QM4" s="16"/>
      <c r="QN4" s="16"/>
      <c r="QO4" s="16"/>
      <c r="QP4" s="16"/>
      <c r="QQ4" s="16"/>
      <c r="QR4" s="16"/>
      <c r="QS4" s="16"/>
      <c r="QT4" s="16"/>
      <c r="QU4" s="16"/>
      <c r="QV4" s="16"/>
      <c r="QW4" s="16"/>
      <c r="QX4" s="16"/>
      <c r="QY4" s="16"/>
      <c r="QZ4" s="16"/>
      <c r="RA4" s="16"/>
      <c r="RB4" s="16"/>
      <c r="RC4" s="16"/>
      <c r="RD4" s="16"/>
      <c r="RE4" s="16"/>
      <c r="RF4" s="16"/>
      <c r="RG4" s="16"/>
      <c r="RH4" s="16"/>
      <c r="RI4" s="16"/>
      <c r="RJ4" s="16"/>
      <c r="RK4" s="16"/>
      <c r="RL4" s="16"/>
      <c r="RM4" s="16"/>
      <c r="RN4" s="16"/>
      <c r="RO4" s="16"/>
      <c r="RP4" s="16"/>
      <c r="RQ4" s="16"/>
      <c r="RR4" s="16"/>
      <c r="RS4" s="16"/>
      <c r="RT4" s="16"/>
      <c r="RU4" s="16"/>
      <c r="RV4" s="16"/>
      <c r="RW4" s="16"/>
      <c r="RX4" s="16"/>
      <c r="RY4" s="16"/>
      <c r="RZ4" s="16"/>
      <c r="SA4" s="16"/>
      <c r="SB4" s="16"/>
      <c r="SC4" s="16"/>
      <c r="SD4" s="16"/>
      <c r="SE4" s="16"/>
      <c r="SF4" s="16"/>
      <c r="SG4" s="16"/>
      <c r="SH4" s="16"/>
      <c r="SI4" s="16"/>
      <c r="SJ4" s="16"/>
      <c r="SK4" s="16"/>
      <c r="SL4" s="16"/>
      <c r="SM4" s="16"/>
      <c r="SN4" s="16"/>
      <c r="SO4" s="16"/>
      <c r="SP4" s="16"/>
      <c r="SQ4" s="16"/>
      <c r="SR4" s="16"/>
      <c r="SS4" s="16"/>
      <c r="ST4" s="16"/>
      <c r="SU4" s="16"/>
      <c r="SV4" s="16"/>
      <c r="SW4" s="16"/>
      <c r="SX4" s="16"/>
      <c r="SY4" s="16"/>
      <c r="SZ4" s="16"/>
      <c r="TA4" s="16"/>
      <c r="TB4" s="16"/>
      <c r="TC4" s="16"/>
      <c r="TD4" s="16"/>
      <c r="TE4" s="16"/>
      <c r="TF4" s="16"/>
      <c r="TG4" s="16"/>
      <c r="TH4" s="16"/>
      <c r="TI4" s="16"/>
      <c r="TJ4" s="16"/>
      <c r="TK4" s="16"/>
      <c r="TL4" s="16"/>
      <c r="TM4" s="16"/>
      <c r="TN4" s="16"/>
      <c r="TO4" s="16"/>
      <c r="TP4" s="16"/>
      <c r="TQ4" s="16"/>
      <c r="TR4" s="16"/>
      <c r="TS4" s="16"/>
      <c r="TT4" s="16"/>
      <c r="TU4" s="16"/>
      <c r="TV4" s="16"/>
      <c r="TW4" s="16"/>
      <c r="TX4" s="16"/>
      <c r="TY4" s="16"/>
      <c r="TZ4" s="16"/>
      <c r="UA4" s="16"/>
      <c r="UB4" s="16"/>
      <c r="UC4" s="16"/>
      <c r="UD4" s="16"/>
      <c r="UE4" s="16"/>
      <c r="UF4" s="16"/>
      <c r="UG4" s="16"/>
      <c r="UH4" s="16"/>
      <c r="UI4" s="16"/>
      <c r="UJ4" s="16"/>
      <c r="UK4" s="16"/>
      <c r="UL4" s="16"/>
      <c r="UM4" s="16"/>
      <c r="UN4" s="16"/>
      <c r="UO4" s="16"/>
      <c r="UP4" s="16"/>
      <c r="UQ4" s="16"/>
      <c r="UR4" s="16"/>
      <c r="US4" s="16"/>
      <c r="UT4" s="16"/>
      <c r="UU4" s="16"/>
      <c r="UV4" s="16"/>
      <c r="UW4" s="16"/>
      <c r="UX4" s="16"/>
      <c r="UY4" s="16"/>
      <c r="UZ4" s="16"/>
      <c r="VA4" s="16"/>
      <c r="VB4" s="16"/>
      <c r="VC4" s="16"/>
      <c r="VD4" s="16"/>
      <c r="VE4" s="16"/>
      <c r="VF4" s="16"/>
      <c r="VG4" s="16"/>
      <c r="VH4" s="16"/>
      <c r="VI4" s="16"/>
      <c r="VJ4" s="16"/>
      <c r="VK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ZQ4" s="16"/>
      <c r="ZR4" s="16"/>
      <c r="ZS4" s="16"/>
      <c r="ZT4" s="16"/>
      <c r="ZU4" s="16"/>
      <c r="ZV4" s="16"/>
      <c r="ZW4" s="16"/>
      <c r="ZX4" s="16"/>
      <c r="ZY4" s="16"/>
      <c r="ZZ4" s="16"/>
      <c r="AAA4" s="16"/>
      <c r="AAB4" s="16"/>
      <c r="AAC4" s="16"/>
      <c r="AAD4" s="16"/>
      <c r="AAE4" s="16"/>
      <c r="AAF4" s="16"/>
      <c r="AAG4" s="16"/>
      <c r="AAH4" s="16"/>
      <c r="AAI4" s="16"/>
      <c r="AAJ4" s="16"/>
      <c r="AAK4" s="16"/>
      <c r="AAL4" s="16"/>
      <c r="AAM4" s="16"/>
      <c r="AAN4" s="16"/>
      <c r="AAO4" s="16"/>
      <c r="AAP4" s="16"/>
      <c r="AAQ4" s="16"/>
      <c r="AAR4" s="16"/>
      <c r="AAS4" s="16"/>
      <c r="AAT4" s="16"/>
      <c r="AAU4" s="16"/>
      <c r="AAV4" s="16"/>
      <c r="AAW4" s="16"/>
      <c r="AAX4" s="16"/>
      <c r="AAY4" s="16"/>
      <c r="AAZ4" s="16"/>
      <c r="ABA4" s="16"/>
      <c r="ABB4" s="16"/>
      <c r="ABC4" s="16"/>
      <c r="ABD4" s="16"/>
      <c r="ABE4" s="16"/>
      <c r="ABF4" s="16"/>
      <c r="ABG4" s="16"/>
      <c r="ABH4" s="16"/>
      <c r="ABI4" s="16"/>
      <c r="ABJ4" s="16"/>
      <c r="ABK4" s="16"/>
      <c r="ABL4" s="16"/>
      <c r="ABM4" s="16"/>
      <c r="ABN4" s="16"/>
      <c r="ABO4" s="16"/>
      <c r="ABP4" s="16"/>
      <c r="ABQ4" s="16"/>
      <c r="ABR4" s="16"/>
      <c r="ABS4" s="16"/>
      <c r="ABT4" s="16"/>
      <c r="ABU4" s="16"/>
      <c r="ABV4" s="16"/>
      <c r="ABW4" s="16"/>
      <c r="ABX4" s="16"/>
      <c r="ABY4" s="16"/>
      <c r="ABZ4" s="16"/>
      <c r="ACA4" s="16"/>
      <c r="ACB4" s="16"/>
      <c r="ACC4" s="16"/>
      <c r="ACD4" s="16"/>
      <c r="ACE4" s="16"/>
      <c r="ACF4" s="16"/>
      <c r="ACG4" s="16"/>
      <c r="ACH4" s="16"/>
      <c r="ACI4" s="16"/>
      <c r="ACJ4" s="16"/>
      <c r="ACK4" s="16"/>
      <c r="ACL4" s="16"/>
      <c r="ACM4" s="16"/>
      <c r="ACN4" s="16"/>
      <c r="ACO4" s="16"/>
      <c r="ACP4" s="16"/>
      <c r="ACQ4" s="16"/>
      <c r="ACR4" s="16"/>
      <c r="ACS4" s="16"/>
      <c r="ACT4" s="16"/>
      <c r="ACU4" s="16"/>
      <c r="ACV4" s="16"/>
      <c r="ACW4" s="16"/>
      <c r="ACX4" s="16"/>
      <c r="ACY4" s="16"/>
      <c r="ACZ4" s="16"/>
      <c r="ADA4" s="16"/>
      <c r="ADB4" s="16"/>
      <c r="ADC4" s="16"/>
      <c r="ADD4" s="16"/>
      <c r="ADE4" s="16"/>
      <c r="ADF4" s="16"/>
      <c r="ADG4" s="16"/>
      <c r="ADH4" s="16"/>
      <c r="ADI4" s="16"/>
      <c r="ADJ4" s="16"/>
      <c r="ADK4" s="16"/>
      <c r="ADL4" s="16"/>
      <c r="ADM4" s="16"/>
      <c r="ADN4" s="16"/>
      <c r="ADO4" s="16"/>
      <c r="ADP4" s="16"/>
      <c r="ADQ4" s="16"/>
      <c r="ADR4" s="16"/>
      <c r="ADS4" s="16"/>
      <c r="ADT4" s="16"/>
      <c r="ADU4" s="16"/>
      <c r="ADV4" s="16"/>
      <c r="ADW4" s="16"/>
      <c r="ADX4" s="16"/>
      <c r="ADY4" s="16"/>
      <c r="ADZ4" s="16"/>
      <c r="AEA4" s="16"/>
      <c r="AEB4" s="16"/>
      <c r="AEC4" s="16"/>
      <c r="AED4" s="16"/>
      <c r="AEE4" s="16"/>
      <c r="AEF4" s="16"/>
      <c r="AEG4" s="16"/>
      <c r="AEH4" s="16"/>
      <c r="AEI4" s="16"/>
      <c r="AEJ4" s="16"/>
      <c r="AEK4" s="16"/>
      <c r="AEL4" s="16"/>
      <c r="AEM4" s="16"/>
      <c r="AEN4" s="16"/>
      <c r="AEO4" s="16"/>
      <c r="AEP4" s="16"/>
      <c r="AEQ4" s="16"/>
      <c r="AER4" s="16"/>
      <c r="AES4" s="16"/>
      <c r="AET4" s="16"/>
      <c r="AEU4" s="16"/>
      <c r="AEV4" s="16"/>
      <c r="AEW4" s="16"/>
      <c r="AEX4" s="16"/>
      <c r="AEY4" s="16"/>
      <c r="AEZ4" s="16"/>
      <c r="AFA4" s="16"/>
      <c r="AFB4" s="16"/>
      <c r="AFC4" s="16"/>
      <c r="AFD4" s="16"/>
      <c r="AFE4" s="16"/>
      <c r="AFF4" s="16"/>
      <c r="AFG4" s="16"/>
      <c r="AFH4" s="16"/>
      <c r="AFI4" s="16"/>
      <c r="AFJ4" s="16"/>
      <c r="AFK4" s="16"/>
      <c r="AFL4" s="16"/>
      <c r="AFM4" s="16"/>
      <c r="AFN4" s="16"/>
      <c r="AFO4" s="16"/>
      <c r="AFP4" s="16"/>
      <c r="AFQ4" s="16"/>
      <c r="AFR4" s="16"/>
      <c r="AFS4" s="16"/>
      <c r="AFT4" s="16"/>
      <c r="AFU4" s="16"/>
      <c r="AFV4" s="16"/>
      <c r="AFW4" s="16"/>
      <c r="AFX4" s="16"/>
      <c r="AFY4" s="16"/>
      <c r="AFZ4" s="16"/>
      <c r="AGA4" s="16"/>
      <c r="AGB4" s="16"/>
      <c r="AGC4" s="16"/>
      <c r="AGD4" s="16"/>
      <c r="AGE4" s="16"/>
      <c r="AGF4" s="16"/>
      <c r="AGG4" s="16"/>
      <c r="AGH4" s="16"/>
      <c r="AGI4" s="16"/>
      <c r="AGJ4" s="16"/>
      <c r="AGK4" s="16"/>
      <c r="AGL4" s="16"/>
      <c r="AGM4" s="16"/>
      <c r="AGN4" s="16"/>
      <c r="AGO4" s="16"/>
      <c r="AGP4" s="16"/>
      <c r="AGQ4" s="16"/>
      <c r="AGR4" s="16"/>
      <c r="AGS4" s="16"/>
      <c r="AGT4" s="16"/>
      <c r="AGU4" s="16"/>
      <c r="AGV4" s="16"/>
      <c r="AGW4" s="16"/>
      <c r="AGX4" s="16"/>
      <c r="AGY4" s="16"/>
      <c r="AGZ4" s="16"/>
      <c r="AHA4" s="16"/>
      <c r="AHB4" s="16"/>
      <c r="AHC4" s="16"/>
      <c r="AHD4" s="16"/>
      <c r="AHE4" s="16"/>
      <c r="AHF4" s="16"/>
      <c r="AHG4" s="16"/>
      <c r="AHH4" s="16"/>
      <c r="AHI4" s="16"/>
      <c r="AHJ4" s="16"/>
      <c r="AHK4" s="16"/>
      <c r="AHL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row>
    <row r="5" spans="1:1014" s="17" customFormat="1" ht="16.25" customHeight="1" x14ac:dyDescent="0.3">
      <c r="A5" s="98" t="s">
        <v>35</v>
      </c>
      <c r="B5" s="98"/>
      <c r="C5" s="98"/>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c r="RY5" s="2"/>
      <c r="RZ5" s="2"/>
      <c r="SA5" s="2"/>
      <c r="SB5" s="2"/>
      <c r="SC5" s="2"/>
      <c r="SD5" s="2"/>
      <c r="SE5" s="2"/>
      <c r="SF5" s="2"/>
      <c r="SG5" s="2"/>
      <c r="SH5" s="2"/>
      <c r="SI5" s="2"/>
      <c r="SJ5" s="2"/>
      <c r="SK5" s="2"/>
      <c r="SL5" s="2"/>
      <c r="SM5" s="2"/>
      <c r="SN5" s="2"/>
      <c r="SO5" s="2"/>
      <c r="SP5" s="2"/>
      <c r="SQ5" s="2"/>
      <c r="SR5" s="2"/>
      <c r="SS5" s="2"/>
      <c r="ST5" s="2"/>
      <c r="SU5" s="2"/>
      <c r="SV5" s="2"/>
      <c r="SW5" s="2"/>
      <c r="SX5" s="2"/>
      <c r="SY5" s="2"/>
      <c r="SZ5" s="2"/>
      <c r="TA5" s="2"/>
      <c r="TB5" s="2"/>
      <c r="TC5" s="2"/>
      <c r="TD5" s="2"/>
      <c r="TE5" s="2"/>
      <c r="TF5" s="2"/>
      <c r="TG5" s="2"/>
      <c r="TH5" s="2"/>
      <c r="TI5" s="2"/>
      <c r="TJ5" s="2"/>
      <c r="TK5" s="2"/>
      <c r="TL5" s="2"/>
      <c r="TM5" s="2"/>
      <c r="TN5" s="2"/>
      <c r="TO5" s="2"/>
      <c r="TP5" s="2"/>
      <c r="TQ5" s="2"/>
      <c r="TR5" s="2"/>
      <c r="TS5" s="2"/>
      <c r="TT5" s="2"/>
      <c r="TU5" s="2"/>
      <c r="TV5" s="2"/>
      <c r="TW5" s="2"/>
      <c r="TX5" s="2"/>
      <c r="TY5" s="2"/>
      <c r="TZ5" s="2"/>
      <c r="UA5" s="2"/>
      <c r="UB5" s="2"/>
      <c r="UC5" s="2"/>
      <c r="UD5" s="2"/>
      <c r="UE5" s="2"/>
      <c r="UF5" s="2"/>
      <c r="UG5" s="2"/>
      <c r="UH5" s="2"/>
      <c r="UI5" s="2"/>
      <c r="UJ5" s="2"/>
      <c r="UK5" s="2"/>
      <c r="UL5" s="2"/>
      <c r="UM5" s="2"/>
      <c r="UN5" s="2"/>
      <c r="UO5" s="2"/>
      <c r="UP5" s="2"/>
      <c r="UQ5" s="2"/>
      <c r="UR5" s="2"/>
      <c r="US5" s="2"/>
      <c r="UT5" s="2"/>
      <c r="UU5" s="2"/>
      <c r="UV5" s="2"/>
      <c r="UW5" s="2"/>
      <c r="UX5" s="2"/>
      <c r="UY5" s="2"/>
      <c r="UZ5" s="2"/>
      <c r="VA5" s="2"/>
      <c r="VB5" s="2"/>
      <c r="VC5" s="2"/>
      <c r="VD5" s="2"/>
      <c r="VE5" s="2"/>
      <c r="VF5" s="2"/>
      <c r="VG5" s="2"/>
      <c r="VH5" s="2"/>
      <c r="VI5" s="2"/>
      <c r="VJ5" s="2"/>
      <c r="VK5" s="2"/>
      <c r="VL5" s="2"/>
      <c r="VM5" s="2"/>
      <c r="VN5" s="2"/>
      <c r="VO5" s="2"/>
      <c r="VP5" s="2"/>
      <c r="VQ5" s="2"/>
      <c r="VR5" s="2"/>
      <c r="VS5" s="2"/>
      <c r="VT5" s="2"/>
      <c r="VU5" s="2"/>
      <c r="VV5" s="2"/>
      <c r="VW5" s="2"/>
      <c r="VX5" s="2"/>
      <c r="VY5" s="2"/>
      <c r="VZ5" s="2"/>
      <c r="WA5" s="2"/>
      <c r="WB5" s="2"/>
      <c r="WC5" s="2"/>
      <c r="WD5" s="2"/>
      <c r="WE5" s="2"/>
      <c r="WF5" s="2"/>
      <c r="WG5" s="2"/>
      <c r="WH5" s="2"/>
      <c r="WI5" s="2"/>
      <c r="WJ5" s="2"/>
      <c r="WK5" s="2"/>
      <c r="WL5" s="2"/>
      <c r="WM5" s="2"/>
      <c r="WN5" s="2"/>
      <c r="WO5" s="2"/>
      <c r="WP5" s="2"/>
      <c r="WQ5" s="2"/>
      <c r="WR5" s="2"/>
      <c r="WS5" s="2"/>
      <c r="WT5" s="2"/>
      <c r="WU5" s="2"/>
      <c r="WV5" s="2"/>
      <c r="WW5" s="2"/>
      <c r="WX5" s="2"/>
      <c r="WY5" s="2"/>
      <c r="WZ5" s="2"/>
      <c r="XA5" s="2"/>
      <c r="XB5" s="2"/>
      <c r="XC5" s="2"/>
      <c r="XD5" s="2"/>
      <c r="XE5" s="2"/>
      <c r="XF5" s="2"/>
      <c r="XG5" s="2"/>
      <c r="XH5" s="2"/>
      <c r="XI5" s="2"/>
      <c r="XJ5" s="2"/>
      <c r="XK5" s="2"/>
      <c r="XL5" s="2"/>
      <c r="XM5" s="2"/>
      <c r="XN5" s="2"/>
      <c r="XO5" s="2"/>
      <c r="XP5" s="2"/>
      <c r="XQ5" s="2"/>
      <c r="XR5" s="2"/>
      <c r="XS5" s="2"/>
      <c r="XT5" s="2"/>
      <c r="XU5" s="2"/>
      <c r="XV5" s="2"/>
      <c r="XW5" s="2"/>
      <c r="XX5" s="2"/>
      <c r="XY5" s="2"/>
      <c r="XZ5" s="2"/>
      <c r="YA5" s="2"/>
      <c r="YB5" s="2"/>
      <c r="YC5" s="2"/>
      <c r="YD5" s="2"/>
      <c r="YE5" s="2"/>
      <c r="YF5" s="2"/>
      <c r="YG5" s="2"/>
      <c r="YH5" s="2"/>
      <c r="YI5" s="2"/>
      <c r="YJ5" s="2"/>
      <c r="YK5" s="2"/>
      <c r="YL5" s="2"/>
      <c r="YM5" s="2"/>
      <c r="YN5" s="2"/>
      <c r="YO5" s="2"/>
      <c r="YP5" s="2"/>
      <c r="YQ5" s="2"/>
      <c r="YR5" s="2"/>
      <c r="YS5" s="2"/>
      <c r="YT5" s="2"/>
      <c r="YU5" s="2"/>
      <c r="YV5" s="2"/>
      <c r="YW5" s="2"/>
      <c r="YX5" s="2"/>
      <c r="YY5" s="2"/>
      <c r="YZ5" s="2"/>
      <c r="ZA5" s="2"/>
      <c r="ZB5" s="2"/>
      <c r="ZC5" s="2"/>
      <c r="ZD5" s="2"/>
      <c r="ZE5" s="2"/>
      <c r="ZF5" s="2"/>
      <c r="ZG5" s="2"/>
      <c r="ZH5" s="2"/>
      <c r="ZI5" s="2"/>
      <c r="ZJ5" s="2"/>
      <c r="ZK5" s="2"/>
      <c r="ZL5" s="2"/>
      <c r="ZM5" s="2"/>
      <c r="ZN5" s="2"/>
      <c r="ZO5" s="2"/>
      <c r="ZP5" s="2"/>
      <c r="ZQ5" s="2"/>
      <c r="ZR5" s="2"/>
      <c r="ZS5" s="2"/>
      <c r="ZT5" s="2"/>
      <c r="ZU5" s="2"/>
      <c r="ZV5" s="2"/>
      <c r="ZW5" s="2"/>
      <c r="ZX5" s="2"/>
      <c r="ZY5" s="2"/>
      <c r="ZZ5" s="2"/>
      <c r="AAA5" s="2"/>
      <c r="AAB5" s="2"/>
      <c r="AAC5" s="2"/>
      <c r="AAD5" s="2"/>
      <c r="AAE5" s="2"/>
      <c r="AAF5" s="2"/>
      <c r="AAG5" s="2"/>
      <c r="AAH5" s="2"/>
      <c r="AAI5" s="2"/>
      <c r="AAJ5" s="2"/>
      <c r="AAK5" s="2"/>
      <c r="AAL5" s="2"/>
      <c r="AAM5" s="2"/>
      <c r="AAN5" s="2"/>
      <c r="AAO5" s="2"/>
      <c r="AAP5" s="2"/>
      <c r="AAQ5" s="2"/>
      <c r="AAR5" s="2"/>
      <c r="AAS5" s="2"/>
      <c r="AAT5" s="2"/>
      <c r="AAU5" s="2"/>
      <c r="AAV5" s="2"/>
      <c r="AAW5" s="2"/>
      <c r="AAX5" s="2"/>
      <c r="AAY5" s="2"/>
      <c r="AAZ5" s="2"/>
      <c r="ABA5" s="2"/>
      <c r="ABB5" s="2"/>
      <c r="ABC5" s="2"/>
      <c r="ABD5" s="2"/>
      <c r="ABE5" s="2"/>
      <c r="ABF5" s="2"/>
      <c r="ABG5" s="2"/>
      <c r="ABH5" s="2"/>
      <c r="ABI5" s="2"/>
      <c r="ABJ5" s="2"/>
      <c r="ABK5" s="2"/>
      <c r="ABL5" s="2"/>
      <c r="ABM5" s="2"/>
      <c r="ABN5" s="2"/>
      <c r="ABO5" s="2"/>
      <c r="ABP5" s="2"/>
      <c r="ABQ5" s="2"/>
      <c r="ABR5" s="2"/>
      <c r="ABS5" s="2"/>
      <c r="ABT5" s="2"/>
      <c r="ABU5" s="2"/>
      <c r="ABV5" s="2"/>
      <c r="ABW5" s="2"/>
      <c r="ABX5" s="2"/>
      <c r="ABY5" s="2"/>
      <c r="ABZ5" s="2"/>
      <c r="ACA5" s="2"/>
      <c r="ACB5" s="2"/>
      <c r="ACC5" s="2"/>
      <c r="ACD5" s="2"/>
      <c r="ACE5" s="2"/>
      <c r="ACF5" s="2"/>
      <c r="ACG5" s="2"/>
      <c r="ACH5" s="2"/>
      <c r="ACI5" s="2"/>
      <c r="ACJ5" s="2"/>
      <c r="ACK5" s="2"/>
      <c r="ACL5" s="2"/>
      <c r="ACM5" s="2"/>
      <c r="ACN5" s="2"/>
      <c r="ACO5" s="2"/>
      <c r="ACP5" s="2"/>
      <c r="ACQ5" s="2"/>
      <c r="ACR5" s="2"/>
      <c r="ACS5" s="2"/>
      <c r="ACT5" s="2"/>
      <c r="ACU5" s="2"/>
      <c r="ACV5" s="2"/>
      <c r="ACW5" s="2"/>
      <c r="ACX5" s="2"/>
      <c r="ACY5" s="2"/>
      <c r="ACZ5" s="2"/>
      <c r="ADA5" s="2"/>
      <c r="ADB5" s="2"/>
      <c r="ADC5" s="2"/>
      <c r="ADD5" s="2"/>
      <c r="ADE5" s="2"/>
      <c r="ADF5" s="2"/>
      <c r="ADG5" s="2"/>
      <c r="ADH5" s="2"/>
      <c r="ADI5" s="2"/>
      <c r="ADJ5" s="2"/>
      <c r="ADK5" s="2"/>
      <c r="ADL5" s="2"/>
      <c r="ADM5" s="2"/>
      <c r="ADN5" s="2"/>
      <c r="ADO5" s="2"/>
      <c r="ADP5" s="2"/>
      <c r="ADQ5" s="2"/>
      <c r="ADR5" s="2"/>
      <c r="ADS5" s="2"/>
      <c r="ADT5" s="2"/>
      <c r="ADU5" s="2"/>
      <c r="ADV5" s="2"/>
      <c r="ADW5" s="2"/>
      <c r="ADX5" s="2"/>
      <c r="ADY5" s="2"/>
      <c r="ADZ5" s="2"/>
      <c r="AEA5" s="2"/>
      <c r="AEB5" s="2"/>
      <c r="AEC5" s="2"/>
      <c r="AED5" s="2"/>
      <c r="AEE5" s="2"/>
      <c r="AEF5" s="2"/>
      <c r="AEG5" s="2"/>
      <c r="AEH5" s="2"/>
      <c r="AEI5" s="2"/>
      <c r="AEJ5" s="2"/>
      <c r="AEK5" s="2"/>
      <c r="AEL5" s="2"/>
      <c r="AEM5" s="2"/>
      <c r="AEN5" s="2"/>
      <c r="AEO5" s="2"/>
      <c r="AEP5" s="2"/>
      <c r="AEQ5" s="2"/>
      <c r="AER5" s="2"/>
      <c r="AES5" s="2"/>
      <c r="AET5" s="2"/>
      <c r="AEU5" s="2"/>
      <c r="AEV5" s="2"/>
      <c r="AEW5" s="2"/>
      <c r="AEX5" s="2"/>
      <c r="AEY5" s="2"/>
      <c r="AEZ5" s="2"/>
      <c r="AFA5" s="2"/>
      <c r="AFB5" s="2"/>
      <c r="AFC5" s="2"/>
      <c r="AFD5" s="2"/>
      <c r="AFE5" s="2"/>
      <c r="AFF5" s="2"/>
      <c r="AFG5" s="2"/>
      <c r="AFH5" s="2"/>
      <c r="AFI5" s="2"/>
      <c r="AFJ5" s="2"/>
      <c r="AFK5" s="2"/>
      <c r="AFL5" s="2"/>
      <c r="AFM5" s="2"/>
      <c r="AFN5" s="2"/>
      <c r="AFO5" s="2"/>
      <c r="AFP5" s="2"/>
      <c r="AFQ5" s="2"/>
      <c r="AFR5" s="2"/>
      <c r="AFS5" s="2"/>
      <c r="AFT5" s="2"/>
      <c r="AFU5" s="2"/>
      <c r="AFV5" s="2"/>
      <c r="AFW5" s="2"/>
      <c r="AFX5" s="2"/>
      <c r="AFY5" s="2"/>
      <c r="AFZ5" s="2"/>
      <c r="AGA5" s="2"/>
      <c r="AGB5" s="2"/>
      <c r="AGC5" s="2"/>
      <c r="AGD5" s="2"/>
      <c r="AGE5" s="2"/>
      <c r="AGF5" s="2"/>
      <c r="AGG5" s="2"/>
      <c r="AGH5" s="2"/>
      <c r="AGI5" s="2"/>
      <c r="AGJ5" s="2"/>
      <c r="AGK5" s="2"/>
      <c r="AGL5" s="2"/>
      <c r="AGM5" s="2"/>
      <c r="AGN5" s="2"/>
      <c r="AGO5" s="2"/>
      <c r="AGP5" s="2"/>
      <c r="AGQ5" s="2"/>
      <c r="AGR5" s="2"/>
      <c r="AGS5" s="2"/>
      <c r="AGT5" s="2"/>
      <c r="AGU5" s="2"/>
      <c r="AGV5" s="2"/>
      <c r="AGW5" s="2"/>
      <c r="AGX5" s="2"/>
      <c r="AGY5" s="2"/>
      <c r="AGZ5" s="2"/>
      <c r="AHA5" s="2"/>
      <c r="AHB5" s="2"/>
      <c r="AHC5" s="2"/>
      <c r="AHD5" s="2"/>
      <c r="AHE5" s="2"/>
      <c r="AHF5" s="2"/>
      <c r="AHG5" s="2"/>
      <c r="AHH5" s="2"/>
      <c r="AHI5" s="2"/>
      <c r="AHJ5" s="2"/>
      <c r="AHK5" s="2"/>
      <c r="AHL5" s="2"/>
      <c r="AHM5" s="2"/>
      <c r="AHN5" s="2"/>
      <c r="AHO5" s="2"/>
      <c r="AHP5" s="2"/>
      <c r="AHQ5" s="2"/>
      <c r="AHR5" s="2"/>
      <c r="AHS5" s="2"/>
      <c r="AHT5" s="2"/>
      <c r="AHU5" s="2"/>
      <c r="AHV5" s="2"/>
      <c r="AHW5" s="2"/>
      <c r="AHX5" s="2"/>
      <c r="AHY5" s="2"/>
      <c r="AHZ5" s="2"/>
      <c r="AIA5" s="2"/>
      <c r="AIB5" s="2"/>
      <c r="AIC5" s="2"/>
      <c r="AID5" s="2"/>
      <c r="AIE5" s="2"/>
      <c r="AIF5" s="2"/>
      <c r="AIG5" s="2"/>
      <c r="AIH5" s="2"/>
      <c r="AII5" s="2"/>
      <c r="AIJ5" s="2"/>
      <c r="AIK5" s="2"/>
      <c r="AIL5" s="2"/>
      <c r="AIM5" s="2"/>
      <c r="AIN5" s="2"/>
      <c r="AIO5" s="2"/>
      <c r="AIP5" s="2"/>
      <c r="AIQ5" s="2"/>
      <c r="AIR5" s="2"/>
      <c r="AIS5" s="2"/>
      <c r="AIT5" s="2"/>
      <c r="AIU5" s="2"/>
      <c r="AIV5" s="2"/>
      <c r="AIW5" s="2"/>
      <c r="AIX5" s="2"/>
      <c r="AIY5" s="2"/>
      <c r="AIZ5" s="2"/>
      <c r="AJA5" s="2"/>
      <c r="AJB5" s="2"/>
      <c r="AJC5" s="2"/>
      <c r="AJD5" s="2"/>
      <c r="AJE5" s="2"/>
      <c r="AJF5" s="2"/>
      <c r="AJG5" s="2"/>
      <c r="AJH5" s="2"/>
      <c r="AJI5" s="2"/>
      <c r="AJJ5" s="2"/>
      <c r="AJK5" s="2"/>
      <c r="AJL5" s="2"/>
      <c r="AJM5" s="2"/>
      <c r="AJN5" s="2"/>
      <c r="AJO5" s="2"/>
      <c r="AJP5" s="2"/>
      <c r="AJQ5" s="2"/>
      <c r="AJR5" s="2"/>
      <c r="AJS5" s="2"/>
      <c r="AJT5" s="2"/>
      <c r="AJU5" s="2"/>
      <c r="AJV5" s="2"/>
      <c r="AJW5" s="2"/>
      <c r="AJX5" s="2"/>
      <c r="AJY5" s="2"/>
      <c r="AJZ5" s="2"/>
      <c r="AKA5" s="2"/>
      <c r="AKB5" s="2"/>
      <c r="AKC5" s="2"/>
      <c r="AKD5" s="2"/>
      <c r="AKE5" s="2"/>
      <c r="AKF5" s="2"/>
      <c r="AKG5" s="2"/>
      <c r="AKH5" s="2"/>
      <c r="AKI5" s="2"/>
      <c r="AKJ5" s="2"/>
      <c r="AKK5" s="2"/>
      <c r="AKL5" s="2"/>
      <c r="AKM5" s="2"/>
      <c r="AKN5" s="2"/>
      <c r="AKO5" s="2"/>
      <c r="AKP5" s="2"/>
      <c r="AKQ5" s="2"/>
      <c r="AKR5" s="2"/>
      <c r="AKS5" s="2"/>
      <c r="AKT5" s="2"/>
      <c r="AKU5" s="2"/>
      <c r="AKV5" s="2"/>
      <c r="AKW5" s="2"/>
      <c r="AKX5" s="2"/>
      <c r="AKY5" s="2"/>
      <c r="AKZ5" s="2"/>
      <c r="ALA5" s="2"/>
      <c r="ALB5" s="2"/>
      <c r="ALC5" s="2"/>
      <c r="ALD5" s="2"/>
      <c r="ALE5" s="2"/>
      <c r="ALF5" s="2"/>
      <c r="ALG5" s="2"/>
      <c r="ALH5" s="2"/>
      <c r="ALI5" s="2"/>
      <c r="ALJ5" s="2"/>
      <c r="ALK5" s="2"/>
      <c r="ALL5" s="2"/>
      <c r="ALM5" s="2"/>
      <c r="ALN5" s="2"/>
      <c r="ALO5" s="2"/>
      <c r="ALP5" s="2"/>
      <c r="ALQ5" s="2"/>
      <c r="ALR5" s="2"/>
      <c r="ALS5" s="2"/>
      <c r="ALT5" s="2"/>
      <c r="ALU5" s="2"/>
      <c r="ALV5" s="2"/>
      <c r="ALW5" s="2"/>
      <c r="ALX5" s="2"/>
      <c r="ALY5" s="2"/>
      <c r="ALZ5" s="2"/>
    </row>
    <row r="6" spans="1:1014" s="17" customFormat="1" ht="16.25" customHeight="1" x14ac:dyDescent="0.3">
      <c r="A6" s="98"/>
      <c r="B6" s="98"/>
      <c r="C6" s="98"/>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c r="ZI6" s="2"/>
      <c r="ZJ6" s="2"/>
      <c r="ZK6" s="2"/>
      <c r="ZL6" s="2"/>
      <c r="ZM6" s="2"/>
      <c r="ZN6" s="2"/>
      <c r="ZO6" s="2"/>
      <c r="ZP6" s="2"/>
      <c r="ZQ6" s="2"/>
      <c r="ZR6" s="2"/>
      <c r="ZS6" s="2"/>
      <c r="ZT6" s="2"/>
      <c r="ZU6" s="2"/>
      <c r="ZV6" s="2"/>
      <c r="ZW6" s="2"/>
      <c r="ZX6" s="2"/>
      <c r="ZY6" s="2"/>
      <c r="ZZ6" s="2"/>
      <c r="AAA6" s="2"/>
      <c r="AAB6" s="2"/>
      <c r="AAC6" s="2"/>
      <c r="AAD6" s="2"/>
      <c r="AAE6" s="2"/>
      <c r="AAF6" s="2"/>
      <c r="AAG6" s="2"/>
      <c r="AAH6" s="2"/>
      <c r="AAI6" s="2"/>
      <c r="AAJ6" s="2"/>
      <c r="AAK6" s="2"/>
      <c r="AAL6" s="2"/>
      <c r="AAM6" s="2"/>
      <c r="AAN6" s="2"/>
      <c r="AAO6" s="2"/>
      <c r="AAP6" s="2"/>
      <c r="AAQ6" s="2"/>
      <c r="AAR6" s="2"/>
      <c r="AAS6" s="2"/>
      <c r="AAT6" s="2"/>
      <c r="AAU6" s="2"/>
      <c r="AAV6" s="2"/>
      <c r="AAW6" s="2"/>
      <c r="AAX6" s="2"/>
      <c r="AAY6" s="2"/>
      <c r="AAZ6" s="2"/>
      <c r="ABA6" s="2"/>
      <c r="ABB6" s="2"/>
      <c r="ABC6" s="2"/>
      <c r="ABD6" s="2"/>
      <c r="ABE6" s="2"/>
      <c r="ABF6" s="2"/>
      <c r="ABG6" s="2"/>
      <c r="ABH6" s="2"/>
      <c r="ABI6" s="2"/>
      <c r="ABJ6" s="2"/>
      <c r="ABK6" s="2"/>
      <c r="ABL6" s="2"/>
      <c r="ABM6" s="2"/>
      <c r="ABN6" s="2"/>
      <c r="ABO6" s="2"/>
      <c r="ABP6" s="2"/>
      <c r="ABQ6" s="2"/>
      <c r="ABR6" s="2"/>
      <c r="ABS6" s="2"/>
      <c r="ABT6" s="2"/>
      <c r="ABU6" s="2"/>
      <c r="ABV6" s="2"/>
      <c r="ABW6" s="2"/>
      <c r="ABX6" s="2"/>
      <c r="ABY6" s="2"/>
      <c r="ABZ6" s="2"/>
      <c r="ACA6" s="2"/>
      <c r="ACB6" s="2"/>
      <c r="ACC6" s="2"/>
      <c r="ACD6" s="2"/>
      <c r="ACE6" s="2"/>
      <c r="ACF6" s="2"/>
      <c r="ACG6" s="2"/>
      <c r="ACH6" s="2"/>
      <c r="ACI6" s="2"/>
      <c r="ACJ6" s="2"/>
      <c r="ACK6" s="2"/>
      <c r="ACL6" s="2"/>
      <c r="ACM6" s="2"/>
      <c r="ACN6" s="2"/>
      <c r="ACO6" s="2"/>
      <c r="ACP6" s="2"/>
      <c r="ACQ6" s="2"/>
      <c r="ACR6" s="2"/>
      <c r="ACS6" s="2"/>
      <c r="ACT6" s="2"/>
      <c r="ACU6" s="2"/>
      <c r="ACV6" s="2"/>
      <c r="ACW6" s="2"/>
      <c r="ACX6" s="2"/>
      <c r="ACY6" s="2"/>
      <c r="ACZ6" s="2"/>
      <c r="ADA6" s="2"/>
      <c r="ADB6" s="2"/>
      <c r="ADC6" s="2"/>
      <c r="ADD6" s="2"/>
      <c r="ADE6" s="2"/>
      <c r="ADF6" s="2"/>
      <c r="ADG6" s="2"/>
      <c r="ADH6" s="2"/>
      <c r="ADI6" s="2"/>
      <c r="ADJ6" s="2"/>
      <c r="ADK6" s="2"/>
      <c r="ADL6" s="2"/>
      <c r="ADM6" s="2"/>
      <c r="ADN6" s="2"/>
      <c r="ADO6" s="2"/>
      <c r="ADP6" s="2"/>
      <c r="ADQ6" s="2"/>
      <c r="ADR6" s="2"/>
      <c r="ADS6" s="2"/>
      <c r="ADT6" s="2"/>
      <c r="ADU6" s="2"/>
      <c r="ADV6" s="2"/>
      <c r="ADW6" s="2"/>
      <c r="ADX6" s="2"/>
      <c r="ADY6" s="2"/>
      <c r="ADZ6" s="2"/>
      <c r="AEA6" s="2"/>
      <c r="AEB6" s="2"/>
      <c r="AEC6" s="2"/>
      <c r="AED6" s="2"/>
      <c r="AEE6" s="2"/>
      <c r="AEF6" s="2"/>
      <c r="AEG6" s="2"/>
      <c r="AEH6" s="2"/>
      <c r="AEI6" s="2"/>
      <c r="AEJ6" s="2"/>
      <c r="AEK6" s="2"/>
      <c r="AEL6" s="2"/>
      <c r="AEM6" s="2"/>
      <c r="AEN6" s="2"/>
      <c r="AEO6" s="2"/>
      <c r="AEP6" s="2"/>
      <c r="AEQ6" s="2"/>
      <c r="AER6" s="2"/>
      <c r="AES6" s="2"/>
      <c r="AET6" s="2"/>
      <c r="AEU6" s="2"/>
      <c r="AEV6" s="2"/>
      <c r="AEW6" s="2"/>
      <c r="AEX6" s="2"/>
      <c r="AEY6" s="2"/>
      <c r="AEZ6" s="2"/>
      <c r="AFA6" s="2"/>
      <c r="AFB6" s="2"/>
      <c r="AFC6" s="2"/>
      <c r="AFD6" s="2"/>
      <c r="AFE6" s="2"/>
      <c r="AFF6" s="2"/>
      <c r="AFG6" s="2"/>
      <c r="AFH6" s="2"/>
      <c r="AFI6" s="2"/>
      <c r="AFJ6" s="2"/>
      <c r="AFK6" s="2"/>
      <c r="AFL6" s="2"/>
      <c r="AFM6" s="2"/>
      <c r="AFN6" s="2"/>
      <c r="AFO6" s="2"/>
      <c r="AFP6" s="2"/>
      <c r="AFQ6" s="2"/>
      <c r="AFR6" s="2"/>
      <c r="AFS6" s="2"/>
      <c r="AFT6" s="2"/>
      <c r="AFU6" s="2"/>
      <c r="AFV6" s="2"/>
      <c r="AFW6" s="2"/>
      <c r="AFX6" s="2"/>
      <c r="AFY6" s="2"/>
      <c r="AFZ6" s="2"/>
      <c r="AGA6" s="2"/>
      <c r="AGB6" s="2"/>
      <c r="AGC6" s="2"/>
      <c r="AGD6" s="2"/>
      <c r="AGE6" s="2"/>
      <c r="AGF6" s="2"/>
      <c r="AGG6" s="2"/>
      <c r="AGH6" s="2"/>
      <c r="AGI6" s="2"/>
      <c r="AGJ6" s="2"/>
      <c r="AGK6" s="2"/>
      <c r="AGL6" s="2"/>
      <c r="AGM6" s="2"/>
      <c r="AGN6" s="2"/>
      <c r="AGO6" s="2"/>
      <c r="AGP6" s="2"/>
      <c r="AGQ6" s="2"/>
      <c r="AGR6" s="2"/>
      <c r="AGS6" s="2"/>
      <c r="AGT6" s="2"/>
      <c r="AGU6" s="2"/>
      <c r="AGV6" s="2"/>
      <c r="AGW6" s="2"/>
      <c r="AGX6" s="2"/>
      <c r="AGY6" s="2"/>
      <c r="AGZ6" s="2"/>
      <c r="AHA6" s="2"/>
      <c r="AHB6" s="2"/>
      <c r="AHC6" s="2"/>
      <c r="AHD6" s="2"/>
      <c r="AHE6" s="2"/>
      <c r="AHF6" s="2"/>
      <c r="AHG6" s="2"/>
      <c r="AHH6" s="2"/>
      <c r="AHI6" s="2"/>
      <c r="AHJ6" s="2"/>
      <c r="AHK6" s="2"/>
      <c r="AHL6" s="2"/>
      <c r="AHM6" s="2"/>
      <c r="AHN6" s="2"/>
      <c r="AHO6" s="2"/>
      <c r="AHP6" s="2"/>
      <c r="AHQ6" s="2"/>
      <c r="AHR6" s="2"/>
      <c r="AHS6" s="2"/>
      <c r="AHT6" s="2"/>
      <c r="AHU6" s="2"/>
      <c r="AHV6" s="2"/>
      <c r="AHW6" s="2"/>
      <c r="AHX6" s="2"/>
      <c r="AHY6" s="2"/>
      <c r="AHZ6" s="2"/>
      <c r="AIA6" s="2"/>
      <c r="AIB6" s="2"/>
      <c r="AIC6" s="2"/>
      <c r="AID6" s="2"/>
      <c r="AIE6" s="2"/>
      <c r="AIF6" s="2"/>
      <c r="AIG6" s="2"/>
      <c r="AIH6" s="2"/>
      <c r="AII6" s="2"/>
      <c r="AIJ6" s="2"/>
      <c r="AIK6" s="2"/>
      <c r="AIL6" s="2"/>
      <c r="AIM6" s="2"/>
      <c r="AIN6" s="2"/>
      <c r="AIO6" s="2"/>
      <c r="AIP6" s="2"/>
      <c r="AIQ6" s="2"/>
      <c r="AIR6" s="2"/>
      <c r="AIS6" s="2"/>
      <c r="AIT6" s="2"/>
      <c r="AIU6" s="2"/>
      <c r="AIV6" s="2"/>
      <c r="AIW6" s="2"/>
      <c r="AIX6" s="2"/>
      <c r="AIY6" s="2"/>
      <c r="AIZ6" s="2"/>
      <c r="AJA6" s="2"/>
      <c r="AJB6" s="2"/>
      <c r="AJC6" s="2"/>
      <c r="AJD6" s="2"/>
      <c r="AJE6" s="2"/>
      <c r="AJF6" s="2"/>
      <c r="AJG6" s="2"/>
      <c r="AJH6" s="2"/>
      <c r="AJI6" s="2"/>
      <c r="AJJ6" s="2"/>
      <c r="AJK6" s="2"/>
      <c r="AJL6" s="2"/>
      <c r="AJM6" s="2"/>
      <c r="AJN6" s="2"/>
      <c r="AJO6" s="2"/>
      <c r="AJP6" s="2"/>
      <c r="AJQ6" s="2"/>
      <c r="AJR6" s="2"/>
      <c r="AJS6" s="2"/>
      <c r="AJT6" s="2"/>
      <c r="AJU6" s="2"/>
      <c r="AJV6" s="2"/>
      <c r="AJW6" s="2"/>
      <c r="AJX6" s="2"/>
      <c r="AJY6" s="2"/>
      <c r="AJZ6" s="2"/>
      <c r="AKA6" s="2"/>
      <c r="AKB6" s="2"/>
      <c r="AKC6" s="2"/>
      <c r="AKD6" s="2"/>
      <c r="AKE6" s="2"/>
      <c r="AKF6" s="2"/>
      <c r="AKG6" s="2"/>
      <c r="AKH6" s="2"/>
      <c r="AKI6" s="2"/>
      <c r="AKJ6" s="2"/>
      <c r="AKK6" s="2"/>
      <c r="AKL6" s="2"/>
      <c r="AKM6" s="2"/>
      <c r="AKN6" s="2"/>
      <c r="AKO6" s="2"/>
      <c r="AKP6" s="2"/>
      <c r="AKQ6" s="2"/>
      <c r="AKR6" s="2"/>
      <c r="AKS6" s="2"/>
      <c r="AKT6" s="2"/>
      <c r="AKU6" s="2"/>
      <c r="AKV6" s="2"/>
      <c r="AKW6" s="2"/>
      <c r="AKX6" s="2"/>
      <c r="AKY6" s="2"/>
      <c r="AKZ6" s="2"/>
      <c r="ALA6" s="2"/>
      <c r="ALB6" s="2"/>
      <c r="ALC6" s="2"/>
      <c r="ALD6" s="2"/>
      <c r="ALE6" s="2"/>
      <c r="ALF6" s="2"/>
      <c r="ALG6" s="2"/>
      <c r="ALH6" s="2"/>
      <c r="ALI6" s="2"/>
      <c r="ALJ6" s="2"/>
      <c r="ALK6" s="2"/>
      <c r="ALL6" s="2"/>
      <c r="ALM6" s="2"/>
      <c r="ALN6" s="2"/>
      <c r="ALO6" s="2"/>
      <c r="ALP6" s="2"/>
      <c r="ALQ6" s="2"/>
      <c r="ALR6" s="2"/>
      <c r="ALS6" s="2"/>
      <c r="ALT6" s="2"/>
      <c r="ALU6" s="2"/>
      <c r="ALV6" s="2"/>
      <c r="ALW6" s="2"/>
      <c r="ALX6" s="2"/>
      <c r="ALY6" s="2"/>
      <c r="ALZ6" s="2"/>
    </row>
    <row r="7" spans="1:1014" ht="48.75" customHeight="1" x14ac:dyDescent="0.35">
      <c r="A7" s="184" t="s">
        <v>93</v>
      </c>
      <c r="B7" s="185" t="s">
        <v>109</v>
      </c>
      <c r="C7" s="186" t="s">
        <v>110</v>
      </c>
      <c r="D7" s="187" t="s">
        <v>36</v>
      </c>
    </row>
    <row r="8" spans="1:1014" ht="14.75" customHeight="1" x14ac:dyDescent="0.35">
      <c r="A8" s="188">
        <v>44371</v>
      </c>
      <c r="B8" s="189">
        <v>7706</v>
      </c>
      <c r="C8" s="190"/>
      <c r="D8" s="191"/>
    </row>
    <row r="9" spans="1:1014" ht="14.75" customHeight="1" x14ac:dyDescent="0.35">
      <c r="A9" s="188">
        <v>44370</v>
      </c>
      <c r="B9" s="189">
        <v>7701</v>
      </c>
      <c r="C9" s="190"/>
      <c r="D9" s="191"/>
    </row>
    <row r="10" spans="1:1014" ht="14.75" customHeight="1" x14ac:dyDescent="0.35">
      <c r="A10" s="188">
        <v>44369</v>
      </c>
      <c r="B10" s="189">
        <v>7696</v>
      </c>
      <c r="C10" s="190"/>
      <c r="D10" s="191"/>
    </row>
    <row r="11" spans="1:1014" ht="14.75" customHeight="1" x14ac:dyDescent="0.35">
      <c r="A11" s="188">
        <v>44368</v>
      </c>
      <c r="B11" s="189">
        <v>7692</v>
      </c>
      <c r="C11" s="190"/>
      <c r="D11" s="191"/>
    </row>
    <row r="12" spans="1:1014" ht="14.75" customHeight="1" x14ac:dyDescent="0.35">
      <c r="A12" s="188">
        <v>44367</v>
      </c>
      <c r="B12" s="189">
        <v>7692</v>
      </c>
      <c r="C12" s="257">
        <v>10150</v>
      </c>
      <c r="D12" s="191"/>
    </row>
    <row r="13" spans="1:1014" ht="14.75" customHeight="1" x14ac:dyDescent="0.35">
      <c r="A13" s="188">
        <v>44366</v>
      </c>
      <c r="B13" s="189">
        <v>7692</v>
      </c>
      <c r="C13" s="257">
        <v>10150</v>
      </c>
      <c r="D13" s="191"/>
    </row>
    <row r="14" spans="1:1014" ht="14.75" customHeight="1" x14ac:dyDescent="0.35">
      <c r="A14" s="188">
        <v>44365</v>
      </c>
      <c r="B14" s="189">
        <v>7690</v>
      </c>
      <c r="C14" s="257">
        <v>10150</v>
      </c>
      <c r="D14" s="191"/>
    </row>
    <row r="15" spans="1:1014" ht="14.75" customHeight="1" x14ac:dyDescent="0.35">
      <c r="A15" s="188">
        <v>44364</v>
      </c>
      <c r="B15" s="189">
        <v>7688</v>
      </c>
      <c r="C15" s="257">
        <v>10145</v>
      </c>
      <c r="D15" s="191"/>
    </row>
    <row r="16" spans="1:1014" ht="14.75" customHeight="1" x14ac:dyDescent="0.35">
      <c r="A16" s="188">
        <v>44363</v>
      </c>
      <c r="B16" s="189">
        <v>7684</v>
      </c>
      <c r="C16" s="257">
        <v>10143</v>
      </c>
      <c r="D16" s="191"/>
    </row>
    <row r="17" spans="1:4" ht="14.75" customHeight="1" x14ac:dyDescent="0.35">
      <c r="A17" s="188">
        <v>44362</v>
      </c>
      <c r="B17" s="189">
        <v>7683</v>
      </c>
      <c r="C17" s="257">
        <v>10139</v>
      </c>
      <c r="D17" s="191"/>
    </row>
    <row r="18" spans="1:4" ht="14.75" customHeight="1" x14ac:dyDescent="0.35">
      <c r="A18" s="188">
        <v>44361</v>
      </c>
      <c r="B18" s="189">
        <v>7681</v>
      </c>
      <c r="C18" s="257">
        <v>10138</v>
      </c>
      <c r="D18" s="191"/>
    </row>
    <row r="19" spans="1:4" ht="14.75" customHeight="1" x14ac:dyDescent="0.35">
      <c r="A19" s="188">
        <v>44360</v>
      </c>
      <c r="B19" s="189">
        <v>7681</v>
      </c>
      <c r="C19" s="257">
        <v>10137</v>
      </c>
      <c r="D19" s="191"/>
    </row>
    <row r="20" spans="1:4" ht="14.75" customHeight="1" x14ac:dyDescent="0.35">
      <c r="A20" s="188">
        <v>44359</v>
      </c>
      <c r="B20" s="189">
        <v>7681</v>
      </c>
      <c r="C20" s="257">
        <v>10137</v>
      </c>
      <c r="D20" s="191"/>
    </row>
    <row r="21" spans="1:4" ht="14.75" customHeight="1" x14ac:dyDescent="0.35">
      <c r="A21" s="188">
        <v>44358</v>
      </c>
      <c r="B21" s="189">
        <v>7679</v>
      </c>
      <c r="C21" s="257">
        <v>10137</v>
      </c>
      <c r="D21" s="191"/>
    </row>
    <row r="22" spans="1:4" ht="14.75" customHeight="1" x14ac:dyDescent="0.35">
      <c r="A22" s="188">
        <v>44357</v>
      </c>
      <c r="B22" s="189">
        <v>7679</v>
      </c>
      <c r="C22" s="257">
        <v>10135</v>
      </c>
      <c r="D22" s="191"/>
    </row>
    <row r="23" spans="1:4" ht="14.75" customHeight="1" x14ac:dyDescent="0.35">
      <c r="A23" s="188">
        <v>44356</v>
      </c>
      <c r="B23" s="189">
        <v>7678</v>
      </c>
      <c r="C23" s="257">
        <v>10135</v>
      </c>
      <c r="D23" s="191"/>
    </row>
    <row r="24" spans="1:4" ht="14.75" customHeight="1" x14ac:dyDescent="0.35">
      <c r="A24" s="188">
        <v>44355</v>
      </c>
      <c r="B24" s="189">
        <v>7677</v>
      </c>
      <c r="C24" s="257">
        <v>10131</v>
      </c>
      <c r="D24" s="191"/>
    </row>
    <row r="25" spans="1:4" ht="14.75" customHeight="1" x14ac:dyDescent="0.35">
      <c r="A25" s="188">
        <v>44354</v>
      </c>
      <c r="B25" s="189">
        <v>7677</v>
      </c>
      <c r="C25" s="257">
        <v>10130</v>
      </c>
      <c r="D25" s="191"/>
    </row>
    <row r="26" spans="1:4" ht="14.75" customHeight="1" x14ac:dyDescent="0.35">
      <c r="A26" s="188">
        <v>44353</v>
      </c>
      <c r="B26" s="189">
        <v>7677</v>
      </c>
      <c r="C26" s="257">
        <v>10130</v>
      </c>
      <c r="D26" s="191"/>
    </row>
    <row r="27" spans="1:4" ht="14.75" customHeight="1" x14ac:dyDescent="0.35">
      <c r="A27" s="188">
        <v>44352</v>
      </c>
      <c r="B27" s="189">
        <v>7677</v>
      </c>
      <c r="C27" s="257">
        <v>10130</v>
      </c>
      <c r="D27" s="191"/>
    </row>
    <row r="28" spans="1:4" ht="14.75" customHeight="1" x14ac:dyDescent="0.35">
      <c r="A28" s="188">
        <v>44351</v>
      </c>
      <c r="B28" s="189">
        <v>7676</v>
      </c>
      <c r="C28" s="257">
        <v>10130</v>
      </c>
      <c r="D28" s="191"/>
    </row>
    <row r="29" spans="1:4" ht="14.75" customHeight="1" x14ac:dyDescent="0.35">
      <c r="A29" s="188">
        <v>44350</v>
      </c>
      <c r="B29" s="189">
        <v>7674</v>
      </c>
      <c r="C29" s="257">
        <v>10128</v>
      </c>
      <c r="D29" s="191"/>
    </row>
    <row r="30" spans="1:4" ht="14.75" customHeight="1" x14ac:dyDescent="0.35">
      <c r="A30" s="188">
        <v>44349</v>
      </c>
      <c r="B30" s="189">
        <v>7670</v>
      </c>
      <c r="C30" s="257">
        <v>10126</v>
      </c>
      <c r="D30" s="191"/>
    </row>
    <row r="31" spans="1:4" ht="14.75" customHeight="1" x14ac:dyDescent="0.35">
      <c r="A31" s="188">
        <v>44348</v>
      </c>
      <c r="B31" s="189">
        <v>7669</v>
      </c>
      <c r="C31" s="257">
        <v>10122</v>
      </c>
      <c r="D31" s="191"/>
    </row>
    <row r="32" spans="1:4" ht="14.75" customHeight="1" x14ac:dyDescent="0.35">
      <c r="A32" s="188">
        <v>44347</v>
      </c>
      <c r="B32" s="189">
        <v>7669</v>
      </c>
      <c r="C32" s="257">
        <v>10122</v>
      </c>
      <c r="D32" s="191"/>
    </row>
    <row r="33" spans="1:4" ht="14.75" customHeight="1" x14ac:dyDescent="0.35">
      <c r="A33" s="188">
        <v>44346</v>
      </c>
      <c r="B33" s="189">
        <v>7668</v>
      </c>
      <c r="C33" s="257">
        <v>10122</v>
      </c>
      <c r="D33" s="191"/>
    </row>
    <row r="34" spans="1:4" ht="14.75" customHeight="1" x14ac:dyDescent="0.35">
      <c r="A34" s="188">
        <v>44345</v>
      </c>
      <c r="B34" s="189">
        <v>7668</v>
      </c>
      <c r="C34" s="257">
        <v>10121</v>
      </c>
      <c r="D34" s="191"/>
    </row>
    <row r="35" spans="1:4" ht="14.75" customHeight="1" x14ac:dyDescent="0.35">
      <c r="A35" s="188">
        <v>44344</v>
      </c>
      <c r="B35" s="189">
        <v>7668</v>
      </c>
      <c r="C35" s="257">
        <v>10121</v>
      </c>
      <c r="D35" s="191"/>
    </row>
    <row r="36" spans="1:4" ht="14.75" customHeight="1" x14ac:dyDescent="0.35">
      <c r="A36" s="188">
        <v>44343</v>
      </c>
      <c r="B36" s="189">
        <v>7666</v>
      </c>
      <c r="C36" s="257">
        <v>10121</v>
      </c>
      <c r="D36" s="191"/>
    </row>
    <row r="37" spans="1:4" ht="14.75" customHeight="1" x14ac:dyDescent="0.35">
      <c r="A37" s="188">
        <v>44342</v>
      </c>
      <c r="B37" s="189">
        <v>7666</v>
      </c>
      <c r="C37" s="257">
        <v>10119</v>
      </c>
      <c r="D37" s="191"/>
    </row>
    <row r="38" spans="1:4" ht="14.75" customHeight="1" x14ac:dyDescent="0.35">
      <c r="A38" s="188">
        <v>44341</v>
      </c>
      <c r="B38" s="189">
        <v>7666</v>
      </c>
      <c r="C38" s="257">
        <v>10116</v>
      </c>
      <c r="D38" s="191"/>
    </row>
    <row r="39" spans="1:4" ht="14.75" customHeight="1" x14ac:dyDescent="0.35">
      <c r="A39" s="188">
        <v>44340</v>
      </c>
      <c r="B39" s="189">
        <v>7664</v>
      </c>
      <c r="C39" s="257">
        <v>10116</v>
      </c>
      <c r="D39" s="191"/>
    </row>
    <row r="40" spans="1:4" ht="14.75" customHeight="1" x14ac:dyDescent="0.35">
      <c r="A40" s="188">
        <v>44339</v>
      </c>
      <c r="B40" s="189">
        <v>7664</v>
      </c>
      <c r="C40" s="257">
        <v>10114</v>
      </c>
      <c r="D40" s="191"/>
    </row>
    <row r="41" spans="1:4" ht="14.75" customHeight="1" x14ac:dyDescent="0.35">
      <c r="A41" s="188">
        <v>44338</v>
      </c>
      <c r="B41" s="189">
        <v>7664</v>
      </c>
      <c r="C41" s="257">
        <v>10114</v>
      </c>
      <c r="D41" s="191"/>
    </row>
    <row r="42" spans="1:4" ht="14.75" customHeight="1" x14ac:dyDescent="0.35">
      <c r="A42" s="188">
        <v>44337</v>
      </c>
      <c r="B42" s="189">
        <v>7664</v>
      </c>
      <c r="C42" s="257">
        <v>10113</v>
      </c>
      <c r="D42" s="191"/>
    </row>
    <row r="43" spans="1:4" ht="14.75" customHeight="1" x14ac:dyDescent="0.35">
      <c r="A43" s="188">
        <v>44336</v>
      </c>
      <c r="B43" s="189">
        <v>7664</v>
      </c>
      <c r="C43" s="257">
        <v>10112</v>
      </c>
      <c r="D43" s="191"/>
    </row>
    <row r="44" spans="1:4" ht="14.75" customHeight="1" x14ac:dyDescent="0.35">
      <c r="A44" s="188">
        <v>44335</v>
      </c>
      <c r="B44" s="189">
        <v>7664</v>
      </c>
      <c r="C44" s="257">
        <v>10112</v>
      </c>
      <c r="D44" s="191"/>
    </row>
    <row r="45" spans="1:4" ht="14.75" customHeight="1" x14ac:dyDescent="0.35">
      <c r="A45" s="188">
        <v>44334</v>
      </c>
      <c r="B45" s="189">
        <v>7664</v>
      </c>
      <c r="C45" s="257">
        <v>10111</v>
      </c>
      <c r="D45" s="191"/>
    </row>
    <row r="46" spans="1:4" ht="14.75" customHeight="1" x14ac:dyDescent="0.35">
      <c r="A46" s="188">
        <v>44333</v>
      </c>
      <c r="B46" s="189">
        <v>7664</v>
      </c>
      <c r="C46" s="257">
        <v>10111</v>
      </c>
      <c r="D46" s="191"/>
    </row>
    <row r="47" spans="1:4" ht="14.75" customHeight="1" x14ac:dyDescent="0.35">
      <c r="A47" s="188">
        <v>44332</v>
      </c>
      <c r="B47" s="189">
        <v>7664</v>
      </c>
      <c r="C47" s="257">
        <v>10110</v>
      </c>
      <c r="D47" s="191"/>
    </row>
    <row r="48" spans="1:4" ht="14.75" customHeight="1" x14ac:dyDescent="0.35">
      <c r="A48" s="188">
        <v>44331</v>
      </c>
      <c r="B48" s="189">
        <v>7664</v>
      </c>
      <c r="C48" s="257">
        <v>10110</v>
      </c>
      <c r="D48" s="191"/>
    </row>
    <row r="49" spans="1:4" ht="14.75" customHeight="1" x14ac:dyDescent="0.35">
      <c r="A49" s="188">
        <v>44330</v>
      </c>
      <c r="B49" s="189">
        <v>7664</v>
      </c>
      <c r="C49" s="257">
        <v>10110</v>
      </c>
      <c r="D49" s="191"/>
    </row>
    <row r="50" spans="1:4" ht="14.75" customHeight="1" x14ac:dyDescent="0.35">
      <c r="A50" s="188">
        <v>44329</v>
      </c>
      <c r="B50" s="189">
        <v>7662</v>
      </c>
      <c r="C50" s="257">
        <v>10108</v>
      </c>
      <c r="D50" s="191"/>
    </row>
    <row r="51" spans="1:4" ht="14.75" customHeight="1" x14ac:dyDescent="0.35">
      <c r="A51" s="188">
        <v>44328</v>
      </c>
      <c r="B51" s="189">
        <v>7661</v>
      </c>
      <c r="C51" s="257">
        <v>10105</v>
      </c>
      <c r="D51" s="191"/>
    </row>
    <row r="52" spans="1:4" ht="14.75" customHeight="1" x14ac:dyDescent="0.35">
      <c r="A52" s="188">
        <v>44327</v>
      </c>
      <c r="B52" s="189">
        <v>7661</v>
      </c>
      <c r="C52" s="257">
        <v>10104</v>
      </c>
      <c r="D52" s="191"/>
    </row>
    <row r="53" spans="1:4" ht="14.75" customHeight="1" x14ac:dyDescent="0.35">
      <c r="A53" s="188">
        <v>44326</v>
      </c>
      <c r="B53" s="189">
        <v>7661</v>
      </c>
      <c r="C53" s="257">
        <v>10104</v>
      </c>
      <c r="D53" s="191"/>
    </row>
    <row r="54" spans="1:4" ht="14.75" customHeight="1" x14ac:dyDescent="0.35">
      <c r="A54" s="188">
        <v>44325</v>
      </c>
      <c r="B54" s="189">
        <v>7661</v>
      </c>
      <c r="C54" s="257">
        <v>10104</v>
      </c>
      <c r="D54" s="191"/>
    </row>
    <row r="55" spans="1:4" ht="14.75" customHeight="1" x14ac:dyDescent="0.35">
      <c r="A55" s="188">
        <v>44324</v>
      </c>
      <c r="B55" s="189">
        <v>7661</v>
      </c>
      <c r="C55" s="257">
        <v>10104</v>
      </c>
      <c r="D55" s="191"/>
    </row>
    <row r="56" spans="1:4" ht="14.75" customHeight="1" x14ac:dyDescent="0.35">
      <c r="A56" s="188">
        <v>44323</v>
      </c>
      <c r="B56" s="189">
        <v>7661</v>
      </c>
      <c r="C56" s="257">
        <v>10103</v>
      </c>
      <c r="D56" s="191"/>
    </row>
    <row r="57" spans="1:4" ht="14.75" customHeight="1" x14ac:dyDescent="0.35">
      <c r="A57" s="188">
        <v>44322</v>
      </c>
      <c r="B57" s="189">
        <v>7660</v>
      </c>
      <c r="C57" s="257">
        <v>10102</v>
      </c>
      <c r="D57" s="191"/>
    </row>
    <row r="58" spans="1:4" ht="14.75" customHeight="1" x14ac:dyDescent="0.35">
      <c r="A58" s="188">
        <v>44321</v>
      </c>
      <c r="B58" s="189">
        <v>7660</v>
      </c>
      <c r="C58" s="257">
        <v>10101</v>
      </c>
      <c r="D58" s="191"/>
    </row>
    <row r="59" spans="1:4" ht="14.75" customHeight="1" x14ac:dyDescent="0.35">
      <c r="A59" s="188">
        <v>44320</v>
      </c>
      <c r="B59" s="189">
        <v>7660</v>
      </c>
      <c r="C59" s="257">
        <v>10097</v>
      </c>
      <c r="D59" s="191"/>
    </row>
    <row r="60" spans="1:4" ht="14.75" customHeight="1" x14ac:dyDescent="0.35">
      <c r="A60" s="188">
        <v>44319</v>
      </c>
      <c r="B60" s="189">
        <v>7660</v>
      </c>
      <c r="C60" s="257">
        <v>10097</v>
      </c>
      <c r="D60" s="191"/>
    </row>
    <row r="61" spans="1:4" ht="14.75" customHeight="1" x14ac:dyDescent="0.35">
      <c r="A61" s="188">
        <v>44318</v>
      </c>
      <c r="B61" s="189">
        <v>7660</v>
      </c>
      <c r="C61" s="257">
        <v>10097</v>
      </c>
      <c r="D61" s="191"/>
    </row>
    <row r="62" spans="1:4" ht="14.75" customHeight="1" x14ac:dyDescent="0.35">
      <c r="A62" s="188">
        <v>44317</v>
      </c>
      <c r="B62" s="189">
        <v>7660</v>
      </c>
      <c r="C62" s="257">
        <v>10097</v>
      </c>
      <c r="D62" s="191"/>
    </row>
    <row r="63" spans="1:4" ht="14.75" customHeight="1" x14ac:dyDescent="0.35">
      <c r="A63" s="188">
        <v>44316</v>
      </c>
      <c r="B63" s="189">
        <v>7659</v>
      </c>
      <c r="C63" s="257">
        <v>10097</v>
      </c>
      <c r="D63" s="191"/>
    </row>
    <row r="64" spans="1:4" ht="14.75" customHeight="1" x14ac:dyDescent="0.35">
      <c r="A64" s="188">
        <v>44315</v>
      </c>
      <c r="B64" s="189">
        <v>7659</v>
      </c>
      <c r="C64" s="257">
        <v>10094</v>
      </c>
      <c r="D64" s="191"/>
    </row>
    <row r="65" spans="1:4" ht="14.75" customHeight="1" x14ac:dyDescent="0.35">
      <c r="A65" s="188">
        <v>44314</v>
      </c>
      <c r="B65" s="189">
        <v>7654</v>
      </c>
      <c r="C65" s="257">
        <v>10094</v>
      </c>
      <c r="D65" s="191"/>
    </row>
    <row r="66" spans="1:4" ht="14.75" customHeight="1" x14ac:dyDescent="0.35">
      <c r="A66" s="188">
        <v>44313</v>
      </c>
      <c r="B66" s="189">
        <v>7653</v>
      </c>
      <c r="C66" s="257">
        <v>10087</v>
      </c>
      <c r="D66" s="191"/>
    </row>
    <row r="67" spans="1:4" ht="14.75" customHeight="1" x14ac:dyDescent="0.35">
      <c r="A67" s="188">
        <v>44312</v>
      </c>
      <c r="B67" s="189">
        <v>7652</v>
      </c>
      <c r="C67" s="257">
        <v>10085</v>
      </c>
      <c r="D67" s="191"/>
    </row>
    <row r="68" spans="1:4" ht="14.75" customHeight="1" x14ac:dyDescent="0.35">
      <c r="A68" s="188">
        <v>44311</v>
      </c>
      <c r="B68" s="189">
        <v>7652</v>
      </c>
      <c r="C68" s="257">
        <v>10078</v>
      </c>
      <c r="D68" s="191"/>
    </row>
    <row r="69" spans="1:4" ht="14.75" customHeight="1" x14ac:dyDescent="0.35">
      <c r="A69" s="188">
        <v>44310</v>
      </c>
      <c r="B69" s="189">
        <v>7651</v>
      </c>
      <c r="C69" s="257">
        <v>10078</v>
      </c>
      <c r="D69" s="191"/>
    </row>
    <row r="70" spans="1:4" ht="14.75" customHeight="1" x14ac:dyDescent="0.35">
      <c r="A70" s="188">
        <v>44309</v>
      </c>
      <c r="B70" s="189">
        <v>7647</v>
      </c>
      <c r="C70" s="257">
        <v>10077</v>
      </c>
      <c r="D70" s="191"/>
    </row>
    <row r="71" spans="1:4" ht="14.75" customHeight="1" x14ac:dyDescent="0.35">
      <c r="A71" s="188">
        <v>44308</v>
      </c>
      <c r="B71" s="189">
        <v>7646</v>
      </c>
      <c r="C71" s="257">
        <v>10067</v>
      </c>
      <c r="D71" s="191"/>
    </row>
    <row r="72" spans="1:4" ht="14.75" customHeight="1" x14ac:dyDescent="0.35">
      <c r="A72" s="188">
        <v>44307</v>
      </c>
      <c r="B72" s="189">
        <v>7643</v>
      </c>
      <c r="C72" s="257">
        <v>10066</v>
      </c>
      <c r="D72" s="191"/>
    </row>
    <row r="73" spans="1:4" ht="14.75" customHeight="1" x14ac:dyDescent="0.35">
      <c r="A73" s="188">
        <v>44306</v>
      </c>
      <c r="B73" s="189">
        <v>7644</v>
      </c>
      <c r="C73" s="257">
        <v>10060</v>
      </c>
      <c r="D73" s="191"/>
    </row>
    <row r="74" spans="1:4" ht="14.75" customHeight="1" x14ac:dyDescent="0.35">
      <c r="A74" s="188">
        <v>44305</v>
      </c>
      <c r="B74" s="189">
        <v>7642</v>
      </c>
      <c r="C74" s="257">
        <v>10057</v>
      </c>
      <c r="D74" s="191"/>
    </row>
    <row r="75" spans="1:4" ht="14.75" customHeight="1" x14ac:dyDescent="0.35">
      <c r="A75" s="188">
        <v>44304</v>
      </c>
      <c r="B75" s="189">
        <v>7642</v>
      </c>
      <c r="C75" s="257">
        <v>10055</v>
      </c>
      <c r="D75" s="191"/>
    </row>
    <row r="76" spans="1:4" ht="14.75" customHeight="1" x14ac:dyDescent="0.35">
      <c r="A76" s="188">
        <v>44303</v>
      </c>
      <c r="B76" s="189">
        <v>7642</v>
      </c>
      <c r="C76" s="257">
        <v>10055</v>
      </c>
      <c r="D76" s="191"/>
    </row>
    <row r="77" spans="1:4" ht="14.75" customHeight="1" x14ac:dyDescent="0.35">
      <c r="A77" s="188">
        <v>44302</v>
      </c>
      <c r="B77" s="189">
        <v>7640</v>
      </c>
      <c r="C77" s="257">
        <v>10055</v>
      </c>
      <c r="D77" s="191"/>
    </row>
    <row r="78" spans="1:4" ht="14.75" customHeight="1" x14ac:dyDescent="0.35">
      <c r="A78" s="188">
        <v>44301</v>
      </c>
      <c r="B78" s="189">
        <v>7637</v>
      </c>
      <c r="C78" s="257">
        <v>10051</v>
      </c>
      <c r="D78" s="191"/>
    </row>
    <row r="79" spans="1:4" ht="14.75" customHeight="1" x14ac:dyDescent="0.35">
      <c r="A79" s="188">
        <v>44300</v>
      </c>
      <c r="B79" s="189">
        <v>7636</v>
      </c>
      <c r="C79" s="257">
        <v>10043</v>
      </c>
      <c r="D79" s="191"/>
    </row>
    <row r="80" spans="1:4" ht="14.75" customHeight="1" x14ac:dyDescent="0.35">
      <c r="A80" s="188">
        <v>44299</v>
      </c>
      <c r="B80" s="189">
        <v>7633</v>
      </c>
      <c r="C80" s="257">
        <v>10040</v>
      </c>
      <c r="D80" s="191"/>
    </row>
    <row r="81" spans="1:4" ht="14.75" customHeight="1" x14ac:dyDescent="0.35">
      <c r="A81" s="188">
        <v>44298</v>
      </c>
      <c r="B81" s="189">
        <v>7630</v>
      </c>
      <c r="C81" s="257">
        <v>10036</v>
      </c>
      <c r="D81" s="191"/>
    </row>
    <row r="82" spans="1:4" ht="14.75" customHeight="1" x14ac:dyDescent="0.35">
      <c r="A82" s="188">
        <v>44297</v>
      </c>
      <c r="B82" s="189">
        <v>7630</v>
      </c>
      <c r="C82" s="257">
        <v>10031</v>
      </c>
      <c r="D82" s="191"/>
    </row>
    <row r="83" spans="1:4" ht="14.75" customHeight="1" x14ac:dyDescent="0.35">
      <c r="A83" s="188">
        <v>44296</v>
      </c>
      <c r="B83" s="189">
        <v>7630</v>
      </c>
      <c r="C83" s="257">
        <v>10031</v>
      </c>
      <c r="D83" s="191"/>
    </row>
    <row r="84" spans="1:4" ht="14.75" customHeight="1" x14ac:dyDescent="0.35">
      <c r="A84" s="188">
        <v>44295</v>
      </c>
      <c r="B84" s="189">
        <v>7626</v>
      </c>
      <c r="C84" s="257">
        <v>10031</v>
      </c>
      <c r="D84" s="191"/>
    </row>
    <row r="85" spans="1:4" ht="14.75" customHeight="1" x14ac:dyDescent="0.35">
      <c r="A85" s="188">
        <v>44294</v>
      </c>
      <c r="B85" s="189">
        <v>7620</v>
      </c>
      <c r="C85" s="257">
        <v>10024</v>
      </c>
      <c r="D85" s="191"/>
    </row>
    <row r="86" spans="1:4" ht="14.75" customHeight="1" x14ac:dyDescent="0.35">
      <c r="A86" s="188">
        <v>44293</v>
      </c>
      <c r="B86" s="189">
        <v>7619</v>
      </c>
      <c r="C86" s="257">
        <v>10015</v>
      </c>
      <c r="D86" s="191"/>
    </row>
    <row r="87" spans="1:4" ht="14.75" customHeight="1" x14ac:dyDescent="0.35">
      <c r="A87" s="188">
        <v>44292</v>
      </c>
      <c r="B87" s="189">
        <v>7614</v>
      </c>
      <c r="C87" s="257">
        <v>10007</v>
      </c>
      <c r="D87" s="191"/>
    </row>
    <row r="88" spans="1:4" ht="14.75" customHeight="1" x14ac:dyDescent="0.35">
      <c r="A88" s="188">
        <v>44291</v>
      </c>
      <c r="B88" s="189">
        <v>7614</v>
      </c>
      <c r="C88" s="257">
        <v>9997</v>
      </c>
      <c r="D88" s="191"/>
    </row>
    <row r="89" spans="1:4" ht="14.75" customHeight="1" x14ac:dyDescent="0.35">
      <c r="A89" s="188">
        <v>44290</v>
      </c>
      <c r="B89" s="189">
        <v>7614</v>
      </c>
      <c r="C89" s="257">
        <v>9997</v>
      </c>
      <c r="D89" s="191"/>
    </row>
    <row r="90" spans="1:4" ht="14.75" customHeight="1" x14ac:dyDescent="0.35">
      <c r="A90" s="188">
        <v>44289</v>
      </c>
      <c r="B90" s="189">
        <v>7614</v>
      </c>
      <c r="C90" s="257">
        <v>9997</v>
      </c>
      <c r="D90" s="191"/>
    </row>
    <row r="91" spans="1:4" ht="14.75" customHeight="1" x14ac:dyDescent="0.35">
      <c r="A91" s="188">
        <v>44288</v>
      </c>
      <c r="B91" s="189">
        <v>7614</v>
      </c>
      <c r="C91" s="257">
        <v>9997</v>
      </c>
      <c r="D91" s="191"/>
    </row>
    <row r="92" spans="1:4" ht="14.75" customHeight="1" x14ac:dyDescent="0.35">
      <c r="A92" s="188">
        <v>44287</v>
      </c>
      <c r="B92" s="189">
        <v>7610</v>
      </c>
      <c r="C92" s="257">
        <v>9997</v>
      </c>
      <c r="D92" s="191"/>
    </row>
    <row r="93" spans="1:4" ht="14.75" customHeight="1" x14ac:dyDescent="0.35">
      <c r="A93" s="188">
        <v>44286</v>
      </c>
      <c r="B93" s="189">
        <v>7602</v>
      </c>
      <c r="C93" s="257">
        <v>9990</v>
      </c>
      <c r="D93" s="191"/>
    </row>
    <row r="94" spans="1:4" ht="14.75" customHeight="1" x14ac:dyDescent="0.35">
      <c r="A94" s="188">
        <v>44285</v>
      </c>
      <c r="B94" s="189">
        <v>7596</v>
      </c>
      <c r="C94" s="257">
        <v>9979</v>
      </c>
      <c r="D94" s="191"/>
    </row>
    <row r="95" spans="1:4" ht="14.75" customHeight="1" x14ac:dyDescent="0.35">
      <c r="A95" s="188">
        <v>44284</v>
      </c>
      <c r="B95" s="189">
        <v>7584</v>
      </c>
      <c r="C95" s="257">
        <v>9973</v>
      </c>
      <c r="D95" s="191"/>
    </row>
    <row r="96" spans="1:4" ht="14.75" customHeight="1" x14ac:dyDescent="0.35">
      <c r="A96" s="188">
        <v>44283</v>
      </c>
      <c r="B96" s="189">
        <v>7584</v>
      </c>
      <c r="C96" s="257">
        <v>9959</v>
      </c>
      <c r="D96" s="191"/>
    </row>
    <row r="97" spans="1:4" ht="14.75" customHeight="1" x14ac:dyDescent="0.35">
      <c r="A97" s="188">
        <v>44282</v>
      </c>
      <c r="B97" s="189">
        <v>7584</v>
      </c>
      <c r="C97" s="257">
        <v>9958</v>
      </c>
      <c r="D97" s="191"/>
    </row>
    <row r="98" spans="1:4" ht="14.75" customHeight="1" x14ac:dyDescent="0.35">
      <c r="A98" s="188">
        <v>44281</v>
      </c>
      <c r="B98" s="189">
        <v>7578</v>
      </c>
      <c r="C98" s="257">
        <v>9957</v>
      </c>
      <c r="D98" s="191"/>
    </row>
    <row r="99" spans="1:4" ht="14.75" customHeight="1" x14ac:dyDescent="0.35">
      <c r="A99" s="188">
        <v>44280</v>
      </c>
      <c r="B99" s="189">
        <v>7572</v>
      </c>
      <c r="C99" s="257">
        <v>9947</v>
      </c>
      <c r="D99" s="191"/>
    </row>
    <row r="100" spans="1:4" ht="14.75" customHeight="1" x14ac:dyDescent="0.35">
      <c r="A100" s="188">
        <v>44279</v>
      </c>
      <c r="B100" s="189">
        <v>7562</v>
      </c>
      <c r="C100" s="257">
        <v>9937</v>
      </c>
      <c r="D100" s="191"/>
    </row>
    <row r="101" spans="1:4" ht="14.75" customHeight="1" x14ac:dyDescent="0.35">
      <c r="A101" s="188">
        <v>44278</v>
      </c>
      <c r="B101" s="189">
        <v>7559</v>
      </c>
      <c r="C101" s="257">
        <v>9920</v>
      </c>
      <c r="D101" s="191"/>
    </row>
    <row r="102" spans="1:4" ht="14.75" customHeight="1" x14ac:dyDescent="0.35">
      <c r="A102" s="188">
        <v>44277</v>
      </c>
      <c r="B102" s="189">
        <v>7552</v>
      </c>
      <c r="C102" s="257">
        <v>9910</v>
      </c>
      <c r="D102" s="191"/>
    </row>
    <row r="103" spans="1:4" ht="14.75" customHeight="1" x14ac:dyDescent="0.35">
      <c r="A103" s="188">
        <v>44276</v>
      </c>
      <c r="B103" s="189">
        <v>7552</v>
      </c>
      <c r="C103" s="257">
        <v>9897</v>
      </c>
      <c r="D103" s="191"/>
    </row>
    <row r="104" spans="1:4" ht="14.75" customHeight="1" x14ac:dyDescent="0.35">
      <c r="A104" s="188">
        <v>44275</v>
      </c>
      <c r="B104" s="189">
        <v>7552</v>
      </c>
      <c r="C104" s="257">
        <v>9896</v>
      </c>
      <c r="D104" s="191"/>
    </row>
    <row r="105" spans="1:4" ht="14.75" customHeight="1" x14ac:dyDescent="0.35">
      <c r="A105" s="188">
        <v>44274</v>
      </c>
      <c r="B105" s="189">
        <v>7544</v>
      </c>
      <c r="C105" s="257">
        <v>9895</v>
      </c>
      <c r="D105" s="191"/>
    </row>
    <row r="106" spans="1:4" ht="14.75" customHeight="1" x14ac:dyDescent="0.35">
      <c r="A106" s="188">
        <v>44273</v>
      </c>
      <c r="B106" s="189">
        <v>7536</v>
      </c>
      <c r="C106" s="257">
        <v>9883</v>
      </c>
      <c r="D106" s="191"/>
    </row>
    <row r="107" spans="1:4" ht="14.75" customHeight="1" x14ac:dyDescent="0.35">
      <c r="A107" s="188">
        <v>44272</v>
      </c>
      <c r="B107" s="189">
        <v>7529</v>
      </c>
      <c r="C107" s="257">
        <v>9872</v>
      </c>
      <c r="D107" s="191"/>
    </row>
    <row r="108" spans="1:4" ht="14.75" customHeight="1" x14ac:dyDescent="0.35">
      <c r="A108" s="188">
        <v>44271</v>
      </c>
      <c r="B108" s="189">
        <v>7517</v>
      </c>
      <c r="C108" s="257">
        <v>9857</v>
      </c>
      <c r="D108" s="191"/>
    </row>
    <row r="109" spans="1:4" ht="14.75" customHeight="1" x14ac:dyDescent="0.35">
      <c r="A109" s="188">
        <v>44270</v>
      </c>
      <c r="B109" s="189">
        <v>7510</v>
      </c>
      <c r="C109" s="257">
        <v>9840</v>
      </c>
      <c r="D109" s="191"/>
    </row>
    <row r="110" spans="1:4" ht="14.75" customHeight="1" x14ac:dyDescent="0.35">
      <c r="A110" s="188">
        <v>44269</v>
      </c>
      <c r="B110" s="189">
        <v>7510</v>
      </c>
      <c r="C110" s="257">
        <v>9831</v>
      </c>
      <c r="D110" s="191"/>
    </row>
    <row r="111" spans="1:4" ht="14.75" customHeight="1" x14ac:dyDescent="0.35">
      <c r="A111" s="188">
        <v>44268</v>
      </c>
      <c r="B111" s="189">
        <v>7508</v>
      </c>
      <c r="C111" s="257">
        <v>9831</v>
      </c>
      <c r="D111" s="191"/>
    </row>
    <row r="112" spans="1:4" ht="14.75" customHeight="1" x14ac:dyDescent="0.35">
      <c r="A112" s="188">
        <v>44267</v>
      </c>
      <c r="B112" s="189">
        <v>7500</v>
      </c>
      <c r="C112" s="257">
        <v>9829</v>
      </c>
      <c r="D112" s="191"/>
    </row>
    <row r="113" spans="1:4" ht="14.75" customHeight="1" x14ac:dyDescent="0.35">
      <c r="A113" s="188">
        <v>44266</v>
      </c>
      <c r="B113" s="189">
        <v>7483</v>
      </c>
      <c r="C113" s="257">
        <v>9817</v>
      </c>
      <c r="D113" s="191"/>
    </row>
    <row r="114" spans="1:4" ht="14.75" customHeight="1" x14ac:dyDescent="0.35">
      <c r="A114" s="188">
        <v>44265</v>
      </c>
      <c r="B114" s="189">
        <v>7461</v>
      </c>
      <c r="C114" s="257">
        <v>9797</v>
      </c>
      <c r="D114" s="191"/>
    </row>
    <row r="115" spans="1:4" ht="14.75" customHeight="1" x14ac:dyDescent="0.35">
      <c r="A115" s="188">
        <v>44264</v>
      </c>
      <c r="B115" s="189">
        <v>7441</v>
      </c>
      <c r="C115" s="257">
        <v>9777</v>
      </c>
      <c r="D115" s="191"/>
    </row>
    <row r="116" spans="1:4" ht="14.75" customHeight="1" x14ac:dyDescent="0.35">
      <c r="A116" s="188">
        <v>44263</v>
      </c>
      <c r="B116" s="189">
        <v>7422</v>
      </c>
      <c r="C116" s="257">
        <v>9748</v>
      </c>
      <c r="D116" s="191"/>
    </row>
    <row r="117" spans="1:4" ht="14.75" customHeight="1" x14ac:dyDescent="0.35">
      <c r="A117" s="188">
        <v>44262</v>
      </c>
      <c r="B117" s="189">
        <v>7421</v>
      </c>
      <c r="C117" s="257">
        <v>9727</v>
      </c>
      <c r="D117" s="191"/>
    </row>
    <row r="118" spans="1:4" ht="14.75" customHeight="1" x14ac:dyDescent="0.35">
      <c r="A118" s="188">
        <v>44261</v>
      </c>
      <c r="B118" s="189">
        <v>7421</v>
      </c>
      <c r="C118" s="257">
        <v>9726</v>
      </c>
      <c r="D118" s="191"/>
    </row>
    <row r="119" spans="1:4" ht="14.75" customHeight="1" x14ac:dyDescent="0.35">
      <c r="A119" s="188">
        <v>44260</v>
      </c>
      <c r="B119" s="189">
        <v>7409</v>
      </c>
      <c r="C119" s="257">
        <v>9726</v>
      </c>
      <c r="D119" s="191"/>
    </row>
    <row r="120" spans="1:4" ht="14.75" customHeight="1" x14ac:dyDescent="0.35">
      <c r="A120" s="188">
        <v>44259</v>
      </c>
      <c r="B120" s="189">
        <v>7398</v>
      </c>
      <c r="C120" s="257">
        <v>9707</v>
      </c>
      <c r="D120" s="191"/>
    </row>
    <row r="121" spans="1:4" ht="14.75" customHeight="1" x14ac:dyDescent="0.35">
      <c r="A121" s="188">
        <v>44258</v>
      </c>
      <c r="B121" s="189">
        <v>7371</v>
      </c>
      <c r="C121" s="257">
        <v>9689</v>
      </c>
      <c r="D121" s="191"/>
    </row>
    <row r="122" spans="1:4" ht="14.75" customHeight="1" x14ac:dyDescent="0.35">
      <c r="A122" s="188">
        <v>44257</v>
      </c>
      <c r="B122" s="189">
        <v>7164</v>
      </c>
      <c r="C122" s="257">
        <v>9660</v>
      </c>
      <c r="D122" s="191"/>
    </row>
    <row r="123" spans="1:4" ht="14.75" customHeight="1" x14ac:dyDescent="0.35">
      <c r="A123" s="188">
        <v>44256</v>
      </c>
      <c r="B123" s="189">
        <v>7131</v>
      </c>
      <c r="C123" s="257">
        <v>9623</v>
      </c>
      <c r="D123" s="191"/>
    </row>
    <row r="124" spans="1:4" ht="14.75" customHeight="1" x14ac:dyDescent="0.35">
      <c r="A124" s="188">
        <v>44255</v>
      </c>
      <c r="B124" s="189">
        <v>7131</v>
      </c>
      <c r="C124" s="257">
        <v>9585</v>
      </c>
      <c r="D124" s="191"/>
    </row>
    <row r="125" spans="1:4" ht="14.75" customHeight="1" x14ac:dyDescent="0.35">
      <c r="A125" s="188">
        <v>44254</v>
      </c>
      <c r="B125" s="189">
        <v>7129</v>
      </c>
      <c r="C125" s="257">
        <v>9585</v>
      </c>
      <c r="D125" s="191"/>
    </row>
    <row r="126" spans="1:4" ht="14.75" customHeight="1" x14ac:dyDescent="0.35">
      <c r="A126" s="188">
        <v>44253</v>
      </c>
      <c r="B126" s="189">
        <v>7111</v>
      </c>
      <c r="C126" s="257">
        <v>9583</v>
      </c>
      <c r="D126" s="191"/>
    </row>
    <row r="127" spans="1:4" ht="14.75" customHeight="1" x14ac:dyDescent="0.35">
      <c r="A127" s="188">
        <v>44252</v>
      </c>
      <c r="B127" s="189">
        <v>7084</v>
      </c>
      <c r="C127" s="257">
        <v>9555</v>
      </c>
      <c r="D127" s="191"/>
    </row>
    <row r="128" spans="1:4" ht="14.75" customHeight="1" x14ac:dyDescent="0.35">
      <c r="A128" s="188">
        <v>44251</v>
      </c>
      <c r="B128" s="189">
        <v>7053</v>
      </c>
      <c r="C128" s="257">
        <v>9520</v>
      </c>
      <c r="D128" s="191"/>
    </row>
    <row r="129" spans="1:4" ht="14.75" customHeight="1" x14ac:dyDescent="0.35">
      <c r="A129" s="188">
        <v>44250</v>
      </c>
      <c r="B129" s="189">
        <v>7006</v>
      </c>
      <c r="C129" s="257">
        <v>9480</v>
      </c>
      <c r="D129" s="191"/>
    </row>
    <row r="130" spans="1:4" ht="14.75" customHeight="1" x14ac:dyDescent="0.35">
      <c r="A130" s="188">
        <v>44249</v>
      </c>
      <c r="B130" s="189">
        <v>6950</v>
      </c>
      <c r="C130" s="257">
        <v>9423</v>
      </c>
      <c r="D130" s="191"/>
    </row>
    <row r="131" spans="1:4" ht="14.75" customHeight="1" x14ac:dyDescent="0.35">
      <c r="A131" s="188">
        <v>44248</v>
      </c>
      <c r="B131" s="189">
        <v>6950</v>
      </c>
      <c r="C131" s="257">
        <v>9355</v>
      </c>
      <c r="D131" s="191"/>
    </row>
    <row r="132" spans="1:4" ht="14.75" customHeight="1" x14ac:dyDescent="0.35">
      <c r="A132" s="188">
        <v>44247</v>
      </c>
      <c r="B132" s="189">
        <v>6945</v>
      </c>
      <c r="C132" s="257">
        <v>9355</v>
      </c>
      <c r="D132" s="191"/>
    </row>
    <row r="133" spans="1:4" ht="14.75" customHeight="1" x14ac:dyDescent="0.35">
      <c r="A133" s="188">
        <v>44246</v>
      </c>
      <c r="B133" s="189">
        <v>6916</v>
      </c>
      <c r="C133" s="257">
        <v>9350</v>
      </c>
      <c r="D133" s="191"/>
    </row>
    <row r="134" spans="1:4" ht="14.75" customHeight="1" x14ac:dyDescent="0.35">
      <c r="A134" s="188">
        <v>44245</v>
      </c>
      <c r="B134" s="189">
        <v>6885</v>
      </c>
      <c r="C134" s="257">
        <v>9310</v>
      </c>
      <c r="D134" s="191"/>
    </row>
    <row r="135" spans="1:4" ht="14.75" customHeight="1" x14ac:dyDescent="0.35">
      <c r="A135" s="188">
        <v>44244</v>
      </c>
      <c r="B135" s="189">
        <v>6828</v>
      </c>
      <c r="C135" s="257">
        <v>9269</v>
      </c>
      <c r="D135" s="191"/>
    </row>
    <row r="136" spans="1:4" ht="14.75" customHeight="1" x14ac:dyDescent="0.35">
      <c r="A136" s="188">
        <v>44243</v>
      </c>
      <c r="B136" s="189">
        <v>6764</v>
      </c>
      <c r="C136" s="257">
        <v>9208</v>
      </c>
      <c r="D136" s="191"/>
    </row>
    <row r="137" spans="1:4" ht="14.75" customHeight="1" x14ac:dyDescent="0.35">
      <c r="A137" s="188">
        <v>44242</v>
      </c>
      <c r="B137" s="189">
        <v>6715</v>
      </c>
      <c r="C137" s="257">
        <v>9126</v>
      </c>
      <c r="D137" s="191"/>
    </row>
    <row r="138" spans="1:4" ht="14.75" customHeight="1" x14ac:dyDescent="0.35">
      <c r="A138" s="188">
        <v>44241</v>
      </c>
      <c r="B138" s="189">
        <v>6715</v>
      </c>
      <c r="C138" s="257">
        <v>9064</v>
      </c>
      <c r="D138" s="191"/>
    </row>
    <row r="139" spans="1:4" ht="14.75" customHeight="1" x14ac:dyDescent="0.35">
      <c r="A139" s="188">
        <v>44240</v>
      </c>
      <c r="B139" s="189">
        <v>6711</v>
      </c>
      <c r="C139" s="257">
        <v>9064</v>
      </c>
      <c r="D139" s="191"/>
    </row>
    <row r="140" spans="1:4" ht="14.75" customHeight="1" x14ac:dyDescent="0.35">
      <c r="A140" s="188">
        <v>44239</v>
      </c>
      <c r="B140" s="189">
        <v>6666</v>
      </c>
      <c r="C140" s="257">
        <v>9058</v>
      </c>
      <c r="D140" s="191"/>
    </row>
    <row r="141" spans="1:4" ht="14.75" customHeight="1" x14ac:dyDescent="0.35">
      <c r="A141" s="188">
        <v>44238</v>
      </c>
      <c r="B141" s="189">
        <v>6599</v>
      </c>
      <c r="C141" s="257">
        <v>9006</v>
      </c>
      <c r="D141" s="191"/>
    </row>
    <row r="142" spans="1:4" ht="14.75" customHeight="1" x14ac:dyDescent="0.35">
      <c r="A142" s="188">
        <v>44237</v>
      </c>
      <c r="B142" s="189">
        <v>6551</v>
      </c>
      <c r="C142" s="257">
        <v>8941</v>
      </c>
      <c r="D142" s="191"/>
    </row>
    <row r="143" spans="1:4" ht="14.75" customHeight="1" x14ac:dyDescent="0.35">
      <c r="A143" s="188">
        <v>44236</v>
      </c>
      <c r="B143" s="189">
        <v>6501</v>
      </c>
      <c r="C143" s="257">
        <v>8876</v>
      </c>
      <c r="D143" s="191"/>
    </row>
    <row r="144" spans="1:4" ht="14.75" customHeight="1" x14ac:dyDescent="0.35">
      <c r="A144" s="188">
        <v>44235</v>
      </c>
      <c r="B144" s="189">
        <v>6443</v>
      </c>
      <c r="C144" s="257">
        <v>8809</v>
      </c>
      <c r="D144" s="191"/>
    </row>
    <row r="145" spans="1:4" ht="14.75" customHeight="1" x14ac:dyDescent="0.35">
      <c r="A145" s="188">
        <v>44234</v>
      </c>
      <c r="B145" s="189">
        <v>6438</v>
      </c>
      <c r="C145" s="257">
        <v>8739</v>
      </c>
      <c r="D145" s="191"/>
    </row>
    <row r="146" spans="1:4" ht="14.75" customHeight="1" x14ac:dyDescent="0.35">
      <c r="A146" s="188">
        <v>44233</v>
      </c>
      <c r="B146" s="189">
        <v>6431</v>
      </c>
      <c r="C146" s="257">
        <v>8734</v>
      </c>
      <c r="D146" s="191"/>
    </row>
    <row r="147" spans="1:4" ht="14.75" customHeight="1" x14ac:dyDescent="0.35">
      <c r="A147" s="188">
        <v>44232</v>
      </c>
      <c r="B147" s="189">
        <v>6383</v>
      </c>
      <c r="C147" s="257">
        <v>8727</v>
      </c>
      <c r="D147" s="191"/>
    </row>
    <row r="148" spans="1:4" ht="14.75" customHeight="1" x14ac:dyDescent="0.35">
      <c r="A148" s="188">
        <v>44231</v>
      </c>
      <c r="B148" s="189">
        <v>6322</v>
      </c>
      <c r="C148" s="257">
        <v>8672</v>
      </c>
      <c r="D148" s="191"/>
    </row>
    <row r="149" spans="1:4" ht="14.75" customHeight="1" x14ac:dyDescent="0.35">
      <c r="A149" s="188">
        <v>44230</v>
      </c>
      <c r="B149" s="189">
        <v>6269</v>
      </c>
      <c r="C149" s="257">
        <v>8598</v>
      </c>
      <c r="D149" s="191"/>
    </row>
    <row r="150" spans="1:4" ht="14.75" customHeight="1" x14ac:dyDescent="0.35">
      <c r="A150" s="188">
        <v>44229</v>
      </c>
      <c r="B150" s="189">
        <v>6181</v>
      </c>
      <c r="C150" s="257">
        <v>8536</v>
      </c>
      <c r="D150" s="191"/>
    </row>
    <row r="151" spans="1:4" ht="14.75" customHeight="1" x14ac:dyDescent="0.35">
      <c r="A151" s="188">
        <v>44228</v>
      </c>
      <c r="B151" s="189">
        <v>6112</v>
      </c>
      <c r="C151" s="257">
        <v>8447</v>
      </c>
      <c r="D151" s="191"/>
    </row>
    <row r="152" spans="1:4" ht="14.75" customHeight="1" x14ac:dyDescent="0.35">
      <c r="A152" s="188">
        <v>44227</v>
      </c>
      <c r="B152" s="189">
        <v>6106</v>
      </c>
      <c r="C152" s="257">
        <v>8362</v>
      </c>
      <c r="D152" s="191"/>
    </row>
    <row r="153" spans="1:4" ht="14.75" customHeight="1" x14ac:dyDescent="0.35">
      <c r="A153" s="188">
        <v>44226</v>
      </c>
      <c r="B153" s="189">
        <v>6100</v>
      </c>
      <c r="C153" s="257">
        <v>8357</v>
      </c>
      <c r="D153" s="191"/>
    </row>
    <row r="154" spans="1:4" ht="14.75" customHeight="1" x14ac:dyDescent="0.35">
      <c r="A154" s="188">
        <v>44225</v>
      </c>
      <c r="B154" s="189">
        <v>6040</v>
      </c>
      <c r="C154" s="257">
        <v>8353</v>
      </c>
      <c r="D154" s="191"/>
    </row>
    <row r="155" spans="1:4" ht="14.75" customHeight="1" x14ac:dyDescent="0.35">
      <c r="A155" s="188">
        <v>44224</v>
      </c>
      <c r="B155" s="189">
        <v>5970</v>
      </c>
      <c r="C155" s="257">
        <v>8288</v>
      </c>
      <c r="D155" s="191"/>
    </row>
    <row r="156" spans="1:4" ht="14.75" customHeight="1" x14ac:dyDescent="0.35">
      <c r="A156" s="188">
        <v>44223</v>
      </c>
      <c r="B156" s="189">
        <v>5888</v>
      </c>
      <c r="C156" s="257">
        <v>8208</v>
      </c>
      <c r="D156" s="191"/>
    </row>
    <row r="157" spans="1:4" ht="14.75" customHeight="1" x14ac:dyDescent="0.35">
      <c r="A157" s="188">
        <v>44222</v>
      </c>
      <c r="B157" s="189">
        <v>5796</v>
      </c>
      <c r="C157" s="257">
        <v>8121</v>
      </c>
      <c r="D157" s="191"/>
    </row>
    <row r="158" spans="1:4" ht="14.75" customHeight="1" x14ac:dyDescent="0.35">
      <c r="A158" s="188">
        <v>44221</v>
      </c>
      <c r="B158" s="189">
        <v>5709</v>
      </c>
      <c r="C158" s="257">
        <v>8023</v>
      </c>
      <c r="D158" s="191"/>
    </row>
    <row r="159" spans="1:4" ht="14.75" customHeight="1" x14ac:dyDescent="0.35">
      <c r="A159" s="188">
        <v>44220</v>
      </c>
      <c r="B159" s="189">
        <v>5705</v>
      </c>
      <c r="C159" s="257">
        <v>7919</v>
      </c>
      <c r="D159" s="191"/>
    </row>
    <row r="160" spans="1:4" ht="14.75" customHeight="1" x14ac:dyDescent="0.35">
      <c r="A160" s="188">
        <v>44219</v>
      </c>
      <c r="B160" s="189">
        <v>5704</v>
      </c>
      <c r="C160" s="257">
        <v>7915</v>
      </c>
      <c r="D160" s="191"/>
    </row>
    <row r="161" spans="1:4" ht="14.75" customHeight="1" x14ac:dyDescent="0.35">
      <c r="A161" s="188">
        <v>44218</v>
      </c>
      <c r="B161" s="189">
        <v>5628</v>
      </c>
      <c r="C161" s="257">
        <v>7912</v>
      </c>
      <c r="D161" s="191"/>
    </row>
    <row r="162" spans="1:4" ht="14.75" customHeight="1" x14ac:dyDescent="0.35">
      <c r="A162" s="188">
        <v>44217</v>
      </c>
      <c r="B162" s="189">
        <v>5557</v>
      </c>
      <c r="C162" s="257">
        <v>7828</v>
      </c>
      <c r="D162" s="191"/>
    </row>
    <row r="163" spans="1:4" ht="14.75" customHeight="1" x14ac:dyDescent="0.35">
      <c r="A163" s="188">
        <v>44216</v>
      </c>
      <c r="B163" s="189">
        <v>5468</v>
      </c>
      <c r="C163" s="257">
        <v>7752</v>
      </c>
      <c r="D163" s="191"/>
    </row>
    <row r="164" spans="1:4" ht="14.75" customHeight="1" x14ac:dyDescent="0.35">
      <c r="A164" s="188">
        <v>44215</v>
      </c>
      <c r="B164" s="189">
        <v>5376</v>
      </c>
      <c r="C164" s="257">
        <v>7650</v>
      </c>
      <c r="D164" s="191"/>
    </row>
    <row r="165" spans="1:4" ht="14.75" customHeight="1" x14ac:dyDescent="0.35">
      <c r="A165" s="188">
        <v>44214</v>
      </c>
      <c r="B165" s="189">
        <v>5305</v>
      </c>
      <c r="C165" s="257">
        <v>7550</v>
      </c>
      <c r="D165" s="191"/>
    </row>
    <row r="166" spans="1:4" ht="14.75" customHeight="1" x14ac:dyDescent="0.35">
      <c r="A166" s="188">
        <v>44213</v>
      </c>
      <c r="B166" s="189">
        <v>5305</v>
      </c>
      <c r="C166" s="257">
        <v>7467</v>
      </c>
      <c r="D166" s="191"/>
    </row>
    <row r="167" spans="1:4" ht="14.75" customHeight="1" x14ac:dyDescent="0.35">
      <c r="A167" s="188">
        <v>44212</v>
      </c>
      <c r="B167" s="189">
        <v>5305</v>
      </c>
      <c r="C167" s="257">
        <v>7466</v>
      </c>
      <c r="D167" s="191"/>
    </row>
    <row r="168" spans="1:4" ht="14.75" customHeight="1" x14ac:dyDescent="0.35">
      <c r="A168" s="188">
        <v>44211</v>
      </c>
      <c r="B168" s="189">
        <v>5227</v>
      </c>
      <c r="C168" s="257">
        <v>7465</v>
      </c>
      <c r="D168" s="191"/>
    </row>
    <row r="169" spans="1:4" ht="14.75" customHeight="1" x14ac:dyDescent="0.35">
      <c r="A169" s="188">
        <v>44210</v>
      </c>
      <c r="B169" s="189">
        <v>5166</v>
      </c>
      <c r="C169" s="257">
        <v>7379</v>
      </c>
      <c r="D169" s="191"/>
    </row>
    <row r="170" spans="1:4" ht="14.75" customHeight="1" x14ac:dyDescent="0.35">
      <c r="A170" s="188">
        <v>44209</v>
      </c>
      <c r="B170" s="189">
        <v>5102</v>
      </c>
      <c r="C170" s="257">
        <v>7306</v>
      </c>
      <c r="D170" s="191"/>
    </row>
    <row r="171" spans="1:4" ht="14.75" customHeight="1" x14ac:dyDescent="0.35">
      <c r="A171" s="188">
        <v>44208</v>
      </c>
      <c r="B171" s="189">
        <v>5023</v>
      </c>
      <c r="C171" s="257">
        <v>7234</v>
      </c>
      <c r="D171" s="191"/>
    </row>
    <row r="172" spans="1:4" ht="14.75" customHeight="1" x14ac:dyDescent="0.35">
      <c r="A172" s="188">
        <v>44207</v>
      </c>
      <c r="B172" s="189">
        <v>4969</v>
      </c>
      <c r="C172" s="257">
        <v>7153</v>
      </c>
      <c r="D172" s="191"/>
    </row>
    <row r="173" spans="1:4" ht="14.75" customHeight="1" x14ac:dyDescent="0.35">
      <c r="A173" s="188">
        <v>44206</v>
      </c>
      <c r="B173" s="189">
        <v>4968</v>
      </c>
      <c r="C173" s="257">
        <v>7094</v>
      </c>
      <c r="D173" s="191"/>
    </row>
    <row r="174" spans="1:4" ht="14.75" customHeight="1" x14ac:dyDescent="0.35">
      <c r="A174" s="188">
        <v>44205</v>
      </c>
      <c r="B174" s="189">
        <v>4965</v>
      </c>
      <c r="C174" s="257">
        <v>7092</v>
      </c>
      <c r="D174" s="191"/>
    </row>
    <row r="175" spans="1:4" ht="14.75" customHeight="1" x14ac:dyDescent="0.35">
      <c r="A175" s="188">
        <v>44204</v>
      </c>
      <c r="B175" s="189">
        <v>4872</v>
      </c>
      <c r="C175" s="257">
        <v>7090</v>
      </c>
      <c r="D175" s="191"/>
    </row>
    <row r="176" spans="1:4" ht="14.75" customHeight="1" x14ac:dyDescent="0.35">
      <c r="A176" s="188">
        <v>44203</v>
      </c>
      <c r="B176" s="189">
        <v>4779</v>
      </c>
      <c r="C176" s="257">
        <v>6992</v>
      </c>
      <c r="D176" s="191"/>
    </row>
    <row r="177" spans="1:4" ht="14.75" customHeight="1" x14ac:dyDescent="0.35">
      <c r="A177" s="188">
        <v>44202</v>
      </c>
      <c r="B177" s="189">
        <v>4701</v>
      </c>
      <c r="C177" s="257">
        <v>6890</v>
      </c>
      <c r="D177" s="191"/>
    </row>
    <row r="178" spans="1:4" ht="14.75" customHeight="1" x14ac:dyDescent="0.35">
      <c r="A178" s="188">
        <v>44201</v>
      </c>
      <c r="B178" s="189">
        <v>4633</v>
      </c>
      <c r="C178" s="257">
        <v>6808</v>
      </c>
      <c r="D178" s="191"/>
    </row>
    <row r="179" spans="1:4" ht="14.75" customHeight="1" x14ac:dyDescent="0.35">
      <c r="A179" s="188">
        <v>44200</v>
      </c>
      <c r="B179" s="189">
        <v>4622</v>
      </c>
      <c r="C179" s="257">
        <v>6716</v>
      </c>
      <c r="D179" s="191"/>
    </row>
    <row r="180" spans="1:4" ht="14.75" customHeight="1" x14ac:dyDescent="0.35">
      <c r="A180" s="188">
        <v>44199</v>
      </c>
      <c r="B180" s="189">
        <v>4622</v>
      </c>
      <c r="C180" s="257">
        <v>6702</v>
      </c>
      <c r="D180" s="191"/>
    </row>
    <row r="181" spans="1:4" ht="14.75" customHeight="1" x14ac:dyDescent="0.35">
      <c r="A181" s="188">
        <v>44198</v>
      </c>
      <c r="B181" s="189">
        <v>4621</v>
      </c>
      <c r="C181" s="257">
        <v>6702</v>
      </c>
      <c r="D181" s="191"/>
    </row>
    <row r="182" spans="1:4" ht="14.75" customHeight="1" x14ac:dyDescent="0.35">
      <c r="A182" s="188">
        <v>44197</v>
      </c>
      <c r="B182" s="189">
        <v>4621</v>
      </c>
      <c r="C182" s="257">
        <v>6701</v>
      </c>
      <c r="D182" s="191"/>
    </row>
    <row r="183" spans="1:4" ht="14.75" customHeight="1" x14ac:dyDescent="0.35">
      <c r="A183" s="188">
        <v>44196</v>
      </c>
      <c r="B183" s="189">
        <v>4578</v>
      </c>
      <c r="C183" s="257">
        <v>6701</v>
      </c>
      <c r="D183" s="191"/>
    </row>
    <row r="184" spans="1:4" ht="14.75" customHeight="1" x14ac:dyDescent="0.35">
      <c r="A184" s="188">
        <v>44195</v>
      </c>
      <c r="B184" s="189">
        <v>4510</v>
      </c>
      <c r="C184" s="257">
        <v>6655</v>
      </c>
      <c r="D184" s="191"/>
    </row>
    <row r="185" spans="1:4" ht="14.75" customHeight="1" x14ac:dyDescent="0.35">
      <c r="A185" s="188">
        <v>44194</v>
      </c>
      <c r="B185" s="189">
        <v>4467</v>
      </c>
      <c r="C185" s="257">
        <v>6574</v>
      </c>
      <c r="D185" s="191"/>
    </row>
    <row r="186" spans="1:4" ht="14.75" customHeight="1" x14ac:dyDescent="0.35">
      <c r="A186" s="188">
        <v>44193</v>
      </c>
      <c r="B186" s="189">
        <v>4460</v>
      </c>
      <c r="C186" s="257">
        <v>6522</v>
      </c>
      <c r="D186" s="191"/>
    </row>
    <row r="187" spans="1:4" ht="14.75" customHeight="1" x14ac:dyDescent="0.35">
      <c r="A187" s="188">
        <v>44192</v>
      </c>
      <c r="B187" s="189">
        <v>4460</v>
      </c>
      <c r="C187" s="257">
        <v>6515</v>
      </c>
      <c r="D187" s="191"/>
    </row>
    <row r="188" spans="1:4" ht="14.75" customHeight="1" x14ac:dyDescent="0.35">
      <c r="A188" s="188">
        <v>44191</v>
      </c>
      <c r="B188" s="189">
        <v>4459</v>
      </c>
      <c r="C188" s="257">
        <v>6515</v>
      </c>
      <c r="D188" s="191"/>
    </row>
    <row r="189" spans="1:4" ht="14.75" customHeight="1" x14ac:dyDescent="0.35">
      <c r="A189" s="188">
        <v>44190</v>
      </c>
      <c r="B189" s="189">
        <v>4459</v>
      </c>
      <c r="C189" s="257">
        <v>6514</v>
      </c>
      <c r="D189" s="191"/>
    </row>
    <row r="190" spans="1:4" ht="14.75" customHeight="1" x14ac:dyDescent="0.35">
      <c r="A190" s="188">
        <v>44189</v>
      </c>
      <c r="B190" s="189">
        <v>4416</v>
      </c>
      <c r="C190" s="257">
        <v>6514</v>
      </c>
      <c r="D190" s="191">
        <v>2</v>
      </c>
    </row>
    <row r="191" spans="1:4" ht="14.75" customHeight="1" x14ac:dyDescent="0.35">
      <c r="A191" s="188">
        <v>44188</v>
      </c>
      <c r="B191" s="189">
        <v>4373</v>
      </c>
      <c r="C191" s="257">
        <v>6468</v>
      </c>
      <c r="D191" s="191"/>
    </row>
    <row r="192" spans="1:4" ht="14.75" customHeight="1" x14ac:dyDescent="0.35">
      <c r="A192" s="188">
        <v>44187</v>
      </c>
      <c r="B192" s="189">
        <v>4326</v>
      </c>
      <c r="C192" s="257">
        <v>6417</v>
      </c>
      <c r="D192" s="191"/>
    </row>
    <row r="193" spans="1:4" ht="14.75" customHeight="1" x14ac:dyDescent="0.35">
      <c r="A193" s="188">
        <v>44186</v>
      </c>
      <c r="B193" s="189">
        <v>4283</v>
      </c>
      <c r="C193" s="257">
        <v>6361</v>
      </c>
      <c r="D193" s="191"/>
    </row>
    <row r="194" spans="1:4" ht="14.75" customHeight="1" x14ac:dyDescent="0.35">
      <c r="A194" s="188">
        <v>44185</v>
      </c>
      <c r="B194" s="189">
        <v>4283</v>
      </c>
      <c r="C194" s="257">
        <v>6312</v>
      </c>
      <c r="D194" s="191"/>
    </row>
    <row r="195" spans="1:4" ht="14.75" customHeight="1" x14ac:dyDescent="0.35">
      <c r="A195" s="188">
        <v>44184</v>
      </c>
      <c r="B195" s="189">
        <v>4280</v>
      </c>
      <c r="C195" s="257">
        <v>6311</v>
      </c>
      <c r="D195" s="191"/>
    </row>
    <row r="196" spans="1:4" ht="14.75" customHeight="1" x14ac:dyDescent="0.35">
      <c r="A196" s="188">
        <v>44183</v>
      </c>
      <c r="B196" s="189">
        <v>4239</v>
      </c>
      <c r="C196" s="257">
        <v>6309</v>
      </c>
      <c r="D196" s="191"/>
    </row>
    <row r="197" spans="1:4" ht="14.75" customHeight="1" x14ac:dyDescent="0.35">
      <c r="A197" s="188">
        <v>44182</v>
      </c>
      <c r="B197" s="189">
        <v>4203</v>
      </c>
      <c r="C197" s="257">
        <v>6260</v>
      </c>
      <c r="D197" s="191"/>
    </row>
    <row r="198" spans="1:4" ht="14.75" customHeight="1" x14ac:dyDescent="0.35">
      <c r="A198" s="188">
        <v>44181</v>
      </c>
      <c r="B198" s="189">
        <v>4173</v>
      </c>
      <c r="C198" s="257">
        <v>6224</v>
      </c>
      <c r="D198" s="191"/>
    </row>
    <row r="199" spans="1:4" ht="14.75" customHeight="1" x14ac:dyDescent="0.35">
      <c r="A199" s="188">
        <v>44180</v>
      </c>
      <c r="B199" s="189">
        <v>4135</v>
      </c>
      <c r="C199" s="257">
        <v>6189</v>
      </c>
      <c r="D199" s="191"/>
    </row>
    <row r="200" spans="1:4" ht="14.75" customHeight="1" x14ac:dyDescent="0.35">
      <c r="A200" s="188">
        <v>44179</v>
      </c>
      <c r="B200" s="189">
        <v>4111</v>
      </c>
      <c r="C200" s="257">
        <v>6139</v>
      </c>
      <c r="D200" s="191"/>
    </row>
    <row r="201" spans="1:4" ht="14.75" customHeight="1" x14ac:dyDescent="0.35">
      <c r="A201" s="188">
        <v>44178</v>
      </c>
      <c r="B201" s="189">
        <v>4111</v>
      </c>
      <c r="C201" s="257">
        <v>6104</v>
      </c>
      <c r="D201" s="191"/>
    </row>
    <row r="202" spans="1:4" ht="14.75" customHeight="1" x14ac:dyDescent="0.35">
      <c r="A202" s="188">
        <v>44177</v>
      </c>
      <c r="B202" s="189">
        <v>4150</v>
      </c>
      <c r="C202" s="257">
        <v>6103</v>
      </c>
      <c r="D202" s="191"/>
    </row>
    <row r="203" spans="1:4" ht="14.75" customHeight="1" x14ac:dyDescent="0.35">
      <c r="A203" s="188">
        <v>44176</v>
      </c>
      <c r="B203" s="189">
        <v>4070</v>
      </c>
      <c r="C203" s="257">
        <v>6101</v>
      </c>
      <c r="D203" s="191"/>
    </row>
    <row r="204" spans="1:4" ht="14.75" customHeight="1" x14ac:dyDescent="0.35">
      <c r="A204" s="188">
        <v>44175</v>
      </c>
      <c r="B204" s="189">
        <v>4039</v>
      </c>
      <c r="C204" s="257">
        <v>6059</v>
      </c>
      <c r="D204" s="191"/>
    </row>
    <row r="205" spans="1:4" ht="14.75" customHeight="1" x14ac:dyDescent="0.35">
      <c r="A205" s="188">
        <v>44174</v>
      </c>
      <c r="B205" s="189">
        <v>3989</v>
      </c>
      <c r="C205" s="257">
        <v>6019</v>
      </c>
      <c r="D205" s="191"/>
    </row>
    <row r="206" spans="1:4" ht="14.75" customHeight="1" x14ac:dyDescent="0.35">
      <c r="A206" s="188">
        <v>44173</v>
      </c>
      <c r="B206" s="189">
        <v>3950</v>
      </c>
      <c r="C206" s="257">
        <v>5962</v>
      </c>
      <c r="D206" s="191"/>
    </row>
    <row r="207" spans="1:4" ht="14.75" customHeight="1" x14ac:dyDescent="0.35">
      <c r="A207" s="188">
        <v>44172</v>
      </c>
      <c r="B207" s="189">
        <v>3917</v>
      </c>
      <c r="C207" s="257">
        <v>5917</v>
      </c>
      <c r="D207" s="191"/>
    </row>
    <row r="208" spans="1:4" ht="14.75" customHeight="1" x14ac:dyDescent="0.35">
      <c r="A208" s="188">
        <v>44171</v>
      </c>
      <c r="B208" s="189">
        <v>3916</v>
      </c>
      <c r="C208" s="257">
        <v>5877</v>
      </c>
      <c r="D208" s="191"/>
    </row>
    <row r="209" spans="1:4" ht="14.75" customHeight="1" x14ac:dyDescent="0.35">
      <c r="A209" s="188">
        <v>44170</v>
      </c>
      <c r="B209" s="189">
        <v>3911</v>
      </c>
      <c r="C209" s="257">
        <v>5877</v>
      </c>
      <c r="D209" s="191"/>
    </row>
    <row r="210" spans="1:4" ht="14.75" customHeight="1" x14ac:dyDescent="0.35">
      <c r="A210" s="188">
        <v>44169</v>
      </c>
      <c r="B210" s="189">
        <v>3889</v>
      </c>
      <c r="C210" s="257">
        <v>5872</v>
      </c>
      <c r="D210" s="191"/>
    </row>
    <row r="211" spans="1:4" ht="14.75" customHeight="1" x14ac:dyDescent="0.35">
      <c r="A211" s="188">
        <v>44168</v>
      </c>
      <c r="B211" s="189">
        <v>3848</v>
      </c>
      <c r="C211" s="257">
        <v>5849</v>
      </c>
      <c r="D211" s="191"/>
    </row>
    <row r="212" spans="1:4" ht="14.75" customHeight="1" x14ac:dyDescent="0.35">
      <c r="A212" s="188">
        <v>44167</v>
      </c>
      <c r="B212" s="189">
        <v>3797</v>
      </c>
      <c r="C212" s="257">
        <v>5797</v>
      </c>
      <c r="D212" s="191"/>
    </row>
    <row r="213" spans="1:4" ht="14.75" customHeight="1" x14ac:dyDescent="0.35">
      <c r="A213" s="188">
        <v>44166</v>
      </c>
      <c r="B213" s="189">
        <v>3759</v>
      </c>
      <c r="C213" s="257">
        <v>5737</v>
      </c>
      <c r="D213" s="191"/>
    </row>
    <row r="214" spans="1:4" ht="14.75" customHeight="1" x14ac:dyDescent="0.35">
      <c r="A214" s="188">
        <v>44165</v>
      </c>
      <c r="B214" s="189">
        <v>3725</v>
      </c>
      <c r="C214" s="257">
        <v>5685</v>
      </c>
      <c r="D214" s="191"/>
    </row>
    <row r="215" spans="1:4" ht="14.75" customHeight="1" x14ac:dyDescent="0.35">
      <c r="A215" s="188">
        <v>44164</v>
      </c>
      <c r="B215" s="189">
        <v>3722</v>
      </c>
      <c r="C215" s="257">
        <v>5644</v>
      </c>
      <c r="D215" s="191"/>
    </row>
    <row r="216" spans="1:4" ht="14.75" customHeight="1" x14ac:dyDescent="0.35">
      <c r="A216" s="188">
        <v>44163</v>
      </c>
      <c r="B216" s="189">
        <v>3720</v>
      </c>
      <c r="C216" s="257">
        <v>5641</v>
      </c>
      <c r="D216" s="191"/>
    </row>
    <row r="217" spans="1:4" ht="14.75" customHeight="1" x14ac:dyDescent="0.35">
      <c r="A217" s="188">
        <v>44162</v>
      </c>
      <c r="B217" s="189">
        <v>3676</v>
      </c>
      <c r="C217" s="257">
        <v>5638</v>
      </c>
      <c r="D217" s="191"/>
    </row>
    <row r="218" spans="1:4" ht="14.75" customHeight="1" x14ac:dyDescent="0.35">
      <c r="A218" s="188">
        <v>44161</v>
      </c>
      <c r="B218" s="189">
        <v>3639</v>
      </c>
      <c r="C218" s="257">
        <v>5588</v>
      </c>
      <c r="D218" s="191"/>
    </row>
    <row r="219" spans="1:4" ht="14.75" customHeight="1" x14ac:dyDescent="0.35">
      <c r="A219" s="188">
        <v>44160</v>
      </c>
      <c r="B219" s="189">
        <v>3588</v>
      </c>
      <c r="C219" s="257">
        <v>5546</v>
      </c>
      <c r="D219" s="191"/>
    </row>
    <row r="220" spans="1:4" ht="14.75" customHeight="1" x14ac:dyDescent="0.35">
      <c r="A220" s="188">
        <v>44159</v>
      </c>
      <c r="B220" s="189">
        <v>3544</v>
      </c>
      <c r="C220" s="257">
        <v>5487</v>
      </c>
      <c r="D220" s="191"/>
    </row>
    <row r="221" spans="1:4" ht="14.75" customHeight="1" x14ac:dyDescent="0.35">
      <c r="A221" s="188">
        <v>44158</v>
      </c>
      <c r="B221" s="189">
        <v>3503</v>
      </c>
      <c r="C221" s="257">
        <v>5438</v>
      </c>
      <c r="D221" s="191"/>
    </row>
    <row r="222" spans="1:4" ht="14.75" customHeight="1" x14ac:dyDescent="0.35">
      <c r="A222" s="188">
        <v>44157</v>
      </c>
      <c r="B222" s="189">
        <v>3503</v>
      </c>
      <c r="C222" s="257">
        <v>5392</v>
      </c>
      <c r="D222" s="191"/>
    </row>
    <row r="223" spans="1:4" ht="14.75" customHeight="1" x14ac:dyDescent="0.35">
      <c r="A223" s="188">
        <v>44156</v>
      </c>
      <c r="B223" s="189">
        <v>3496</v>
      </c>
      <c r="C223" s="257">
        <v>5392</v>
      </c>
      <c r="D223" s="191"/>
    </row>
    <row r="224" spans="1:4" ht="14.75" customHeight="1" x14ac:dyDescent="0.35">
      <c r="A224" s="188">
        <v>44155</v>
      </c>
      <c r="B224" s="189">
        <v>3459</v>
      </c>
      <c r="C224" s="257">
        <v>5385</v>
      </c>
      <c r="D224" s="191"/>
    </row>
    <row r="225" spans="1:4" ht="14.75" customHeight="1" x14ac:dyDescent="0.35">
      <c r="A225" s="188">
        <v>44154</v>
      </c>
      <c r="B225" s="189">
        <v>3427</v>
      </c>
      <c r="C225" s="257">
        <v>5344</v>
      </c>
      <c r="D225" s="191"/>
    </row>
    <row r="226" spans="1:4" ht="14.75" customHeight="1" x14ac:dyDescent="0.35">
      <c r="A226" s="188">
        <v>44153</v>
      </c>
      <c r="B226" s="189">
        <v>3377</v>
      </c>
      <c r="C226" s="257">
        <v>5303</v>
      </c>
      <c r="D226" s="191"/>
    </row>
    <row r="227" spans="1:4" ht="14.75" customHeight="1" x14ac:dyDescent="0.35">
      <c r="A227" s="188">
        <v>44152</v>
      </c>
      <c r="B227" s="189">
        <v>3323</v>
      </c>
      <c r="C227" s="257">
        <v>5243</v>
      </c>
      <c r="D227" s="191"/>
    </row>
    <row r="228" spans="1:4" ht="14.75" customHeight="1" x14ac:dyDescent="0.35">
      <c r="A228" s="188">
        <v>44151</v>
      </c>
      <c r="B228" s="189">
        <v>3286</v>
      </c>
      <c r="C228" s="257">
        <v>5188</v>
      </c>
      <c r="D228" s="191"/>
    </row>
    <row r="229" spans="1:4" ht="14.75" customHeight="1" x14ac:dyDescent="0.35">
      <c r="A229" s="188">
        <v>44150</v>
      </c>
      <c r="B229" s="189">
        <v>3280</v>
      </c>
      <c r="C229" s="257">
        <v>5143</v>
      </c>
      <c r="D229" s="191"/>
    </row>
    <row r="230" spans="1:4" ht="14.75" customHeight="1" x14ac:dyDescent="0.35">
      <c r="A230" s="188">
        <v>44149</v>
      </c>
      <c r="B230" s="189">
        <v>3280</v>
      </c>
      <c r="C230" s="257">
        <v>5137</v>
      </c>
      <c r="D230" s="191"/>
    </row>
    <row r="231" spans="1:4" ht="14.75" customHeight="1" x14ac:dyDescent="0.35">
      <c r="A231" s="188">
        <v>44148</v>
      </c>
      <c r="B231" s="189">
        <v>3244</v>
      </c>
      <c r="C231" s="257">
        <v>5133</v>
      </c>
      <c r="D231" s="191"/>
    </row>
    <row r="232" spans="1:4" ht="14.75" customHeight="1" x14ac:dyDescent="0.35">
      <c r="A232" s="188">
        <v>44147</v>
      </c>
      <c r="B232" s="189">
        <v>3188</v>
      </c>
      <c r="C232" s="257">
        <v>5090</v>
      </c>
      <c r="D232" s="191"/>
    </row>
    <row r="233" spans="1:4" ht="14.75" customHeight="1" x14ac:dyDescent="0.35">
      <c r="A233" s="188">
        <v>44146</v>
      </c>
      <c r="B233" s="189">
        <v>3143</v>
      </c>
      <c r="C233" s="257">
        <v>5029</v>
      </c>
      <c r="D233" s="191"/>
    </row>
    <row r="234" spans="1:4" ht="14.75" customHeight="1" x14ac:dyDescent="0.35">
      <c r="A234" s="188">
        <v>44145</v>
      </c>
      <c r="B234" s="189">
        <v>3079</v>
      </c>
      <c r="C234" s="257">
        <v>4978</v>
      </c>
      <c r="D234" s="191"/>
    </row>
    <row r="235" spans="1:4" ht="14.75" customHeight="1" x14ac:dyDescent="0.35">
      <c r="A235" s="188">
        <v>44144</v>
      </c>
      <c r="B235" s="189">
        <v>3040</v>
      </c>
      <c r="C235" s="257">
        <v>4904</v>
      </c>
      <c r="D235" s="191"/>
    </row>
    <row r="236" spans="1:4" ht="14.75" customHeight="1" x14ac:dyDescent="0.35">
      <c r="A236" s="188">
        <v>44143</v>
      </c>
      <c r="B236" s="189">
        <v>3039</v>
      </c>
      <c r="C236" s="257">
        <v>4863</v>
      </c>
      <c r="D236" s="191"/>
    </row>
    <row r="237" spans="1:4" ht="14.75" customHeight="1" x14ac:dyDescent="0.35">
      <c r="A237" s="188">
        <v>44142</v>
      </c>
      <c r="B237" s="189">
        <v>3036</v>
      </c>
      <c r="C237" s="257">
        <v>4862</v>
      </c>
      <c r="D237" s="191"/>
    </row>
    <row r="238" spans="1:4" ht="14.75" customHeight="1" x14ac:dyDescent="0.35">
      <c r="A238" s="188">
        <v>44141</v>
      </c>
      <c r="B238" s="189">
        <v>2997</v>
      </c>
      <c r="C238" s="257">
        <v>4859</v>
      </c>
      <c r="D238" s="191"/>
    </row>
    <row r="239" spans="1:4" ht="14.75" customHeight="1" x14ac:dyDescent="0.35">
      <c r="A239" s="188">
        <v>44140</v>
      </c>
      <c r="B239" s="189">
        <v>2966</v>
      </c>
      <c r="C239" s="257">
        <v>4820</v>
      </c>
      <c r="D239" s="191"/>
    </row>
    <row r="240" spans="1:4" ht="14.75" customHeight="1" x14ac:dyDescent="0.35">
      <c r="A240" s="188">
        <v>44139</v>
      </c>
      <c r="B240" s="189">
        <v>2927</v>
      </c>
      <c r="C240" s="257">
        <v>4782</v>
      </c>
      <c r="D240" s="191"/>
    </row>
    <row r="241" spans="1:4" ht="14.75" customHeight="1" x14ac:dyDescent="0.35">
      <c r="A241" s="188">
        <v>44138</v>
      </c>
      <c r="B241" s="189">
        <v>2877</v>
      </c>
      <c r="C241" s="257">
        <v>4737</v>
      </c>
      <c r="D241" s="191"/>
    </row>
    <row r="242" spans="1:4" ht="14.75" customHeight="1" x14ac:dyDescent="0.35">
      <c r="A242" s="188">
        <v>44137</v>
      </c>
      <c r="B242" s="189">
        <v>2849</v>
      </c>
      <c r="C242" s="257">
        <v>4688</v>
      </c>
      <c r="D242" s="191"/>
    </row>
    <row r="243" spans="1:4" ht="14.75" customHeight="1" x14ac:dyDescent="0.35">
      <c r="A243" s="188">
        <v>44136</v>
      </c>
      <c r="B243" s="189">
        <v>2849</v>
      </c>
      <c r="C243" s="257">
        <v>4654</v>
      </c>
      <c r="D243" s="191"/>
    </row>
    <row r="244" spans="1:4" ht="14.75" customHeight="1" x14ac:dyDescent="0.35">
      <c r="A244" s="188">
        <v>44135</v>
      </c>
      <c r="B244" s="189">
        <v>2843</v>
      </c>
      <c r="C244" s="257">
        <v>4654</v>
      </c>
      <c r="D244" s="191"/>
    </row>
    <row r="245" spans="1:4" ht="14.75" customHeight="1" x14ac:dyDescent="0.35">
      <c r="A245" s="188">
        <v>44134</v>
      </c>
      <c r="B245" s="189">
        <v>2819</v>
      </c>
      <c r="C245" s="257">
        <v>4650</v>
      </c>
      <c r="D245" s="191"/>
    </row>
    <row r="246" spans="1:4" ht="14.75" customHeight="1" x14ac:dyDescent="0.35">
      <c r="A246" s="188">
        <v>44133</v>
      </c>
      <c r="B246" s="189">
        <v>2791</v>
      </c>
      <c r="C246" s="257">
        <v>4622</v>
      </c>
      <c r="D246" s="191"/>
    </row>
    <row r="247" spans="1:4" ht="14.75" customHeight="1" x14ac:dyDescent="0.35">
      <c r="A247" s="188">
        <v>44132</v>
      </c>
      <c r="B247" s="189">
        <v>2754</v>
      </c>
      <c r="C247" s="257">
        <v>4589</v>
      </c>
      <c r="D247" s="191"/>
    </row>
    <row r="248" spans="1:4" ht="14.75" customHeight="1" x14ac:dyDescent="0.35">
      <c r="A248" s="188">
        <v>44131</v>
      </c>
      <c r="B248" s="189">
        <v>2726</v>
      </c>
      <c r="C248" s="257">
        <v>4545</v>
      </c>
      <c r="D248" s="191"/>
    </row>
    <row r="249" spans="1:4" ht="14.75" customHeight="1" x14ac:dyDescent="0.35">
      <c r="A249" s="188">
        <v>44130</v>
      </c>
      <c r="B249" s="189">
        <v>2701</v>
      </c>
      <c r="C249" s="257">
        <v>4514</v>
      </c>
      <c r="D249" s="191"/>
    </row>
    <row r="250" spans="1:4" ht="14.75" customHeight="1" x14ac:dyDescent="0.35">
      <c r="A250" s="188">
        <v>44129</v>
      </c>
      <c r="B250" s="189">
        <v>2700</v>
      </c>
      <c r="C250" s="257">
        <v>4486</v>
      </c>
      <c r="D250" s="191"/>
    </row>
    <row r="251" spans="1:4" ht="14.75" customHeight="1" x14ac:dyDescent="0.35">
      <c r="A251" s="188">
        <v>44128</v>
      </c>
      <c r="B251" s="189">
        <v>2699</v>
      </c>
      <c r="C251" s="257">
        <v>4485</v>
      </c>
      <c r="D251" s="191"/>
    </row>
    <row r="252" spans="1:4" ht="14.75" customHeight="1" x14ac:dyDescent="0.35">
      <c r="A252" s="188">
        <v>44127</v>
      </c>
      <c r="B252" s="189">
        <v>2688</v>
      </c>
      <c r="C252" s="257">
        <v>4483</v>
      </c>
      <c r="D252" s="191"/>
    </row>
    <row r="253" spans="1:4" ht="14.75" customHeight="1" x14ac:dyDescent="0.35">
      <c r="A253" s="188">
        <v>44126</v>
      </c>
      <c r="B253" s="189">
        <v>2670</v>
      </c>
      <c r="C253" s="257">
        <v>4470</v>
      </c>
      <c r="D253" s="191"/>
    </row>
    <row r="254" spans="1:4" ht="14.75" customHeight="1" x14ac:dyDescent="0.35">
      <c r="A254" s="188">
        <v>44125</v>
      </c>
      <c r="B254" s="189">
        <v>2653</v>
      </c>
      <c r="C254" s="257">
        <v>4443</v>
      </c>
      <c r="D254" s="191"/>
    </row>
    <row r="255" spans="1:4" ht="14.75" customHeight="1" x14ac:dyDescent="0.35">
      <c r="A255" s="188">
        <v>44124</v>
      </c>
      <c r="B255" s="189">
        <v>2625</v>
      </c>
      <c r="C255" s="257">
        <v>4425</v>
      </c>
      <c r="D255" s="191"/>
    </row>
    <row r="256" spans="1:4" ht="14.75" customHeight="1" x14ac:dyDescent="0.35">
      <c r="A256" s="188">
        <v>44123</v>
      </c>
      <c r="B256" s="189">
        <v>2610</v>
      </c>
      <c r="C256" s="257">
        <v>4396</v>
      </c>
      <c r="D256" s="191"/>
    </row>
    <row r="257" spans="1:4" ht="14.75" customHeight="1" x14ac:dyDescent="0.35">
      <c r="A257" s="188">
        <v>44122</v>
      </c>
      <c r="B257" s="189">
        <v>2609</v>
      </c>
      <c r="C257" s="257">
        <v>4379</v>
      </c>
      <c r="D257" s="191"/>
    </row>
    <row r="258" spans="1:4" ht="14.75" customHeight="1" x14ac:dyDescent="0.35">
      <c r="A258" s="188">
        <v>44121</v>
      </c>
      <c r="B258" s="189">
        <v>2609</v>
      </c>
      <c r="C258" s="257">
        <v>4378</v>
      </c>
      <c r="D258" s="191"/>
    </row>
    <row r="259" spans="1:4" ht="14.75" customHeight="1" x14ac:dyDescent="0.35">
      <c r="A259" s="188">
        <v>44120</v>
      </c>
      <c r="B259" s="189">
        <v>2594</v>
      </c>
      <c r="C259" s="257">
        <v>4378</v>
      </c>
      <c r="D259" s="191"/>
    </row>
    <row r="260" spans="1:4" ht="14.75" customHeight="1" x14ac:dyDescent="0.35">
      <c r="A260" s="188">
        <v>44119</v>
      </c>
      <c r="B260" s="189">
        <v>2585</v>
      </c>
      <c r="C260" s="257">
        <v>4362</v>
      </c>
      <c r="D260" s="191"/>
    </row>
    <row r="261" spans="1:4" ht="14.75" customHeight="1" x14ac:dyDescent="0.35">
      <c r="A261" s="188">
        <v>44118</v>
      </c>
      <c r="B261" s="189">
        <v>2572</v>
      </c>
      <c r="C261" s="257">
        <v>4346</v>
      </c>
      <c r="D261" s="191"/>
    </row>
    <row r="262" spans="1:4" ht="14.75" customHeight="1" x14ac:dyDescent="0.35">
      <c r="A262" s="188">
        <v>44117</v>
      </c>
      <c r="B262" s="189">
        <v>2557</v>
      </c>
      <c r="C262" s="257">
        <v>4331</v>
      </c>
      <c r="D262" s="191"/>
    </row>
    <row r="263" spans="1:4" ht="14.75" customHeight="1" x14ac:dyDescent="0.35">
      <c r="A263" s="188">
        <v>44116</v>
      </c>
      <c r="B263" s="189">
        <v>2550</v>
      </c>
      <c r="C263" s="257">
        <v>4311</v>
      </c>
      <c r="D263" s="191"/>
    </row>
    <row r="264" spans="1:4" ht="14.75" customHeight="1" x14ac:dyDescent="0.35">
      <c r="A264" s="188">
        <v>44115</v>
      </c>
      <c r="B264" s="189">
        <v>2550</v>
      </c>
      <c r="C264" s="257">
        <v>4303</v>
      </c>
      <c r="D264" s="191"/>
    </row>
    <row r="265" spans="1:4" ht="14.75" customHeight="1" x14ac:dyDescent="0.35">
      <c r="A265" s="188">
        <v>44114</v>
      </c>
      <c r="B265" s="189">
        <v>2550</v>
      </c>
      <c r="C265" s="257">
        <v>4303</v>
      </c>
      <c r="D265" s="191"/>
    </row>
    <row r="266" spans="1:4" ht="14.75" customHeight="1" x14ac:dyDescent="0.35">
      <c r="A266" s="188">
        <v>44113</v>
      </c>
      <c r="B266" s="189">
        <v>2544</v>
      </c>
      <c r="C266" s="257">
        <v>4303</v>
      </c>
      <c r="D266" s="191"/>
    </row>
    <row r="267" spans="1:4" ht="14.75" customHeight="1" x14ac:dyDescent="0.35">
      <c r="A267" s="188">
        <v>44112</v>
      </c>
      <c r="B267" s="189">
        <v>2538</v>
      </c>
      <c r="C267" s="257">
        <v>4297</v>
      </c>
      <c r="D267" s="191"/>
    </row>
    <row r="268" spans="1:4" ht="14.75" customHeight="1" x14ac:dyDescent="0.35">
      <c r="A268" s="188">
        <v>44111</v>
      </c>
      <c r="B268" s="189">
        <v>2533</v>
      </c>
      <c r="C268" s="257">
        <v>4290</v>
      </c>
      <c r="D268" s="191"/>
    </row>
    <row r="269" spans="1:4" ht="14.75" customHeight="1" x14ac:dyDescent="0.35">
      <c r="A269" s="188">
        <v>44110</v>
      </c>
      <c r="B269" s="189">
        <v>2532</v>
      </c>
      <c r="C269" s="257">
        <v>4282</v>
      </c>
      <c r="D269" s="191"/>
    </row>
    <row r="270" spans="1:4" ht="14.75" customHeight="1" x14ac:dyDescent="0.35">
      <c r="A270" s="188">
        <v>44109</v>
      </c>
      <c r="B270" s="189">
        <v>2530</v>
      </c>
      <c r="C270" s="257">
        <v>4280</v>
      </c>
      <c r="D270" s="191"/>
    </row>
    <row r="271" spans="1:4" ht="14.75" customHeight="1" x14ac:dyDescent="0.35">
      <c r="A271" s="188">
        <v>44108</v>
      </c>
      <c r="B271" s="189">
        <v>2530</v>
      </c>
      <c r="C271" s="257">
        <v>4278</v>
      </c>
      <c r="D271" s="191"/>
    </row>
    <row r="272" spans="1:4" ht="14.75" customHeight="1" x14ac:dyDescent="0.35">
      <c r="A272" s="188">
        <v>44107</v>
      </c>
      <c r="B272" s="189">
        <v>2530</v>
      </c>
      <c r="C272" s="257">
        <v>4278</v>
      </c>
      <c r="D272" s="191"/>
    </row>
    <row r="273" spans="1:4" ht="14.75" customHeight="1" x14ac:dyDescent="0.35">
      <c r="A273" s="188">
        <v>44106</v>
      </c>
      <c r="B273" s="189">
        <v>2526</v>
      </c>
      <c r="C273" s="257">
        <v>4278</v>
      </c>
      <c r="D273" s="191"/>
    </row>
    <row r="274" spans="1:4" ht="14.75" customHeight="1" x14ac:dyDescent="0.35">
      <c r="A274" s="188">
        <v>44105</v>
      </c>
      <c r="B274" s="189">
        <v>2522</v>
      </c>
      <c r="C274" s="257">
        <v>4274</v>
      </c>
      <c r="D274" s="191"/>
    </row>
    <row r="275" spans="1:4" ht="14.75" customHeight="1" x14ac:dyDescent="0.35">
      <c r="A275" s="188">
        <v>44104</v>
      </c>
      <c r="B275" s="189">
        <v>2519</v>
      </c>
      <c r="C275" s="257">
        <v>4270</v>
      </c>
      <c r="D275" s="191"/>
    </row>
    <row r="276" spans="1:4" ht="14.75" customHeight="1" x14ac:dyDescent="0.35">
      <c r="A276" s="188">
        <v>44103</v>
      </c>
      <c r="B276" s="189">
        <v>2512</v>
      </c>
      <c r="C276" s="257">
        <v>4266</v>
      </c>
      <c r="D276" s="191"/>
    </row>
    <row r="277" spans="1:4" ht="14.75" customHeight="1" x14ac:dyDescent="0.35">
      <c r="A277" s="188">
        <v>44102</v>
      </c>
      <c r="B277" s="189">
        <v>2512</v>
      </c>
      <c r="C277" s="257">
        <v>4261</v>
      </c>
      <c r="D277" s="191"/>
    </row>
    <row r="278" spans="1:4" ht="14.75" customHeight="1" x14ac:dyDescent="0.35">
      <c r="A278" s="188">
        <v>44101</v>
      </c>
      <c r="B278" s="189">
        <v>2512</v>
      </c>
      <c r="C278" s="257">
        <v>4258</v>
      </c>
      <c r="D278" s="191"/>
    </row>
    <row r="279" spans="1:4" ht="14.75" customHeight="1" x14ac:dyDescent="0.35">
      <c r="A279" s="188">
        <v>44100</v>
      </c>
      <c r="B279" s="189">
        <v>2511</v>
      </c>
      <c r="C279" s="257">
        <v>4258</v>
      </c>
      <c r="D279" s="191"/>
    </row>
    <row r="280" spans="1:4" ht="14.75" customHeight="1" x14ac:dyDescent="0.35">
      <c r="A280" s="188">
        <v>44099</v>
      </c>
      <c r="B280" s="189">
        <v>2511</v>
      </c>
      <c r="C280" s="257">
        <v>4257</v>
      </c>
      <c r="D280" s="191"/>
    </row>
    <row r="281" spans="1:4" ht="14.75" customHeight="1" x14ac:dyDescent="0.35">
      <c r="A281" s="188">
        <v>44098</v>
      </c>
      <c r="B281" s="189">
        <v>2510</v>
      </c>
      <c r="C281" s="257">
        <v>4257</v>
      </c>
      <c r="D281" s="191"/>
    </row>
    <row r="282" spans="1:4" ht="14.75" customHeight="1" x14ac:dyDescent="0.35">
      <c r="A282" s="188">
        <v>44097</v>
      </c>
      <c r="B282" s="189">
        <v>2508</v>
      </c>
      <c r="C282" s="257">
        <v>4255</v>
      </c>
      <c r="D282" s="191"/>
    </row>
    <row r="283" spans="1:4" ht="14.75" customHeight="1" x14ac:dyDescent="0.35">
      <c r="A283" s="188">
        <v>44096</v>
      </c>
      <c r="B283" s="189">
        <v>2506</v>
      </c>
      <c r="C283" s="257">
        <v>4252</v>
      </c>
      <c r="D283" s="191"/>
    </row>
    <row r="284" spans="1:4" ht="14.75" customHeight="1" x14ac:dyDescent="0.35">
      <c r="A284" s="188">
        <v>44095</v>
      </c>
      <c r="B284" s="189">
        <v>2505</v>
      </c>
      <c r="C284" s="257">
        <v>4249</v>
      </c>
      <c r="D284" s="191"/>
    </row>
    <row r="285" spans="1:4" ht="14.75" customHeight="1" x14ac:dyDescent="0.35">
      <c r="A285" s="188">
        <v>44094</v>
      </c>
      <c r="B285" s="189">
        <v>2505</v>
      </c>
      <c r="C285" s="258">
        <v>4248</v>
      </c>
      <c r="D285" s="191"/>
    </row>
    <row r="286" spans="1:4" ht="14.75" customHeight="1" x14ac:dyDescent="0.35">
      <c r="A286" s="188">
        <v>44093</v>
      </c>
      <c r="B286" s="189">
        <v>2505</v>
      </c>
      <c r="C286" s="257">
        <v>4248</v>
      </c>
      <c r="D286" s="191"/>
    </row>
    <row r="287" spans="1:4" ht="14.75" customHeight="1" x14ac:dyDescent="0.35">
      <c r="A287" s="188">
        <v>44092</v>
      </c>
      <c r="B287" s="189">
        <v>2502</v>
      </c>
      <c r="C287" s="257">
        <v>4248</v>
      </c>
      <c r="D287" s="191"/>
    </row>
    <row r="288" spans="1:4" ht="14.75" customHeight="1" x14ac:dyDescent="0.35">
      <c r="A288" s="188">
        <v>44091</v>
      </c>
      <c r="B288" s="189">
        <v>2501</v>
      </c>
      <c r="C288" s="257">
        <v>4245</v>
      </c>
      <c r="D288" s="191"/>
    </row>
    <row r="289" spans="1:4" ht="14.75" customHeight="1" x14ac:dyDescent="0.35">
      <c r="A289" s="188">
        <v>44090</v>
      </c>
      <c r="B289" s="189">
        <v>2501</v>
      </c>
      <c r="C289" s="257">
        <v>4242</v>
      </c>
      <c r="D289" s="191"/>
    </row>
    <row r="290" spans="1:4" ht="14.75" customHeight="1" x14ac:dyDescent="0.35">
      <c r="A290" s="188">
        <v>44089</v>
      </c>
      <c r="B290" s="189">
        <v>2500</v>
      </c>
      <c r="C290" s="257">
        <v>4242</v>
      </c>
      <c r="D290" s="191"/>
    </row>
    <row r="291" spans="1:4" ht="14.75" customHeight="1" x14ac:dyDescent="0.35">
      <c r="A291" s="188">
        <v>44088</v>
      </c>
      <c r="B291" s="189">
        <v>2499</v>
      </c>
      <c r="C291" s="257">
        <v>4240</v>
      </c>
      <c r="D291" s="191"/>
    </row>
    <row r="292" spans="1:4" ht="14.75" customHeight="1" x14ac:dyDescent="0.35">
      <c r="A292" s="188">
        <v>44087</v>
      </c>
      <c r="B292" s="189">
        <v>2499</v>
      </c>
      <c r="C292" s="257">
        <v>4237</v>
      </c>
      <c r="D292" s="191"/>
    </row>
    <row r="293" spans="1:4" ht="14.75" customHeight="1" x14ac:dyDescent="0.35">
      <c r="A293" s="188">
        <v>44086</v>
      </c>
      <c r="B293" s="189">
        <v>2499</v>
      </c>
      <c r="C293" s="257">
        <v>4237</v>
      </c>
      <c r="D293" s="191"/>
    </row>
    <row r="294" spans="1:4" ht="14.75" customHeight="1" x14ac:dyDescent="0.35">
      <c r="A294" s="188">
        <v>44085</v>
      </c>
      <c r="B294" s="189">
        <v>2499</v>
      </c>
      <c r="C294" s="257">
        <v>4237</v>
      </c>
      <c r="D294" s="191"/>
    </row>
    <row r="295" spans="1:4" ht="14.75" customHeight="1" x14ac:dyDescent="0.35">
      <c r="A295" s="188">
        <v>44084</v>
      </c>
      <c r="B295" s="189">
        <v>2499</v>
      </c>
      <c r="C295" s="257">
        <v>4237</v>
      </c>
      <c r="D295" s="191"/>
    </row>
    <row r="296" spans="1:4" ht="14.75" customHeight="1" x14ac:dyDescent="0.35">
      <c r="A296" s="188">
        <v>44083</v>
      </c>
      <c r="B296" s="189">
        <v>2499</v>
      </c>
      <c r="C296" s="257">
        <v>4236</v>
      </c>
      <c r="D296" s="191"/>
    </row>
    <row r="297" spans="1:4" ht="14.75" customHeight="1" x14ac:dyDescent="0.35">
      <c r="A297" s="188">
        <v>44082</v>
      </c>
      <c r="B297" s="189">
        <v>2499</v>
      </c>
      <c r="C297" s="257">
        <v>4235</v>
      </c>
      <c r="D297" s="191"/>
    </row>
    <row r="298" spans="1:4" ht="14.75" customHeight="1" x14ac:dyDescent="0.35">
      <c r="A298" s="188">
        <v>44081</v>
      </c>
      <c r="B298" s="189">
        <v>2496</v>
      </c>
      <c r="C298" s="257">
        <v>4234</v>
      </c>
      <c r="D298" s="191"/>
    </row>
    <row r="299" spans="1:4" ht="14.75" customHeight="1" x14ac:dyDescent="0.35">
      <c r="A299" s="188">
        <v>44080</v>
      </c>
      <c r="B299" s="189">
        <v>2496</v>
      </c>
      <c r="C299" s="257">
        <v>4232</v>
      </c>
      <c r="D299" s="191"/>
    </row>
    <row r="300" spans="1:4" ht="14.75" customHeight="1" x14ac:dyDescent="0.35">
      <c r="A300" s="188">
        <v>44079</v>
      </c>
      <c r="B300" s="189">
        <v>2496</v>
      </c>
      <c r="C300" s="257">
        <v>4232</v>
      </c>
      <c r="D300" s="191"/>
    </row>
    <row r="301" spans="1:4" ht="14.75" customHeight="1" x14ac:dyDescent="0.35">
      <c r="A301" s="188">
        <v>44078</v>
      </c>
      <c r="B301" s="189">
        <v>2496</v>
      </c>
      <c r="C301" s="257">
        <v>4232</v>
      </c>
      <c r="D301" s="191"/>
    </row>
    <row r="302" spans="1:4" ht="14.75" customHeight="1" x14ac:dyDescent="0.35">
      <c r="A302" s="188">
        <v>44077</v>
      </c>
      <c r="B302" s="189">
        <v>2496</v>
      </c>
      <c r="C302" s="257">
        <v>4232</v>
      </c>
      <c r="D302" s="191"/>
    </row>
    <row r="303" spans="1:4" ht="14.75" customHeight="1" x14ac:dyDescent="0.35">
      <c r="A303" s="188">
        <v>44076</v>
      </c>
      <c r="B303" s="189">
        <v>2495</v>
      </c>
      <c r="C303" s="257">
        <v>4232</v>
      </c>
      <c r="D303" s="191"/>
    </row>
    <row r="304" spans="1:4" ht="14.75" customHeight="1" x14ac:dyDescent="0.35">
      <c r="A304" s="188">
        <v>44075</v>
      </c>
      <c r="B304" s="189">
        <v>2494</v>
      </c>
      <c r="C304" s="257">
        <v>4232</v>
      </c>
      <c r="D304" s="191"/>
    </row>
    <row r="305" spans="1:4" ht="14.75" customHeight="1" x14ac:dyDescent="0.35">
      <c r="A305" s="188">
        <v>44074</v>
      </c>
      <c r="B305" s="189">
        <v>2494</v>
      </c>
      <c r="C305" s="257">
        <v>4231</v>
      </c>
      <c r="D305" s="191"/>
    </row>
    <row r="306" spans="1:4" ht="14.75" customHeight="1" x14ac:dyDescent="0.35">
      <c r="A306" s="188">
        <v>44073</v>
      </c>
      <c r="B306" s="189">
        <v>2494</v>
      </c>
      <c r="C306" s="257">
        <v>4230</v>
      </c>
      <c r="D306" s="191"/>
    </row>
    <row r="307" spans="1:4" ht="14.75" customHeight="1" x14ac:dyDescent="0.35">
      <c r="A307" s="188">
        <v>44072</v>
      </c>
      <c r="B307" s="189">
        <v>2494</v>
      </c>
      <c r="C307" s="257">
        <v>4230</v>
      </c>
      <c r="D307" s="191"/>
    </row>
    <row r="308" spans="1:4" ht="14.75" customHeight="1" x14ac:dyDescent="0.35">
      <c r="A308" s="188">
        <v>44071</v>
      </c>
      <c r="B308" s="189">
        <v>2494</v>
      </c>
      <c r="C308" s="257">
        <v>4230</v>
      </c>
      <c r="D308" s="191"/>
    </row>
    <row r="309" spans="1:4" ht="14.75" customHeight="1" x14ac:dyDescent="0.35">
      <c r="A309" s="188">
        <v>44070</v>
      </c>
      <c r="B309" s="189">
        <v>2494</v>
      </c>
      <c r="C309" s="257">
        <v>4228</v>
      </c>
      <c r="D309" s="191"/>
    </row>
    <row r="310" spans="1:4" ht="14.75" customHeight="1" x14ac:dyDescent="0.35">
      <c r="A310" s="188">
        <v>44069</v>
      </c>
      <c r="B310" s="189">
        <v>2494</v>
      </c>
      <c r="C310" s="257">
        <v>4227</v>
      </c>
      <c r="D310" s="191"/>
    </row>
    <row r="311" spans="1:4" ht="14.75" customHeight="1" x14ac:dyDescent="0.35">
      <c r="A311" s="188">
        <v>44068</v>
      </c>
      <c r="B311" s="189">
        <v>2492</v>
      </c>
      <c r="C311" s="257">
        <v>4226</v>
      </c>
      <c r="D311" s="191"/>
    </row>
    <row r="312" spans="1:4" ht="14.75" customHeight="1" x14ac:dyDescent="0.35">
      <c r="A312" s="188">
        <v>44067</v>
      </c>
      <c r="B312" s="189">
        <v>2492</v>
      </c>
      <c r="C312" s="257">
        <v>4224</v>
      </c>
      <c r="D312" s="191"/>
    </row>
    <row r="313" spans="1:4" ht="14.75" customHeight="1" x14ac:dyDescent="0.35">
      <c r="A313" s="188">
        <v>44066</v>
      </c>
      <c r="B313" s="189">
        <v>2492</v>
      </c>
      <c r="C313" s="257">
        <v>4223</v>
      </c>
      <c r="D313" s="191"/>
    </row>
    <row r="314" spans="1:4" ht="14.75" customHeight="1" x14ac:dyDescent="0.35">
      <c r="A314" s="188">
        <v>44065</v>
      </c>
      <c r="B314" s="189">
        <v>2492</v>
      </c>
      <c r="C314" s="257">
        <v>4223</v>
      </c>
      <c r="D314" s="191"/>
    </row>
    <row r="315" spans="1:4" ht="14.75" customHeight="1" x14ac:dyDescent="0.35">
      <c r="A315" s="188">
        <v>44064</v>
      </c>
      <c r="B315" s="189">
        <v>2492</v>
      </c>
      <c r="C315" s="257">
        <v>4223</v>
      </c>
      <c r="D315" s="191"/>
    </row>
    <row r="316" spans="1:4" ht="14.75" customHeight="1" x14ac:dyDescent="0.35">
      <c r="A316" s="188">
        <v>44063</v>
      </c>
      <c r="B316" s="189">
        <v>2492</v>
      </c>
      <c r="C316" s="257">
        <v>4222</v>
      </c>
      <c r="D316" s="191"/>
    </row>
    <row r="317" spans="1:4" ht="14.75" customHeight="1" x14ac:dyDescent="0.35">
      <c r="A317" s="188">
        <v>44062</v>
      </c>
      <c r="B317" s="189">
        <v>2492</v>
      </c>
      <c r="C317" s="257">
        <v>4222</v>
      </c>
      <c r="D317" s="191"/>
    </row>
    <row r="318" spans="1:4" ht="14.75" customHeight="1" x14ac:dyDescent="0.35">
      <c r="A318" s="188">
        <v>44061</v>
      </c>
      <c r="B318" s="189">
        <v>2491</v>
      </c>
      <c r="C318" s="257">
        <v>4221</v>
      </c>
      <c r="D318" s="191"/>
    </row>
    <row r="319" spans="1:4" ht="14.75" customHeight="1" x14ac:dyDescent="0.35">
      <c r="A319" s="188">
        <v>44060</v>
      </c>
      <c r="B319" s="189">
        <v>2491</v>
      </c>
      <c r="C319" s="257">
        <v>4220</v>
      </c>
      <c r="D319" s="191"/>
    </row>
    <row r="320" spans="1:4" ht="14.75" customHeight="1" x14ac:dyDescent="0.35">
      <c r="A320" s="188">
        <v>44059</v>
      </c>
      <c r="B320" s="189">
        <v>2491</v>
      </c>
      <c r="C320" s="257">
        <v>4218</v>
      </c>
      <c r="D320" s="191"/>
    </row>
    <row r="321" spans="1:4" ht="14.75" customHeight="1" x14ac:dyDescent="0.35">
      <c r="A321" s="188">
        <v>44058</v>
      </c>
      <c r="B321" s="189">
        <v>2491</v>
      </c>
      <c r="C321" s="257">
        <v>4218</v>
      </c>
      <c r="D321" s="191"/>
    </row>
    <row r="322" spans="1:4" ht="14.75" customHeight="1" x14ac:dyDescent="0.35">
      <c r="A322" s="188">
        <v>44057</v>
      </c>
      <c r="B322" s="189">
        <v>2491</v>
      </c>
      <c r="C322" s="257">
        <v>4218</v>
      </c>
      <c r="D322" s="191"/>
    </row>
    <row r="323" spans="1:4" ht="14.75" customHeight="1" x14ac:dyDescent="0.35">
      <c r="A323" s="188">
        <v>44056</v>
      </c>
      <c r="B323" s="189">
        <v>2491</v>
      </c>
      <c r="C323" s="257">
        <v>4218</v>
      </c>
      <c r="D323" s="191"/>
    </row>
    <row r="324" spans="1:4" ht="14.75" customHeight="1" x14ac:dyDescent="0.35">
      <c r="A324" s="188">
        <v>44055</v>
      </c>
      <c r="B324" s="189">
        <v>2491</v>
      </c>
      <c r="C324" s="257">
        <v>4217</v>
      </c>
      <c r="D324" s="191"/>
    </row>
    <row r="325" spans="1:4" ht="14.75" customHeight="1" x14ac:dyDescent="0.35">
      <c r="A325" s="188">
        <v>44054</v>
      </c>
      <c r="B325" s="189">
        <v>2491</v>
      </c>
      <c r="C325" s="257">
        <v>4217</v>
      </c>
      <c r="D325" s="191"/>
    </row>
    <row r="326" spans="1:4" ht="14.75" customHeight="1" x14ac:dyDescent="0.35">
      <c r="A326" s="188">
        <v>44053</v>
      </c>
      <c r="B326" s="189">
        <v>2491</v>
      </c>
      <c r="C326" s="257">
        <v>4216</v>
      </c>
      <c r="D326" s="191"/>
    </row>
    <row r="327" spans="1:4" ht="14.75" customHeight="1" x14ac:dyDescent="0.35">
      <c r="A327" s="188">
        <v>44052</v>
      </c>
      <c r="B327" s="189">
        <v>2491</v>
      </c>
      <c r="C327" s="257">
        <v>4215</v>
      </c>
      <c r="D327" s="191">
        <v>1</v>
      </c>
    </row>
    <row r="328" spans="1:4" ht="14.75" customHeight="1" x14ac:dyDescent="0.35">
      <c r="A328" s="188">
        <v>44051</v>
      </c>
      <c r="B328" s="189">
        <v>2491</v>
      </c>
      <c r="C328" s="257">
        <v>4215</v>
      </c>
      <c r="D328" s="191"/>
    </row>
    <row r="329" spans="1:4" ht="14.75" customHeight="1" x14ac:dyDescent="0.35">
      <c r="A329" s="188">
        <v>44050</v>
      </c>
      <c r="B329" s="189">
        <v>2491</v>
      </c>
      <c r="C329" s="257">
        <v>4215</v>
      </c>
      <c r="D329" s="191"/>
    </row>
    <row r="330" spans="1:4" ht="14.75" customHeight="1" x14ac:dyDescent="0.35">
      <c r="A330" s="188">
        <v>44049</v>
      </c>
      <c r="B330" s="189">
        <v>2491</v>
      </c>
      <c r="C330" s="257">
        <v>4214</v>
      </c>
      <c r="D330" s="191"/>
    </row>
    <row r="331" spans="1:4" ht="14.75" customHeight="1" x14ac:dyDescent="0.35">
      <c r="A331" s="188">
        <v>44048</v>
      </c>
      <c r="B331" s="189">
        <v>2491</v>
      </c>
      <c r="C331" s="257">
        <v>4212</v>
      </c>
      <c r="D331" s="191"/>
    </row>
    <row r="332" spans="1:4" ht="14.75" customHeight="1" x14ac:dyDescent="0.35">
      <c r="A332" s="188">
        <v>44047</v>
      </c>
      <c r="B332" s="189">
        <v>2491</v>
      </c>
      <c r="C332" s="257">
        <v>4211</v>
      </c>
      <c r="D332" s="191"/>
    </row>
    <row r="333" spans="1:4" ht="14.75" customHeight="1" x14ac:dyDescent="0.35">
      <c r="A333" s="188">
        <v>44046</v>
      </c>
      <c r="B333" s="189">
        <v>2491</v>
      </c>
      <c r="C333" s="257">
        <v>4211</v>
      </c>
      <c r="D333" s="191"/>
    </row>
    <row r="334" spans="1:4" ht="14.75" customHeight="1" x14ac:dyDescent="0.35">
      <c r="A334" s="188">
        <v>44045</v>
      </c>
      <c r="B334" s="189">
        <v>2491</v>
      </c>
      <c r="C334" s="257">
        <v>4210</v>
      </c>
      <c r="D334" s="191"/>
    </row>
    <row r="335" spans="1:4" ht="14.75" customHeight="1" x14ac:dyDescent="0.35">
      <c r="A335" s="188">
        <v>44044</v>
      </c>
      <c r="B335" s="189">
        <v>2491</v>
      </c>
      <c r="C335" s="257">
        <v>4210</v>
      </c>
      <c r="D335" s="191"/>
    </row>
    <row r="336" spans="1:4" ht="14.75" customHeight="1" x14ac:dyDescent="0.35">
      <c r="A336" s="188">
        <v>44043</v>
      </c>
      <c r="B336" s="189">
        <v>2491</v>
      </c>
      <c r="C336" s="257">
        <v>4210</v>
      </c>
      <c r="D336" s="191"/>
    </row>
    <row r="337" spans="1:4" ht="14.75" customHeight="1" x14ac:dyDescent="0.35">
      <c r="A337" s="188">
        <v>44042</v>
      </c>
      <c r="B337" s="189">
        <v>2491</v>
      </c>
      <c r="C337" s="257">
        <v>4208</v>
      </c>
      <c r="D337" s="191"/>
    </row>
    <row r="338" spans="1:4" ht="14.75" customHeight="1" x14ac:dyDescent="0.35">
      <c r="A338" s="188">
        <v>44041</v>
      </c>
      <c r="B338" s="189">
        <v>2491</v>
      </c>
      <c r="C338" s="257">
        <v>4206</v>
      </c>
      <c r="D338" s="191"/>
    </row>
    <row r="339" spans="1:4" ht="14.75" customHeight="1" x14ac:dyDescent="0.35">
      <c r="A339" s="188">
        <v>44040</v>
      </c>
      <c r="B339" s="189">
        <v>2491</v>
      </c>
      <c r="C339" s="257">
        <v>4205</v>
      </c>
      <c r="D339" s="191"/>
    </row>
    <row r="340" spans="1:4" ht="14.75" customHeight="1" x14ac:dyDescent="0.35">
      <c r="A340" s="188">
        <v>44039</v>
      </c>
      <c r="B340" s="189">
        <v>2491</v>
      </c>
      <c r="C340" s="257">
        <v>4204</v>
      </c>
      <c r="D340" s="191"/>
    </row>
    <row r="341" spans="1:4" ht="14.75" customHeight="1" x14ac:dyDescent="0.35">
      <c r="A341" s="188">
        <v>44038</v>
      </c>
      <c r="B341" s="189">
        <v>2491</v>
      </c>
      <c r="C341" s="257">
        <v>4204</v>
      </c>
      <c r="D341" s="191"/>
    </row>
    <row r="342" spans="1:4" ht="14.75" customHeight="1" x14ac:dyDescent="0.35">
      <c r="A342" s="188">
        <v>44037</v>
      </c>
      <c r="B342" s="189">
        <v>2491</v>
      </c>
      <c r="C342" s="257">
        <v>4204</v>
      </c>
      <c r="D342" s="191"/>
    </row>
    <row r="343" spans="1:4" ht="14.75" customHeight="1" x14ac:dyDescent="0.35">
      <c r="A343" s="188">
        <v>44036</v>
      </c>
      <c r="B343" s="189">
        <v>2491</v>
      </c>
      <c r="C343" s="257">
        <v>4204</v>
      </c>
      <c r="D343" s="191"/>
    </row>
    <row r="344" spans="1:4" ht="14.75" customHeight="1" x14ac:dyDescent="0.35">
      <c r="A344" s="188">
        <v>44035</v>
      </c>
      <c r="B344" s="189">
        <v>2491</v>
      </c>
      <c r="C344" s="257">
        <v>4203</v>
      </c>
      <c r="D344" s="191"/>
    </row>
    <row r="345" spans="1:4" ht="14.75" customHeight="1" x14ac:dyDescent="0.35">
      <c r="A345" s="188">
        <v>44034</v>
      </c>
      <c r="B345" s="189">
        <v>2491</v>
      </c>
      <c r="C345" s="257">
        <v>4202</v>
      </c>
      <c r="D345" s="191"/>
    </row>
    <row r="346" spans="1:4" ht="14.75" customHeight="1" x14ac:dyDescent="0.35">
      <c r="A346" s="188">
        <v>44033</v>
      </c>
      <c r="B346" s="189">
        <v>2491</v>
      </c>
      <c r="C346" s="257">
        <v>4201</v>
      </c>
      <c r="D346" s="191"/>
    </row>
    <row r="347" spans="1:4" ht="14.75" customHeight="1" x14ac:dyDescent="0.35">
      <c r="A347" s="188">
        <v>44032</v>
      </c>
      <c r="B347" s="189">
        <v>2491</v>
      </c>
      <c r="C347" s="257">
        <v>4197</v>
      </c>
      <c r="D347" s="191"/>
    </row>
    <row r="348" spans="1:4" ht="14.75" customHeight="1" x14ac:dyDescent="0.35">
      <c r="A348" s="188">
        <v>44031</v>
      </c>
      <c r="B348" s="189">
        <v>2491</v>
      </c>
      <c r="C348" s="257">
        <v>4196</v>
      </c>
      <c r="D348" s="191"/>
    </row>
    <row r="349" spans="1:4" ht="14.75" customHeight="1" x14ac:dyDescent="0.35">
      <c r="A349" s="188">
        <v>44030</v>
      </c>
      <c r="B349" s="189">
        <v>2491</v>
      </c>
      <c r="C349" s="257">
        <v>4196</v>
      </c>
      <c r="D349" s="191"/>
    </row>
    <row r="350" spans="1:4" ht="14.75" customHeight="1" x14ac:dyDescent="0.35">
      <c r="A350" s="188">
        <v>44029</v>
      </c>
      <c r="B350" s="189">
        <v>2491</v>
      </c>
      <c r="C350" s="257">
        <v>4196</v>
      </c>
      <c r="D350" s="191"/>
    </row>
    <row r="351" spans="1:4" ht="14.75" customHeight="1" x14ac:dyDescent="0.35">
      <c r="A351" s="188">
        <v>44028</v>
      </c>
      <c r="B351" s="189">
        <v>2491</v>
      </c>
      <c r="C351" s="257">
        <v>4196</v>
      </c>
      <c r="D351" s="191"/>
    </row>
    <row r="352" spans="1:4" ht="14.75" customHeight="1" x14ac:dyDescent="0.35">
      <c r="A352" s="188">
        <v>44027</v>
      </c>
      <c r="B352" s="189">
        <v>2490</v>
      </c>
      <c r="C352" s="257">
        <v>4195</v>
      </c>
      <c r="D352" s="191"/>
    </row>
    <row r="353" spans="1:4" ht="14.75" customHeight="1" x14ac:dyDescent="0.35">
      <c r="A353" s="188">
        <v>44026</v>
      </c>
      <c r="B353" s="189">
        <v>2490</v>
      </c>
      <c r="C353" s="257">
        <v>4192</v>
      </c>
      <c r="D353" s="191"/>
    </row>
    <row r="354" spans="1:4" ht="14.75" customHeight="1" x14ac:dyDescent="0.35">
      <c r="A354" s="188">
        <v>44025</v>
      </c>
      <c r="B354" s="189">
        <v>2490</v>
      </c>
      <c r="C354" s="257">
        <v>4191</v>
      </c>
      <c r="D354" s="191"/>
    </row>
    <row r="355" spans="1:4" ht="14.75" customHeight="1" x14ac:dyDescent="0.35">
      <c r="A355" s="188">
        <v>44024</v>
      </c>
      <c r="B355" s="189">
        <v>2490</v>
      </c>
      <c r="C355" s="257">
        <v>4190</v>
      </c>
      <c r="D355" s="191"/>
    </row>
    <row r="356" spans="1:4" ht="14.75" customHeight="1" x14ac:dyDescent="0.35">
      <c r="A356" s="188">
        <v>44023</v>
      </c>
      <c r="B356" s="189">
        <v>2490</v>
      </c>
      <c r="C356" s="257">
        <v>4190</v>
      </c>
      <c r="D356" s="191"/>
    </row>
    <row r="357" spans="1:4" ht="14.75" customHeight="1" x14ac:dyDescent="0.35">
      <c r="A357" s="188">
        <v>44022</v>
      </c>
      <c r="B357" s="189">
        <v>2490</v>
      </c>
      <c r="C357" s="257">
        <v>4190</v>
      </c>
      <c r="D357" s="191"/>
    </row>
    <row r="358" spans="1:4" ht="14.75" customHeight="1" x14ac:dyDescent="0.35">
      <c r="A358" s="188">
        <v>44021</v>
      </c>
      <c r="B358" s="189">
        <v>2490</v>
      </c>
      <c r="C358" s="257">
        <v>4188</v>
      </c>
      <c r="D358" s="191"/>
    </row>
    <row r="359" spans="1:4" ht="14.75" customHeight="1" x14ac:dyDescent="0.35">
      <c r="A359" s="188">
        <v>44020</v>
      </c>
      <c r="B359" s="189">
        <v>2490</v>
      </c>
      <c r="C359" s="257">
        <v>4187</v>
      </c>
      <c r="D359" s="191"/>
    </row>
    <row r="360" spans="1:4" ht="14.75" customHeight="1" x14ac:dyDescent="0.35">
      <c r="A360" s="188">
        <v>44019</v>
      </c>
      <c r="B360" s="189">
        <v>2489</v>
      </c>
      <c r="C360" s="257">
        <v>4187</v>
      </c>
      <c r="D360" s="191"/>
    </row>
    <row r="361" spans="1:4" ht="14.75" customHeight="1" x14ac:dyDescent="0.35">
      <c r="A361" s="188">
        <v>44018</v>
      </c>
      <c r="B361" s="189">
        <v>2488</v>
      </c>
      <c r="C361" s="257">
        <v>4181</v>
      </c>
      <c r="D361" s="191"/>
    </row>
    <row r="362" spans="1:4" ht="14.75" customHeight="1" x14ac:dyDescent="0.35">
      <c r="A362" s="188">
        <v>44017</v>
      </c>
      <c r="B362" s="189">
        <v>2488</v>
      </c>
      <c r="C362" s="257">
        <v>4177</v>
      </c>
      <c r="D362" s="191"/>
    </row>
    <row r="363" spans="1:4" ht="14.75" customHeight="1" x14ac:dyDescent="0.35">
      <c r="A363" s="188">
        <v>44016</v>
      </c>
      <c r="B363" s="189">
        <v>2488</v>
      </c>
      <c r="C363" s="257">
        <v>4177</v>
      </c>
      <c r="D363" s="191"/>
    </row>
    <row r="364" spans="1:4" ht="14.75" customHeight="1" x14ac:dyDescent="0.35">
      <c r="A364" s="188">
        <v>44015</v>
      </c>
      <c r="B364" s="189">
        <v>2488</v>
      </c>
      <c r="C364" s="257">
        <v>4177</v>
      </c>
      <c r="D364" s="191"/>
    </row>
    <row r="365" spans="1:4" ht="14.75" customHeight="1" x14ac:dyDescent="0.35">
      <c r="A365" s="188">
        <v>44014</v>
      </c>
      <c r="B365" s="189">
        <v>2487</v>
      </c>
      <c r="C365" s="257">
        <v>4176</v>
      </c>
      <c r="D365" s="191"/>
    </row>
    <row r="366" spans="1:4" ht="14.75" customHeight="1" x14ac:dyDescent="0.35">
      <c r="A366" s="188">
        <v>44013</v>
      </c>
      <c r="B366" s="189">
        <v>2486</v>
      </c>
      <c r="C366" s="257">
        <v>4172</v>
      </c>
      <c r="D366" s="191"/>
    </row>
    <row r="367" spans="1:4" ht="14.75" customHeight="1" x14ac:dyDescent="0.35">
      <c r="A367" s="188">
        <v>44012</v>
      </c>
      <c r="B367" s="189">
        <v>2485</v>
      </c>
      <c r="C367" s="257">
        <v>4168</v>
      </c>
      <c r="D367" s="191"/>
    </row>
    <row r="368" spans="1:4" ht="14.75" customHeight="1" x14ac:dyDescent="0.35">
      <c r="A368" s="188">
        <v>44011</v>
      </c>
      <c r="B368" s="189">
        <v>2482</v>
      </c>
      <c r="C368" s="257">
        <v>4162</v>
      </c>
      <c r="D368" s="191"/>
    </row>
    <row r="369" spans="1:4" ht="14.75" customHeight="1" x14ac:dyDescent="0.35">
      <c r="A369" s="188">
        <v>44010</v>
      </c>
      <c r="B369" s="189">
        <v>2482</v>
      </c>
      <c r="C369" s="257">
        <v>4158</v>
      </c>
      <c r="D369" s="191"/>
    </row>
    <row r="370" spans="1:4" ht="14.75" customHeight="1" x14ac:dyDescent="0.35">
      <c r="A370" s="188">
        <v>44009</v>
      </c>
      <c r="B370" s="189">
        <v>2482</v>
      </c>
      <c r="C370" s="257">
        <v>4158</v>
      </c>
      <c r="D370" s="191"/>
    </row>
    <row r="371" spans="1:4" ht="14.75" customHeight="1" x14ac:dyDescent="0.35">
      <c r="A371" s="188">
        <v>44008</v>
      </c>
      <c r="B371" s="189">
        <v>2482</v>
      </c>
      <c r="C371" s="257">
        <v>4158</v>
      </c>
      <c r="D371" s="191"/>
    </row>
    <row r="372" spans="1:4" ht="14.75" customHeight="1" x14ac:dyDescent="0.35">
      <c r="A372" s="188">
        <v>44007</v>
      </c>
      <c r="B372" s="189">
        <v>2482</v>
      </c>
      <c r="C372" s="257">
        <v>4156</v>
      </c>
      <c r="D372" s="191"/>
    </row>
    <row r="373" spans="1:4" ht="14.75" customHeight="1" x14ac:dyDescent="0.35">
      <c r="A373" s="188">
        <v>44006</v>
      </c>
      <c r="B373" s="189">
        <v>2480</v>
      </c>
      <c r="C373" s="257">
        <v>4152</v>
      </c>
      <c r="D373" s="191"/>
    </row>
    <row r="374" spans="1:4" ht="14.75" customHeight="1" x14ac:dyDescent="0.35">
      <c r="A374" s="188">
        <v>44005</v>
      </c>
      <c r="B374" s="189">
        <v>2476</v>
      </c>
      <c r="C374" s="257">
        <v>4143</v>
      </c>
      <c r="D374" s="191"/>
    </row>
    <row r="375" spans="1:4" ht="14.75" customHeight="1" x14ac:dyDescent="0.35">
      <c r="A375" s="188">
        <v>44004</v>
      </c>
      <c r="B375" s="189">
        <v>2472</v>
      </c>
      <c r="C375" s="257">
        <v>4130</v>
      </c>
      <c r="D375" s="191"/>
    </row>
    <row r="376" spans="1:4" ht="14.75" customHeight="1" x14ac:dyDescent="0.35">
      <c r="A376" s="188">
        <v>44003</v>
      </c>
      <c r="B376" s="189">
        <v>2472</v>
      </c>
      <c r="C376" s="257">
        <v>4122</v>
      </c>
      <c r="D376" s="191"/>
    </row>
    <row r="377" spans="1:4" ht="14.75" customHeight="1" x14ac:dyDescent="0.35">
      <c r="A377" s="188">
        <v>44002</v>
      </c>
      <c r="B377" s="189">
        <v>2472</v>
      </c>
      <c r="C377" s="257">
        <v>4122</v>
      </c>
      <c r="D377" s="191"/>
    </row>
    <row r="378" spans="1:4" ht="14.75" customHeight="1" x14ac:dyDescent="0.35">
      <c r="A378" s="188">
        <v>44001</v>
      </c>
      <c r="B378" s="189">
        <v>2470</v>
      </c>
      <c r="C378" s="257">
        <v>4122</v>
      </c>
      <c r="D378" s="191"/>
    </row>
    <row r="379" spans="1:4" ht="14.75" customHeight="1" x14ac:dyDescent="0.35">
      <c r="A379" s="188">
        <v>44000</v>
      </c>
      <c r="B379" s="189">
        <v>2464</v>
      </c>
      <c r="C379" s="257">
        <v>4113</v>
      </c>
      <c r="D379" s="191"/>
    </row>
    <row r="380" spans="1:4" ht="14.75" customHeight="1" x14ac:dyDescent="0.35">
      <c r="A380" s="188">
        <v>43999</v>
      </c>
      <c r="B380" s="192">
        <v>2462</v>
      </c>
      <c r="C380" s="192">
        <v>4105</v>
      </c>
      <c r="D380" s="191"/>
    </row>
    <row r="381" spans="1:4" ht="14.75" customHeight="1" x14ac:dyDescent="0.35">
      <c r="A381" s="188">
        <v>43998</v>
      </c>
      <c r="B381" s="192">
        <v>2453</v>
      </c>
      <c r="C381" s="192">
        <v>4098</v>
      </c>
      <c r="D381" s="191"/>
    </row>
    <row r="382" spans="1:4" ht="14.75" customHeight="1" x14ac:dyDescent="0.35">
      <c r="A382" s="188">
        <v>43997</v>
      </c>
      <c r="B382" s="192">
        <v>2448</v>
      </c>
      <c r="C382" s="192">
        <v>4081</v>
      </c>
      <c r="D382" s="191"/>
    </row>
    <row r="383" spans="1:4" ht="14.75" customHeight="1" x14ac:dyDescent="0.35">
      <c r="A383" s="188">
        <v>43996</v>
      </c>
      <c r="B383" s="192">
        <v>2448</v>
      </c>
      <c r="C383" s="192">
        <v>4073</v>
      </c>
      <c r="D383" s="191"/>
    </row>
    <row r="384" spans="1:4" ht="14.75" customHeight="1" x14ac:dyDescent="0.35">
      <c r="A384" s="188">
        <v>43995</v>
      </c>
      <c r="B384" s="192">
        <v>2447</v>
      </c>
      <c r="C384" s="192">
        <v>4073</v>
      </c>
      <c r="D384" s="191"/>
    </row>
    <row r="385" spans="1:4" ht="14.75" customHeight="1" x14ac:dyDescent="0.35">
      <c r="A385" s="188">
        <v>43994</v>
      </c>
      <c r="B385" s="192">
        <v>2442</v>
      </c>
      <c r="C385" s="192">
        <v>4070</v>
      </c>
      <c r="D385" s="191"/>
    </row>
    <row r="386" spans="1:4" ht="14.75" customHeight="1" x14ac:dyDescent="0.35">
      <c r="A386" s="188">
        <v>43993</v>
      </c>
      <c r="B386" s="192">
        <v>2439</v>
      </c>
      <c r="C386" s="192">
        <v>4058</v>
      </c>
      <c r="D386" s="191"/>
    </row>
    <row r="387" spans="1:4" ht="14.75" customHeight="1" x14ac:dyDescent="0.35">
      <c r="A387" s="188">
        <v>43992</v>
      </c>
      <c r="B387" s="193">
        <v>2434</v>
      </c>
      <c r="C387" s="193">
        <v>4052</v>
      </c>
      <c r="D387" s="191"/>
    </row>
    <row r="388" spans="1:4" ht="14.75" customHeight="1" x14ac:dyDescent="0.35">
      <c r="A388" s="188">
        <v>43991</v>
      </c>
      <c r="B388" s="193">
        <v>2422</v>
      </c>
      <c r="C388" s="193">
        <v>4039</v>
      </c>
      <c r="D388" s="191"/>
    </row>
    <row r="389" spans="1:4" ht="14.75" customHeight="1" x14ac:dyDescent="0.35">
      <c r="A389" s="188">
        <v>43990</v>
      </c>
      <c r="B389" s="193">
        <v>2415</v>
      </c>
      <c r="C389" s="193">
        <v>4021</v>
      </c>
      <c r="D389" s="191"/>
    </row>
    <row r="390" spans="1:4" ht="14.75" customHeight="1" x14ac:dyDescent="0.35">
      <c r="A390" s="188">
        <v>43989</v>
      </c>
      <c r="B390" s="193">
        <v>2415</v>
      </c>
      <c r="C390" s="193">
        <v>4006</v>
      </c>
      <c r="D390" s="191"/>
    </row>
    <row r="391" spans="1:4" ht="14.75" customHeight="1" x14ac:dyDescent="0.35">
      <c r="A391" s="188">
        <v>43988</v>
      </c>
      <c r="B391" s="193">
        <v>2415</v>
      </c>
      <c r="C391" s="193">
        <v>4005</v>
      </c>
      <c r="D391" s="191"/>
    </row>
    <row r="392" spans="1:4" ht="14.75" customHeight="1" x14ac:dyDescent="0.35">
      <c r="A392" s="188">
        <v>43987</v>
      </c>
      <c r="B392" s="193">
        <v>2409</v>
      </c>
      <c r="C392" s="193">
        <v>4002</v>
      </c>
      <c r="D392" s="191"/>
    </row>
    <row r="393" spans="1:4" ht="14.75" customHeight="1" x14ac:dyDescent="0.35">
      <c r="A393" s="188">
        <v>43986</v>
      </c>
      <c r="B393" s="193">
        <v>2395</v>
      </c>
      <c r="C393" s="193">
        <v>3991</v>
      </c>
      <c r="D393" s="191"/>
    </row>
    <row r="394" spans="1:4" ht="14.75" customHeight="1" x14ac:dyDescent="0.35">
      <c r="A394" s="188">
        <v>43985</v>
      </c>
      <c r="B394" s="193">
        <v>2386</v>
      </c>
      <c r="C394" s="193">
        <v>3972</v>
      </c>
      <c r="D394" s="191"/>
    </row>
    <row r="395" spans="1:4" ht="14.75" customHeight="1" x14ac:dyDescent="0.35">
      <c r="A395" s="188">
        <v>43984</v>
      </c>
      <c r="B395" s="193">
        <v>2375</v>
      </c>
      <c r="C395" s="193">
        <v>3952</v>
      </c>
      <c r="D395" s="191"/>
    </row>
    <row r="396" spans="1:4" ht="14.75" customHeight="1" x14ac:dyDescent="0.35">
      <c r="A396" s="188">
        <v>43983</v>
      </c>
      <c r="B396" s="193">
        <v>2363</v>
      </c>
      <c r="C396" s="193">
        <v>3936</v>
      </c>
      <c r="D396" s="191"/>
    </row>
    <row r="397" spans="1:4" ht="14.75" customHeight="1" x14ac:dyDescent="0.35">
      <c r="A397" s="188">
        <v>43982</v>
      </c>
      <c r="B397" s="193">
        <v>2362</v>
      </c>
      <c r="C397" s="193">
        <v>3915</v>
      </c>
      <c r="D397" s="191"/>
    </row>
    <row r="398" spans="1:4" ht="14.75" customHeight="1" x14ac:dyDescent="0.35">
      <c r="A398" s="188">
        <v>43981</v>
      </c>
      <c r="B398" s="193">
        <v>2353</v>
      </c>
      <c r="C398" s="193">
        <v>3913</v>
      </c>
      <c r="D398" s="191"/>
    </row>
    <row r="399" spans="1:4" ht="14.75" customHeight="1" x14ac:dyDescent="0.35">
      <c r="A399" s="188">
        <v>43980</v>
      </c>
      <c r="B399" s="193">
        <v>2331</v>
      </c>
      <c r="C399" s="193">
        <v>3903</v>
      </c>
      <c r="D399" s="191"/>
    </row>
    <row r="400" spans="1:4" ht="14.75" customHeight="1" x14ac:dyDescent="0.35">
      <c r="A400" s="188">
        <v>43979</v>
      </c>
      <c r="B400" s="193">
        <v>2316</v>
      </c>
      <c r="C400" s="193">
        <v>3872</v>
      </c>
      <c r="D400" s="191"/>
    </row>
    <row r="401" spans="1:4" ht="14.75" customHeight="1" x14ac:dyDescent="0.35">
      <c r="A401" s="188">
        <v>43978</v>
      </c>
      <c r="B401" s="193">
        <v>2304</v>
      </c>
      <c r="C401" s="193">
        <v>3847</v>
      </c>
      <c r="D401" s="191"/>
    </row>
    <row r="402" spans="1:4" ht="14.75" customHeight="1" x14ac:dyDescent="0.35">
      <c r="A402" s="188">
        <v>43977</v>
      </c>
      <c r="B402" s="193">
        <v>2291</v>
      </c>
      <c r="C402" s="193">
        <v>3826</v>
      </c>
      <c r="D402" s="191"/>
    </row>
    <row r="403" spans="1:4" ht="14.75" customHeight="1" x14ac:dyDescent="0.35">
      <c r="A403" s="188">
        <v>43976</v>
      </c>
      <c r="B403" s="193">
        <v>2273</v>
      </c>
      <c r="C403" s="193">
        <v>3806</v>
      </c>
      <c r="D403" s="191"/>
    </row>
    <row r="404" spans="1:4" ht="14.75" customHeight="1" x14ac:dyDescent="0.35">
      <c r="A404" s="188">
        <v>43975</v>
      </c>
      <c r="B404" s="193">
        <v>2270</v>
      </c>
      <c r="C404" s="193">
        <v>3784</v>
      </c>
      <c r="D404" s="191"/>
    </row>
    <row r="405" spans="1:4" ht="14.75" customHeight="1" x14ac:dyDescent="0.35">
      <c r="A405" s="188">
        <v>43974</v>
      </c>
      <c r="B405" s="193">
        <v>2261</v>
      </c>
      <c r="C405" s="193">
        <v>3781</v>
      </c>
      <c r="D405" s="191"/>
    </row>
    <row r="406" spans="1:4" ht="14.75" customHeight="1" x14ac:dyDescent="0.35">
      <c r="A406" s="188">
        <v>43973</v>
      </c>
      <c r="B406" s="193">
        <v>2245</v>
      </c>
      <c r="C406" s="193">
        <v>3770</v>
      </c>
      <c r="D406" s="191"/>
    </row>
    <row r="407" spans="1:4" ht="14.75" customHeight="1" x14ac:dyDescent="0.35">
      <c r="A407" s="188">
        <v>43972</v>
      </c>
      <c r="B407" s="193">
        <v>2221</v>
      </c>
      <c r="C407" s="193">
        <v>3742</v>
      </c>
      <c r="D407" s="191"/>
    </row>
    <row r="408" spans="1:4" ht="14.75" customHeight="1" x14ac:dyDescent="0.35">
      <c r="A408" s="188">
        <v>43971</v>
      </c>
      <c r="B408" s="193">
        <v>2184</v>
      </c>
      <c r="C408" s="193">
        <v>3714</v>
      </c>
      <c r="D408" s="191"/>
    </row>
    <row r="409" spans="1:4" ht="14.75" customHeight="1" x14ac:dyDescent="0.35">
      <c r="A409" s="188">
        <v>43970</v>
      </c>
      <c r="B409" s="193">
        <v>2134</v>
      </c>
      <c r="C409" s="193">
        <v>3666</v>
      </c>
      <c r="D409" s="191"/>
    </row>
    <row r="410" spans="1:4" ht="14.75" customHeight="1" x14ac:dyDescent="0.35">
      <c r="A410" s="188">
        <v>43969</v>
      </c>
      <c r="B410" s="193">
        <v>2105</v>
      </c>
      <c r="C410" s="193">
        <v>3600</v>
      </c>
      <c r="D410" s="191"/>
    </row>
    <row r="411" spans="1:4" ht="14.75" customHeight="1" x14ac:dyDescent="0.35">
      <c r="A411" s="188">
        <v>43968</v>
      </c>
      <c r="B411" s="193">
        <v>2103</v>
      </c>
      <c r="C411" s="193">
        <v>3554</v>
      </c>
      <c r="D411" s="191"/>
    </row>
    <row r="412" spans="1:4" ht="14.75" customHeight="1" x14ac:dyDescent="0.35">
      <c r="A412" s="188">
        <v>43967</v>
      </c>
      <c r="B412" s="193">
        <v>2094</v>
      </c>
      <c r="C412" s="193">
        <v>3551</v>
      </c>
      <c r="D412" s="191"/>
    </row>
    <row r="413" spans="1:4" ht="14.75" customHeight="1" x14ac:dyDescent="0.35">
      <c r="A413" s="188">
        <v>43966</v>
      </c>
      <c r="B413" s="193">
        <v>2053</v>
      </c>
      <c r="C413" s="193">
        <v>3541</v>
      </c>
      <c r="D413" s="191"/>
    </row>
    <row r="414" spans="1:4" ht="14.75" customHeight="1" x14ac:dyDescent="0.35">
      <c r="A414" s="188">
        <v>43965</v>
      </c>
      <c r="B414" s="193">
        <v>2007</v>
      </c>
      <c r="C414" s="193">
        <v>3481</v>
      </c>
      <c r="D414" s="191"/>
    </row>
    <row r="415" spans="1:4" ht="14.75" customHeight="1" x14ac:dyDescent="0.35">
      <c r="A415" s="188">
        <v>43964</v>
      </c>
      <c r="B415" s="193">
        <v>1973</v>
      </c>
      <c r="C415" s="193">
        <v>3425</v>
      </c>
      <c r="D415" s="191"/>
    </row>
    <row r="416" spans="1:4" ht="14.75" customHeight="1" x14ac:dyDescent="0.35">
      <c r="A416" s="188">
        <v>43963</v>
      </c>
      <c r="B416" s="193">
        <v>1912</v>
      </c>
      <c r="C416" s="193">
        <v>3381</v>
      </c>
      <c r="D416" s="191"/>
    </row>
    <row r="417" spans="1:15" ht="14.75" customHeight="1" x14ac:dyDescent="0.35">
      <c r="A417" s="188">
        <v>43962</v>
      </c>
      <c r="B417" s="193">
        <v>1862</v>
      </c>
      <c r="C417" s="193">
        <v>3291</v>
      </c>
      <c r="D417" s="191"/>
    </row>
    <row r="418" spans="1:15" ht="14.75" customHeight="1" x14ac:dyDescent="0.35">
      <c r="A418" s="188">
        <v>43961</v>
      </c>
      <c r="B418" s="193">
        <v>1857</v>
      </c>
      <c r="C418" s="193">
        <v>3218</v>
      </c>
      <c r="D418" s="191"/>
    </row>
    <row r="419" spans="1:15" ht="14.75" customHeight="1" x14ac:dyDescent="0.35">
      <c r="A419" s="188">
        <v>43960</v>
      </c>
      <c r="B419" s="193">
        <v>1847</v>
      </c>
      <c r="C419" s="193">
        <v>3213</v>
      </c>
      <c r="D419" s="191"/>
      <c r="E419" s="194"/>
      <c r="F419" s="194"/>
      <c r="G419" s="194"/>
      <c r="H419" s="194"/>
      <c r="I419" s="194"/>
      <c r="J419" s="194"/>
      <c r="K419" s="194"/>
      <c r="L419" s="194"/>
      <c r="M419" s="194"/>
      <c r="N419" s="194"/>
      <c r="O419" s="194"/>
    </row>
    <row r="420" spans="1:15" ht="14.75" customHeight="1" x14ac:dyDescent="0.35">
      <c r="A420" s="188">
        <v>43959</v>
      </c>
      <c r="B420" s="193">
        <v>1811</v>
      </c>
      <c r="C420" s="193">
        <v>3196</v>
      </c>
      <c r="D420" s="191"/>
      <c r="E420" s="194"/>
      <c r="F420" s="194"/>
      <c r="G420" s="194"/>
      <c r="H420" s="194"/>
      <c r="I420" s="194"/>
      <c r="J420" s="194"/>
      <c r="K420" s="194"/>
      <c r="L420" s="194"/>
      <c r="M420" s="194"/>
      <c r="N420" s="194"/>
      <c r="O420" s="194"/>
    </row>
    <row r="421" spans="1:15" ht="14.75" customHeight="1" x14ac:dyDescent="0.35">
      <c r="A421" s="188">
        <v>43958</v>
      </c>
      <c r="B421" s="193">
        <v>1762</v>
      </c>
      <c r="C421" s="193">
        <v>3147</v>
      </c>
      <c r="D421" s="191"/>
      <c r="E421" s="194"/>
      <c r="F421" s="194"/>
      <c r="G421" s="194"/>
      <c r="H421" s="194"/>
      <c r="I421" s="194"/>
      <c r="J421" s="194"/>
      <c r="K421" s="194"/>
      <c r="L421" s="194"/>
      <c r="M421" s="194"/>
      <c r="N421" s="194"/>
      <c r="O421" s="194"/>
    </row>
    <row r="422" spans="1:15" ht="14.75" customHeight="1" x14ac:dyDescent="0.35">
      <c r="A422" s="188">
        <v>43957</v>
      </c>
      <c r="B422" s="193">
        <v>1703</v>
      </c>
      <c r="C422" s="193">
        <v>3075</v>
      </c>
      <c r="D422" s="191"/>
      <c r="E422" s="194"/>
      <c r="F422" s="194"/>
      <c r="G422" s="194"/>
      <c r="H422" s="194"/>
      <c r="I422" s="194"/>
      <c r="J422" s="194"/>
      <c r="K422" s="194"/>
      <c r="L422" s="194"/>
      <c r="M422" s="194"/>
      <c r="N422" s="194"/>
      <c r="O422" s="194"/>
    </row>
    <row r="423" spans="1:15" ht="14.75" customHeight="1" x14ac:dyDescent="0.35">
      <c r="A423" s="188">
        <v>43956</v>
      </c>
      <c r="B423" s="193">
        <v>1620</v>
      </c>
      <c r="C423" s="193">
        <v>2990</v>
      </c>
      <c r="D423" s="191"/>
    </row>
    <row r="424" spans="1:15" ht="14.75" customHeight="1" x14ac:dyDescent="0.35">
      <c r="A424" s="188">
        <v>43955</v>
      </c>
      <c r="B424" s="193">
        <v>1576</v>
      </c>
      <c r="C424" s="193">
        <v>2869</v>
      </c>
      <c r="D424" s="191"/>
    </row>
    <row r="425" spans="1:15" ht="14.75" customHeight="1" x14ac:dyDescent="0.35">
      <c r="A425" s="188">
        <v>43954</v>
      </c>
      <c r="B425" s="193">
        <v>1571</v>
      </c>
      <c r="C425" s="193">
        <v>2804</v>
      </c>
      <c r="D425" s="191"/>
    </row>
    <row r="426" spans="1:15" ht="14.75" customHeight="1" x14ac:dyDescent="0.35">
      <c r="A426" s="188">
        <v>43953</v>
      </c>
      <c r="B426" s="193">
        <v>1559</v>
      </c>
      <c r="C426" s="193">
        <v>2797</v>
      </c>
      <c r="D426" s="191"/>
    </row>
    <row r="427" spans="1:15" ht="14.75" customHeight="1" x14ac:dyDescent="0.35">
      <c r="A427" s="188">
        <v>43952</v>
      </c>
      <c r="B427" s="193">
        <v>1515</v>
      </c>
      <c r="C427" s="193">
        <v>2783</v>
      </c>
      <c r="D427" s="191"/>
    </row>
    <row r="428" spans="1:15" ht="14.75" customHeight="1" x14ac:dyDescent="0.35">
      <c r="A428" s="188">
        <v>43951</v>
      </c>
      <c r="B428" s="193">
        <v>1475</v>
      </c>
      <c r="C428" s="193">
        <v>2707</v>
      </c>
      <c r="D428" s="191"/>
    </row>
    <row r="429" spans="1:15" ht="14.75" customHeight="1" x14ac:dyDescent="0.35">
      <c r="A429" s="188">
        <v>43950</v>
      </c>
      <c r="B429" s="193">
        <v>1415</v>
      </c>
      <c r="C429" s="193">
        <v>2632</v>
      </c>
      <c r="D429" s="191"/>
    </row>
    <row r="430" spans="1:15" ht="14.75" customHeight="1" x14ac:dyDescent="0.35">
      <c r="A430" s="188">
        <v>43949</v>
      </c>
      <c r="B430" s="193">
        <v>1332</v>
      </c>
      <c r="C430" s="193">
        <v>2520</v>
      </c>
      <c r="D430" s="191"/>
    </row>
    <row r="431" spans="1:15" ht="14.75" customHeight="1" x14ac:dyDescent="0.35">
      <c r="A431" s="188">
        <v>43948</v>
      </c>
      <c r="B431" s="193">
        <v>1262</v>
      </c>
      <c r="C431" s="193">
        <v>2385</v>
      </c>
      <c r="D431" s="191"/>
    </row>
    <row r="432" spans="1:15" ht="14.75" customHeight="1" x14ac:dyDescent="0.35">
      <c r="A432" s="188">
        <v>43947</v>
      </c>
      <c r="B432" s="193">
        <v>1249</v>
      </c>
      <c r="C432" s="193">
        <v>2277</v>
      </c>
      <c r="D432" s="191"/>
    </row>
    <row r="433" spans="1:4" ht="14.75" customHeight="1" x14ac:dyDescent="0.35">
      <c r="A433" s="188">
        <v>43946</v>
      </c>
      <c r="B433" s="193">
        <v>1231</v>
      </c>
      <c r="C433" s="193">
        <v>2263</v>
      </c>
      <c r="D433" s="191"/>
    </row>
    <row r="434" spans="1:4" ht="14.75" customHeight="1" x14ac:dyDescent="0.35">
      <c r="A434" s="188">
        <v>43945</v>
      </c>
      <c r="B434" s="193">
        <v>1184</v>
      </c>
      <c r="C434" s="193">
        <v>2223</v>
      </c>
      <c r="D434" s="191"/>
    </row>
    <row r="435" spans="1:4" ht="14.75" customHeight="1" x14ac:dyDescent="0.35">
      <c r="A435" s="188">
        <v>43944</v>
      </c>
      <c r="B435" s="193">
        <v>1120</v>
      </c>
      <c r="C435" s="193">
        <v>2139</v>
      </c>
      <c r="D435" s="191"/>
    </row>
    <row r="436" spans="1:4" ht="14.75" customHeight="1" x14ac:dyDescent="0.35">
      <c r="A436" s="188">
        <v>43943</v>
      </c>
      <c r="B436" s="193">
        <v>1062</v>
      </c>
      <c r="C436" s="193">
        <v>2022</v>
      </c>
      <c r="D436" s="191"/>
    </row>
    <row r="437" spans="1:4" ht="14.75" customHeight="1" x14ac:dyDescent="0.35">
      <c r="A437" s="188">
        <v>43942</v>
      </c>
      <c r="B437" s="193">
        <v>985</v>
      </c>
      <c r="C437" s="193">
        <v>1899</v>
      </c>
      <c r="D437" s="191"/>
    </row>
    <row r="438" spans="1:4" ht="14.75" customHeight="1" x14ac:dyDescent="0.35">
      <c r="A438" s="188">
        <v>43941</v>
      </c>
      <c r="B438" s="193">
        <v>915</v>
      </c>
      <c r="C438" s="193">
        <v>1738</v>
      </c>
      <c r="D438" s="191"/>
    </row>
    <row r="439" spans="1:4" ht="14.75" customHeight="1" x14ac:dyDescent="0.35">
      <c r="A439" s="188">
        <v>43940</v>
      </c>
      <c r="B439" s="193">
        <v>903</v>
      </c>
      <c r="C439" s="193">
        <v>1614</v>
      </c>
      <c r="D439" s="191"/>
    </row>
    <row r="440" spans="1:4" ht="14.75" customHeight="1" x14ac:dyDescent="0.35">
      <c r="A440" s="188">
        <v>43939</v>
      </c>
      <c r="B440" s="193">
        <v>893</v>
      </c>
      <c r="C440" s="193">
        <v>1597</v>
      </c>
      <c r="D440" s="191"/>
    </row>
    <row r="441" spans="1:4" ht="14.75" customHeight="1" x14ac:dyDescent="0.35">
      <c r="A441" s="188">
        <v>43938</v>
      </c>
      <c r="B441" s="193">
        <v>837</v>
      </c>
      <c r="C441" s="193">
        <v>1572</v>
      </c>
      <c r="D441" s="191"/>
    </row>
    <row r="442" spans="1:4" ht="14.75" customHeight="1" x14ac:dyDescent="0.35">
      <c r="A442" s="188">
        <v>43937</v>
      </c>
      <c r="B442" s="193">
        <v>779</v>
      </c>
      <c r="C442" s="193">
        <v>1461</v>
      </c>
      <c r="D442" s="191"/>
    </row>
    <row r="443" spans="1:4" ht="14.75" customHeight="1" x14ac:dyDescent="0.35">
      <c r="A443" s="188">
        <v>43936</v>
      </c>
      <c r="B443" s="193">
        <v>699</v>
      </c>
      <c r="C443" s="193">
        <v>1333</v>
      </c>
      <c r="D443" s="191"/>
    </row>
    <row r="444" spans="1:4" ht="14.75" customHeight="1" x14ac:dyDescent="0.35">
      <c r="A444" s="188">
        <v>43935</v>
      </c>
      <c r="B444" s="193">
        <v>615</v>
      </c>
      <c r="C444" s="193">
        <v>1184</v>
      </c>
      <c r="D444" s="191"/>
    </row>
    <row r="445" spans="1:4" ht="14.75" customHeight="1" x14ac:dyDescent="0.35">
      <c r="A445" s="188">
        <v>43934</v>
      </c>
      <c r="B445" s="193">
        <v>575</v>
      </c>
      <c r="C445" s="193">
        <v>1041</v>
      </c>
      <c r="D445" s="191"/>
    </row>
    <row r="446" spans="1:4" ht="14.75" customHeight="1" x14ac:dyDescent="0.35">
      <c r="A446" s="188">
        <v>43933</v>
      </c>
      <c r="B446" s="193">
        <v>566</v>
      </c>
      <c r="C446" s="193">
        <v>964</v>
      </c>
      <c r="D446" s="191"/>
    </row>
    <row r="447" spans="1:4" ht="14.75" customHeight="1" x14ac:dyDescent="0.35">
      <c r="A447" s="188">
        <v>43932</v>
      </c>
      <c r="B447" s="193">
        <v>542</v>
      </c>
      <c r="C447" s="193">
        <v>954</v>
      </c>
      <c r="D447" s="191"/>
    </row>
    <row r="448" spans="1:4" ht="14.75" customHeight="1" x14ac:dyDescent="0.35">
      <c r="A448" s="188">
        <v>43931</v>
      </c>
      <c r="B448" s="193">
        <v>495</v>
      </c>
      <c r="C448" s="193">
        <v>904</v>
      </c>
      <c r="D448" s="191"/>
    </row>
    <row r="449" spans="1:5" ht="14.75" customHeight="1" x14ac:dyDescent="0.35">
      <c r="A449" s="188">
        <v>43930</v>
      </c>
      <c r="B449" s="193">
        <v>447</v>
      </c>
      <c r="C449" s="193">
        <v>819</v>
      </c>
      <c r="D449" s="191"/>
    </row>
    <row r="450" spans="1:5" ht="14.75" customHeight="1" x14ac:dyDescent="0.35">
      <c r="A450" s="188">
        <v>43929</v>
      </c>
      <c r="B450" s="193">
        <v>366</v>
      </c>
      <c r="C450" s="193">
        <v>718</v>
      </c>
      <c r="D450" s="191"/>
    </row>
    <row r="451" spans="1:5" ht="14.75" customHeight="1" x14ac:dyDescent="0.35">
      <c r="A451" s="188">
        <v>43928</v>
      </c>
      <c r="B451" s="193">
        <v>296</v>
      </c>
      <c r="C451" s="193">
        <v>594</v>
      </c>
      <c r="D451" s="191"/>
    </row>
    <row r="452" spans="1:5" ht="14.75" customHeight="1" x14ac:dyDescent="0.35">
      <c r="A452" s="188">
        <v>43927</v>
      </c>
      <c r="B452" s="193">
        <v>222</v>
      </c>
      <c r="C452" s="193">
        <v>477</v>
      </c>
      <c r="D452" s="191"/>
    </row>
    <row r="453" spans="1:5" ht="14.75" customHeight="1" x14ac:dyDescent="0.35">
      <c r="A453" s="188">
        <v>43926</v>
      </c>
      <c r="B453" s="193">
        <v>220</v>
      </c>
      <c r="C453" s="193">
        <v>355</v>
      </c>
      <c r="D453" s="195"/>
      <c r="E453" s="128"/>
    </row>
    <row r="454" spans="1:5" ht="14.75" customHeight="1" x14ac:dyDescent="0.35">
      <c r="A454" s="188">
        <v>43925</v>
      </c>
      <c r="B454" s="193">
        <v>218</v>
      </c>
      <c r="C454" s="193">
        <v>351</v>
      </c>
      <c r="D454" s="195"/>
      <c r="E454" s="128"/>
    </row>
    <row r="455" spans="1:5" ht="14.75" customHeight="1" x14ac:dyDescent="0.35">
      <c r="A455" s="188">
        <v>43924</v>
      </c>
      <c r="B455" s="193">
        <v>172</v>
      </c>
      <c r="C455" s="193">
        <v>349</v>
      </c>
      <c r="D455" s="195"/>
      <c r="E455" s="128"/>
    </row>
    <row r="456" spans="1:5" ht="14.75" customHeight="1" x14ac:dyDescent="0.35">
      <c r="A456" s="188">
        <v>43923</v>
      </c>
      <c r="B456" s="193">
        <v>126</v>
      </c>
      <c r="C456" s="193">
        <v>278</v>
      </c>
      <c r="D456" s="195"/>
      <c r="E456" s="128"/>
    </row>
    <row r="457" spans="1:5" ht="14.75" customHeight="1" x14ac:dyDescent="0.35">
      <c r="A457" s="188">
        <v>43922</v>
      </c>
      <c r="B457" s="193">
        <v>97</v>
      </c>
      <c r="C457" s="193">
        <v>215</v>
      </c>
      <c r="D457" s="195"/>
      <c r="E457" s="128"/>
    </row>
    <row r="458" spans="1:5" ht="14.75" customHeight="1" x14ac:dyDescent="0.35">
      <c r="A458" s="188">
        <v>43921</v>
      </c>
      <c r="B458" s="193">
        <v>69</v>
      </c>
      <c r="C458" s="193">
        <v>166</v>
      </c>
      <c r="D458" s="191"/>
    </row>
    <row r="459" spans="1:5" ht="14.75" customHeight="1" x14ac:dyDescent="0.35">
      <c r="A459" s="188">
        <v>43920</v>
      </c>
      <c r="B459" s="193">
        <v>47</v>
      </c>
      <c r="C459" s="193">
        <v>116</v>
      </c>
      <c r="D459" s="191"/>
    </row>
    <row r="460" spans="1:5" ht="14.75" customHeight="1" x14ac:dyDescent="0.35">
      <c r="A460" s="188">
        <v>43919</v>
      </c>
      <c r="B460" s="193">
        <v>41</v>
      </c>
      <c r="C460" s="193">
        <v>73</v>
      </c>
      <c r="D460" s="191"/>
    </row>
    <row r="461" spans="1:5" ht="14.75" customHeight="1" x14ac:dyDescent="0.35">
      <c r="A461" s="188">
        <v>43918</v>
      </c>
      <c r="B461" s="193">
        <v>40</v>
      </c>
      <c r="C461" s="193">
        <v>73</v>
      </c>
      <c r="D461" s="191"/>
    </row>
    <row r="462" spans="1:5" ht="14.75" customHeight="1" x14ac:dyDescent="0.35">
      <c r="A462" s="188">
        <v>43917</v>
      </c>
      <c r="B462" s="193">
        <v>33</v>
      </c>
      <c r="C462" s="193">
        <v>66</v>
      </c>
      <c r="D462" s="191"/>
    </row>
    <row r="463" spans="1:5" ht="14.75" customHeight="1" x14ac:dyDescent="0.35">
      <c r="A463" s="188">
        <v>43916</v>
      </c>
      <c r="B463" s="193">
        <v>25</v>
      </c>
      <c r="C463" s="193">
        <v>31</v>
      </c>
      <c r="D463" s="191"/>
    </row>
    <row r="464" spans="1:5" ht="14.75" customHeight="1" x14ac:dyDescent="0.35">
      <c r="A464" s="188">
        <v>43915</v>
      </c>
      <c r="B464" s="193">
        <v>22</v>
      </c>
      <c r="C464" s="193">
        <v>16</v>
      </c>
      <c r="D464" s="191"/>
    </row>
    <row r="465" spans="1:4" ht="14.75" customHeight="1" x14ac:dyDescent="0.35">
      <c r="A465" s="188">
        <v>43914</v>
      </c>
      <c r="B465" s="193">
        <v>16</v>
      </c>
      <c r="C465" s="193">
        <v>15</v>
      </c>
      <c r="D465" s="191"/>
    </row>
    <row r="466" spans="1:4" ht="14.75" customHeight="1" x14ac:dyDescent="0.35">
      <c r="A466" s="188">
        <v>43913</v>
      </c>
      <c r="B466" s="193">
        <v>14</v>
      </c>
      <c r="C466" s="193">
        <v>13</v>
      </c>
      <c r="D466" s="191"/>
    </row>
    <row r="467" spans="1:4" ht="14.75" customHeight="1" x14ac:dyDescent="0.35">
      <c r="A467" s="188">
        <v>43912</v>
      </c>
      <c r="B467" s="193">
        <v>10</v>
      </c>
      <c r="C467" s="193">
        <v>11</v>
      </c>
      <c r="D467" s="191"/>
    </row>
    <row r="468" spans="1:4" ht="14.75" customHeight="1" x14ac:dyDescent="0.35">
      <c r="A468" s="188">
        <v>43911</v>
      </c>
      <c r="B468" s="193">
        <v>7</v>
      </c>
      <c r="C468" s="193">
        <v>11</v>
      </c>
      <c r="D468" s="191"/>
    </row>
    <row r="469" spans="1:4" ht="14.75" customHeight="1" x14ac:dyDescent="0.35">
      <c r="A469" s="188">
        <v>43910</v>
      </c>
      <c r="B469" s="193">
        <v>6</v>
      </c>
      <c r="C469" s="193">
        <v>11</v>
      </c>
      <c r="D469" s="191"/>
    </row>
    <row r="470" spans="1:4" ht="14.75" customHeight="1" x14ac:dyDescent="0.35">
      <c r="A470" s="196">
        <v>43909</v>
      </c>
      <c r="B470" s="193">
        <v>6</v>
      </c>
      <c r="C470" s="193">
        <v>6</v>
      </c>
      <c r="D470" s="191"/>
    </row>
    <row r="471" spans="1:4" ht="14.75" customHeight="1" x14ac:dyDescent="0.35">
      <c r="A471" s="196">
        <v>43908</v>
      </c>
      <c r="B471" s="193">
        <v>3</v>
      </c>
      <c r="C471" s="193">
        <v>5</v>
      </c>
      <c r="D471" s="191"/>
    </row>
    <row r="472" spans="1:4" ht="14.75" customHeight="1" x14ac:dyDescent="0.35">
      <c r="A472" s="196">
        <v>43907</v>
      </c>
      <c r="B472" s="193">
        <v>2</v>
      </c>
      <c r="C472" s="193">
        <v>2</v>
      </c>
      <c r="D472" s="191"/>
    </row>
    <row r="473" spans="1:4" ht="14.75" customHeight="1" x14ac:dyDescent="0.35">
      <c r="A473" s="196">
        <v>43906</v>
      </c>
      <c r="B473" s="193">
        <v>1</v>
      </c>
      <c r="C473" s="193">
        <v>0</v>
      </c>
      <c r="D473" s="191"/>
    </row>
    <row r="474" spans="1:4" ht="14.75" customHeight="1" x14ac:dyDescent="0.35">
      <c r="A474" s="196">
        <v>43905</v>
      </c>
      <c r="B474" s="193">
        <v>1</v>
      </c>
      <c r="C474" s="193"/>
      <c r="D474" s="191"/>
    </row>
    <row r="475" spans="1:4" ht="14.75" customHeight="1" x14ac:dyDescent="0.35">
      <c r="A475" s="196">
        <v>43904</v>
      </c>
      <c r="B475" s="193">
        <v>1</v>
      </c>
      <c r="C475" s="193"/>
      <c r="D475" s="191"/>
    </row>
    <row r="476" spans="1:4" ht="14.75" customHeight="1" x14ac:dyDescent="0.35">
      <c r="A476" s="196">
        <v>43903</v>
      </c>
      <c r="B476" s="197"/>
      <c r="C476" s="193"/>
      <c r="D476" s="191"/>
    </row>
    <row r="477" spans="1:4" ht="14.75" customHeight="1" x14ac:dyDescent="0.35">
      <c r="A477" s="198">
        <v>43902</v>
      </c>
      <c r="B477" s="199"/>
      <c r="C477" s="200"/>
      <c r="D477" s="201"/>
    </row>
    <row r="480" spans="1:4" ht="16.25" customHeight="1" x14ac:dyDescent="0.35">
      <c r="A480" s="202" t="s">
        <v>54</v>
      </c>
      <c r="B480" s="202"/>
      <c r="C480" s="202"/>
    </row>
    <row r="481" spans="1:9" ht="16.25" customHeight="1" x14ac:dyDescent="0.35">
      <c r="A481" s="203" t="s">
        <v>94</v>
      </c>
      <c r="B481" s="204" t="s">
        <v>95</v>
      </c>
      <c r="C481" s="205"/>
    </row>
    <row r="482" spans="1:9" ht="16.25" customHeight="1" x14ac:dyDescent="0.35">
      <c r="A482" s="206"/>
      <c r="B482" s="146" t="s">
        <v>27</v>
      </c>
      <c r="C482" s="9"/>
    </row>
    <row r="483" spans="1:9" ht="16.25" customHeight="1" x14ac:dyDescent="0.35">
      <c r="A483" s="207" t="s">
        <v>57</v>
      </c>
      <c r="B483" s="175" t="s">
        <v>26</v>
      </c>
      <c r="C483" s="179"/>
    </row>
    <row r="484" spans="1:9" ht="16.25" customHeight="1" x14ac:dyDescent="0.35">
      <c r="A484" s="206"/>
      <c r="B484" s="205"/>
      <c r="C484" s="175"/>
    </row>
    <row r="485" spans="1:9" ht="16.25" customHeight="1" x14ac:dyDescent="0.35">
      <c r="A485" s="208" t="s">
        <v>96</v>
      </c>
      <c r="B485" s="209" t="s">
        <v>97</v>
      </c>
      <c r="C485" s="176"/>
    </row>
    <row r="486" spans="1:9" ht="16.25" customHeight="1" x14ac:dyDescent="0.35">
      <c r="A486" s="206"/>
      <c r="B486" s="146" t="s">
        <v>98</v>
      </c>
      <c r="C486" s="210"/>
    </row>
    <row r="487" spans="1:9" ht="16.25" customHeight="1" x14ac:dyDescent="0.35">
      <c r="A487" s="141" t="s">
        <v>57</v>
      </c>
      <c r="B487" s="175" t="s">
        <v>9</v>
      </c>
      <c r="C487" s="179"/>
    </row>
    <row r="488" spans="1:9" ht="16.25" customHeight="1" x14ac:dyDescent="0.35">
      <c r="A488" s="205"/>
      <c r="B488" s="205" t="s">
        <v>99</v>
      </c>
      <c r="C488" s="205"/>
    </row>
    <row r="489" spans="1:9" ht="16.25" customHeight="1" x14ac:dyDescent="0.35">
      <c r="A489" s="205"/>
      <c r="B489" s="205"/>
      <c r="C489" s="205"/>
    </row>
    <row r="490" spans="1:9" ht="16.25" customHeight="1" x14ac:dyDescent="0.35">
      <c r="A490" s="211" t="s">
        <v>61</v>
      </c>
      <c r="B490" s="276" t="s">
        <v>100</v>
      </c>
      <c r="C490" s="276"/>
      <c r="D490" s="276"/>
      <c r="E490" s="276"/>
      <c r="F490" s="276"/>
      <c r="G490" s="276"/>
      <c r="H490" s="276"/>
    </row>
    <row r="491" spans="1:9" ht="7.25" customHeight="1" x14ac:dyDescent="0.35">
      <c r="A491" s="212"/>
      <c r="B491" s="276"/>
      <c r="C491" s="276"/>
      <c r="D491" s="276"/>
      <c r="E491" s="276"/>
      <c r="F491" s="276"/>
      <c r="G491" s="276"/>
      <c r="H491" s="276"/>
    </row>
    <row r="492" spans="1:9" ht="16.25" customHeight="1" x14ac:dyDescent="0.35">
      <c r="A492" s="212"/>
      <c r="B492" s="276"/>
      <c r="C492" s="276"/>
      <c r="D492" s="276"/>
      <c r="E492" s="276"/>
      <c r="F492" s="276"/>
      <c r="G492" s="276"/>
      <c r="H492" s="276"/>
    </row>
    <row r="493" spans="1:9" ht="16.25" customHeight="1" x14ac:dyDescent="0.35">
      <c r="B493" s="146" t="s">
        <v>79</v>
      </c>
    </row>
    <row r="494" spans="1:9" ht="16.25" customHeight="1" x14ac:dyDescent="0.35">
      <c r="B494" s="5" t="s">
        <v>80</v>
      </c>
    </row>
    <row r="495" spans="1:9" ht="16.25" customHeight="1" x14ac:dyDescent="0.35">
      <c r="B495" s="13"/>
    </row>
    <row r="496" spans="1:9" ht="16.25" customHeight="1" x14ac:dyDescent="0.35">
      <c r="B496" s="277" t="s">
        <v>101</v>
      </c>
      <c r="C496" s="277"/>
      <c r="D496" s="277"/>
      <c r="E496" s="277"/>
      <c r="F496" s="277"/>
      <c r="G496" s="277"/>
      <c r="H496" s="277"/>
      <c r="I496" s="277"/>
    </row>
    <row r="497" spans="2:9" ht="16.25" customHeight="1" x14ac:dyDescent="0.35">
      <c r="B497" s="277"/>
      <c r="C497" s="277"/>
      <c r="D497" s="277"/>
      <c r="E497" s="277"/>
      <c r="F497" s="277"/>
      <c r="G497" s="277"/>
      <c r="H497" s="277"/>
      <c r="I497" s="277"/>
    </row>
    <row r="498" spans="2:9" ht="16.25" customHeight="1" x14ac:dyDescent="0.35">
      <c r="B498" s="277"/>
      <c r="C498" s="277"/>
      <c r="D498" s="277"/>
      <c r="E498" s="277"/>
      <c r="F498" s="277"/>
      <c r="G498" s="277"/>
      <c r="H498" s="277"/>
      <c r="I498" s="277"/>
    </row>
  </sheetData>
  <sortState ref="A92:C182">
    <sortCondition descending="1" ref="A92:A182"/>
  </sortState>
  <mergeCells count="2">
    <mergeCell ref="B490:H492"/>
    <mergeCell ref="B496:I498"/>
  </mergeCells>
  <hyperlinks>
    <hyperlink ref="B483" r:id="rId1"/>
    <hyperlink ref="B487" r:id="rId2"/>
    <hyperlink ref="B494"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R478"/>
  <sheetViews>
    <sheetView zoomScale="80" workbookViewId="0">
      <pane ySplit="6" topLeftCell="A7" activePane="bottomLeft" state="frozen"/>
      <selection pane="bottomLeft"/>
    </sheetView>
  </sheetViews>
  <sheetFormatPr baseColWidth="10" defaultColWidth="11" defaultRowHeight="16.25" customHeight="1" x14ac:dyDescent="0.35"/>
  <cols>
    <col min="1" max="1" width="12.5" style="180" bestFit="1" customWidth="1"/>
    <col min="2" max="36" width="8.1640625" style="180" bestFit="1" customWidth="1"/>
    <col min="37" max="37" width="8.1640625" style="213" bestFit="1" customWidth="1"/>
    <col min="38" max="38" width="8.1640625" style="214" bestFit="1" customWidth="1"/>
    <col min="39" max="40" width="8.1640625" style="180" bestFit="1" customWidth="1"/>
    <col min="41" max="41" width="8.1640625" style="179" bestFit="1" customWidth="1"/>
    <col min="42" max="42" width="11" style="179" bestFit="1"/>
    <col min="43" max="16384" width="11" style="179"/>
  </cols>
  <sheetData>
    <row r="1" spans="1:1058" s="14" customFormat="1" ht="16.25" customHeight="1" x14ac:dyDescent="0.45">
      <c r="A1" s="215" t="s">
        <v>102</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2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c r="IS1" s="16"/>
      <c r="IT1" s="16"/>
      <c r="IU1" s="16"/>
      <c r="IV1" s="16"/>
      <c r="IW1" s="16"/>
      <c r="IX1" s="16"/>
      <c r="IY1" s="16"/>
      <c r="IZ1" s="16"/>
      <c r="JA1" s="16"/>
      <c r="JB1" s="16"/>
      <c r="JC1" s="16"/>
      <c r="JD1" s="16"/>
      <c r="JE1" s="16"/>
      <c r="JF1" s="16"/>
      <c r="JG1" s="16"/>
      <c r="JH1" s="16"/>
      <c r="JI1" s="16"/>
      <c r="JJ1" s="16"/>
      <c r="JK1" s="16"/>
      <c r="JL1" s="16"/>
      <c r="JM1" s="16"/>
      <c r="JN1" s="16"/>
      <c r="JO1" s="16"/>
      <c r="JP1" s="16"/>
      <c r="JQ1" s="16"/>
      <c r="JR1" s="16"/>
      <c r="JS1" s="16"/>
      <c r="JT1" s="16"/>
      <c r="JU1" s="16"/>
      <c r="JV1" s="16"/>
      <c r="JW1" s="16"/>
      <c r="JX1" s="16"/>
      <c r="JY1" s="16"/>
      <c r="JZ1" s="16"/>
      <c r="KA1" s="16"/>
      <c r="KB1" s="16"/>
      <c r="KC1" s="16"/>
      <c r="KD1" s="16"/>
      <c r="KE1" s="16"/>
      <c r="KF1" s="16"/>
      <c r="KG1" s="16"/>
      <c r="KH1" s="16"/>
      <c r="KI1" s="16"/>
      <c r="KJ1" s="16"/>
      <c r="KK1" s="16"/>
      <c r="KL1" s="16"/>
      <c r="KM1" s="16"/>
      <c r="KN1" s="16"/>
      <c r="KO1" s="16"/>
      <c r="KP1" s="16"/>
      <c r="KQ1" s="16"/>
      <c r="KR1" s="16"/>
      <c r="KS1" s="16"/>
      <c r="KT1" s="16"/>
      <c r="KU1" s="16"/>
      <c r="KV1" s="16"/>
      <c r="KW1" s="16"/>
      <c r="KX1" s="16"/>
      <c r="KY1" s="16"/>
      <c r="KZ1" s="16"/>
      <c r="LA1" s="16"/>
      <c r="LB1" s="16"/>
      <c r="LC1" s="16"/>
      <c r="LD1" s="16"/>
      <c r="LE1" s="16"/>
      <c r="LF1" s="16"/>
      <c r="LG1" s="16"/>
      <c r="LH1" s="16"/>
      <c r="LI1" s="16"/>
      <c r="LJ1" s="16"/>
      <c r="LK1" s="16"/>
      <c r="LL1" s="16"/>
      <c r="LM1" s="16"/>
      <c r="LN1" s="16"/>
      <c r="LO1" s="16"/>
      <c r="LP1" s="16"/>
      <c r="LQ1" s="16"/>
      <c r="LR1" s="16"/>
      <c r="LS1" s="16"/>
      <c r="LT1" s="16"/>
      <c r="LU1" s="16"/>
      <c r="LV1" s="16"/>
      <c r="LW1" s="16"/>
      <c r="LX1" s="16"/>
      <c r="LY1" s="16"/>
      <c r="LZ1" s="16"/>
      <c r="MA1" s="16"/>
      <c r="MB1" s="16"/>
      <c r="MC1" s="16"/>
      <c r="MD1" s="16"/>
      <c r="ME1" s="16"/>
      <c r="MF1" s="16"/>
      <c r="MG1" s="16"/>
      <c r="MH1" s="16"/>
      <c r="MI1" s="16"/>
      <c r="MJ1" s="16"/>
      <c r="MK1" s="16"/>
      <c r="ML1" s="16"/>
      <c r="MM1" s="16"/>
      <c r="MN1" s="16"/>
      <c r="MO1" s="16"/>
      <c r="MP1" s="16"/>
      <c r="MQ1" s="16"/>
      <c r="MR1" s="16"/>
      <c r="MS1" s="16"/>
      <c r="MT1" s="16"/>
      <c r="MU1" s="16"/>
      <c r="MV1" s="16"/>
      <c r="MW1" s="16"/>
      <c r="MX1" s="16"/>
      <c r="MY1" s="16"/>
      <c r="MZ1" s="16"/>
      <c r="NA1" s="16"/>
      <c r="NB1" s="16"/>
      <c r="NC1" s="16"/>
      <c r="ND1" s="16"/>
      <c r="NE1" s="16"/>
      <c r="NF1" s="16"/>
      <c r="NG1" s="16"/>
      <c r="NH1" s="16"/>
      <c r="NI1" s="16"/>
      <c r="NJ1" s="16"/>
      <c r="NK1" s="16"/>
      <c r="NL1" s="16"/>
      <c r="NM1" s="16"/>
      <c r="NN1" s="16"/>
      <c r="NO1" s="16"/>
      <c r="NP1" s="16"/>
      <c r="NQ1" s="16"/>
      <c r="NR1" s="16"/>
      <c r="NS1" s="16"/>
      <c r="NT1" s="16"/>
      <c r="NU1" s="16"/>
      <c r="NV1" s="16"/>
      <c r="NW1" s="16"/>
      <c r="NX1" s="16"/>
      <c r="NY1" s="16"/>
      <c r="NZ1" s="16"/>
      <c r="OA1" s="16"/>
      <c r="OB1" s="16"/>
      <c r="OC1" s="16"/>
      <c r="OD1" s="16"/>
      <c r="OE1" s="16"/>
      <c r="OF1" s="16"/>
      <c r="OG1" s="16"/>
      <c r="OH1" s="16"/>
      <c r="OI1" s="16"/>
      <c r="OJ1" s="16"/>
      <c r="OK1" s="16"/>
      <c r="OL1" s="16"/>
      <c r="OM1" s="16"/>
      <c r="ON1" s="16"/>
      <c r="OO1" s="16"/>
      <c r="OP1" s="16"/>
      <c r="OQ1" s="16"/>
      <c r="OR1" s="16"/>
      <c r="OS1" s="16"/>
      <c r="OT1" s="16"/>
      <c r="OU1" s="16"/>
      <c r="OV1" s="16"/>
      <c r="OW1" s="16"/>
      <c r="OX1" s="16"/>
      <c r="OY1" s="16"/>
      <c r="OZ1" s="16"/>
      <c r="PA1" s="16"/>
      <c r="PB1" s="16"/>
      <c r="PC1" s="16"/>
      <c r="PD1" s="16"/>
      <c r="PE1" s="16"/>
      <c r="PF1" s="16"/>
      <c r="PG1" s="16"/>
      <c r="PH1" s="16"/>
      <c r="PI1" s="16"/>
      <c r="PJ1" s="16"/>
      <c r="PK1" s="16"/>
      <c r="PL1" s="16"/>
      <c r="PM1" s="16"/>
      <c r="PN1" s="16"/>
      <c r="PO1" s="16"/>
      <c r="PP1" s="16"/>
      <c r="PQ1" s="16"/>
      <c r="PR1" s="16"/>
      <c r="PS1" s="16"/>
      <c r="PT1" s="16"/>
      <c r="PU1" s="16"/>
      <c r="PV1" s="16"/>
      <c r="PW1" s="16"/>
      <c r="PX1" s="16"/>
      <c r="PY1" s="16"/>
      <c r="PZ1" s="16"/>
      <c r="QA1" s="16"/>
      <c r="QB1" s="16"/>
      <c r="QC1" s="16"/>
      <c r="QD1" s="16"/>
      <c r="QE1" s="16"/>
      <c r="QF1" s="16"/>
      <c r="QG1" s="16"/>
      <c r="QH1" s="16"/>
      <c r="QI1" s="16"/>
      <c r="QJ1" s="16"/>
      <c r="QK1" s="16"/>
      <c r="QL1" s="16"/>
      <c r="QM1" s="16"/>
      <c r="QN1" s="16"/>
      <c r="QO1" s="16"/>
      <c r="QP1" s="16"/>
      <c r="QQ1" s="16"/>
      <c r="QR1" s="16"/>
      <c r="QS1" s="16"/>
      <c r="QT1" s="16"/>
      <c r="QU1" s="16"/>
      <c r="QV1" s="16"/>
      <c r="QW1" s="16"/>
      <c r="QX1" s="16"/>
      <c r="QY1" s="16"/>
      <c r="QZ1" s="16"/>
      <c r="RA1" s="16"/>
      <c r="RB1" s="16"/>
      <c r="RC1" s="16"/>
      <c r="RD1" s="16"/>
      <c r="RE1" s="16"/>
      <c r="RF1" s="16"/>
      <c r="RG1" s="16"/>
      <c r="RH1" s="16"/>
      <c r="RI1" s="16"/>
      <c r="RJ1" s="16"/>
      <c r="RK1" s="16"/>
      <c r="RL1" s="16"/>
      <c r="RM1" s="16"/>
      <c r="RN1" s="16"/>
      <c r="RO1" s="16"/>
      <c r="RP1" s="16"/>
      <c r="RQ1" s="16"/>
      <c r="RR1" s="16"/>
      <c r="RS1" s="16"/>
      <c r="RT1" s="16"/>
      <c r="RU1" s="16"/>
      <c r="RV1" s="16"/>
      <c r="RW1" s="16"/>
      <c r="RX1" s="16"/>
      <c r="RY1" s="16"/>
      <c r="RZ1" s="16"/>
      <c r="SA1" s="16"/>
      <c r="SB1" s="16"/>
      <c r="SC1" s="16"/>
      <c r="SD1" s="16"/>
      <c r="SE1" s="16"/>
      <c r="SF1" s="16"/>
      <c r="SG1" s="16"/>
      <c r="SH1" s="16"/>
      <c r="SI1" s="16"/>
      <c r="SJ1" s="16"/>
      <c r="SK1" s="16"/>
      <c r="SL1" s="16"/>
      <c r="SM1" s="16"/>
      <c r="SN1" s="16"/>
      <c r="SO1" s="16"/>
      <c r="SP1" s="16"/>
      <c r="SQ1" s="16"/>
      <c r="SR1" s="16"/>
      <c r="SS1" s="16"/>
      <c r="ST1" s="16"/>
      <c r="SU1" s="16"/>
      <c r="SV1" s="16"/>
      <c r="SW1" s="16"/>
      <c r="SX1" s="16"/>
      <c r="SY1" s="16"/>
      <c r="SZ1" s="16"/>
      <c r="TA1" s="16"/>
      <c r="TB1" s="16"/>
      <c r="TC1" s="16"/>
      <c r="TD1" s="16"/>
      <c r="TE1" s="16"/>
      <c r="TF1" s="16"/>
      <c r="TG1" s="16"/>
      <c r="TH1" s="16"/>
      <c r="TI1" s="16"/>
      <c r="TJ1" s="16"/>
      <c r="TK1" s="16"/>
      <c r="TL1" s="16"/>
      <c r="TM1" s="16"/>
      <c r="TN1" s="16"/>
      <c r="TO1" s="16"/>
      <c r="TP1" s="16"/>
      <c r="TQ1" s="16"/>
      <c r="TR1" s="16"/>
      <c r="TS1" s="16"/>
      <c r="TT1" s="16"/>
      <c r="TU1" s="16"/>
      <c r="TV1" s="16"/>
      <c r="TW1" s="16"/>
      <c r="TX1" s="16"/>
      <c r="TY1" s="16"/>
      <c r="TZ1" s="16"/>
      <c r="UA1" s="16"/>
      <c r="UB1" s="16"/>
      <c r="UC1" s="16"/>
      <c r="UD1" s="16"/>
      <c r="UE1" s="16"/>
      <c r="UF1" s="16"/>
      <c r="UG1" s="16"/>
      <c r="UH1" s="16"/>
      <c r="UI1" s="16"/>
      <c r="UJ1" s="16"/>
      <c r="UK1" s="16"/>
      <c r="UL1" s="16"/>
      <c r="UM1" s="16"/>
      <c r="UN1" s="16"/>
      <c r="UO1" s="16"/>
      <c r="UP1" s="16"/>
      <c r="UQ1" s="16"/>
      <c r="UR1" s="16"/>
      <c r="US1" s="16"/>
      <c r="UT1" s="16"/>
      <c r="UU1" s="16"/>
      <c r="UV1" s="16"/>
      <c r="UW1" s="16"/>
      <c r="UX1" s="16"/>
      <c r="UY1" s="16"/>
      <c r="UZ1" s="16"/>
      <c r="VA1" s="16"/>
      <c r="VB1" s="16"/>
      <c r="VC1" s="16"/>
      <c r="VD1" s="16"/>
      <c r="VE1" s="16"/>
      <c r="VF1" s="16"/>
      <c r="VG1" s="16"/>
      <c r="VH1" s="16"/>
      <c r="VI1" s="16"/>
      <c r="VJ1" s="16"/>
      <c r="VK1" s="16"/>
      <c r="VL1" s="16"/>
      <c r="VM1" s="16"/>
      <c r="VN1" s="16"/>
      <c r="VO1" s="16"/>
      <c r="VP1" s="16"/>
      <c r="VQ1" s="16"/>
      <c r="VR1" s="16"/>
      <c r="VS1" s="16"/>
      <c r="VT1" s="16"/>
      <c r="VU1" s="16"/>
      <c r="VV1" s="16"/>
      <c r="VW1" s="16"/>
      <c r="VX1" s="16"/>
      <c r="VY1" s="16"/>
      <c r="VZ1" s="16"/>
      <c r="WA1" s="16"/>
      <c r="WB1" s="16"/>
      <c r="WC1" s="16"/>
      <c r="WD1" s="16"/>
      <c r="WE1" s="16"/>
      <c r="WF1" s="16"/>
      <c r="WG1" s="16"/>
      <c r="WH1" s="16"/>
      <c r="WI1" s="16"/>
      <c r="WJ1" s="16"/>
      <c r="WK1" s="16"/>
      <c r="WL1" s="16"/>
      <c r="WM1" s="16"/>
      <c r="WN1" s="16"/>
      <c r="WO1" s="16"/>
      <c r="WP1" s="16"/>
      <c r="WQ1" s="16"/>
      <c r="WR1" s="16"/>
      <c r="WS1" s="16"/>
      <c r="WT1" s="16"/>
      <c r="WU1" s="16"/>
      <c r="WV1" s="16"/>
      <c r="WW1" s="16"/>
      <c r="WX1" s="16"/>
      <c r="WY1" s="16"/>
      <c r="WZ1" s="16"/>
      <c r="XA1" s="16"/>
      <c r="XB1" s="16"/>
      <c r="XC1" s="16"/>
      <c r="XD1" s="16"/>
      <c r="XE1" s="16"/>
      <c r="XF1" s="16"/>
      <c r="XG1" s="16"/>
      <c r="XH1" s="16"/>
      <c r="XI1" s="16"/>
      <c r="XJ1" s="16"/>
      <c r="XK1" s="16"/>
      <c r="XL1" s="16"/>
      <c r="XM1" s="16"/>
      <c r="XN1" s="16"/>
      <c r="XO1" s="16"/>
      <c r="XP1" s="16"/>
      <c r="XQ1" s="16"/>
      <c r="XR1" s="16"/>
      <c r="XS1" s="16"/>
      <c r="XT1" s="16"/>
      <c r="XU1" s="16"/>
      <c r="XV1" s="16"/>
      <c r="XW1" s="16"/>
      <c r="XX1" s="16"/>
      <c r="XY1" s="16"/>
      <c r="XZ1" s="16"/>
      <c r="YA1" s="16"/>
      <c r="YB1" s="16"/>
      <c r="YC1" s="16"/>
      <c r="YD1" s="16"/>
      <c r="YE1" s="16"/>
      <c r="YF1" s="16"/>
      <c r="YG1" s="16"/>
      <c r="YH1" s="16"/>
      <c r="YI1" s="16"/>
      <c r="YJ1" s="16"/>
      <c r="YK1" s="16"/>
      <c r="YL1" s="16"/>
      <c r="YM1" s="16"/>
      <c r="YN1" s="16"/>
      <c r="YO1" s="16"/>
      <c r="YP1" s="16"/>
      <c r="YQ1" s="16"/>
      <c r="YR1" s="16"/>
      <c r="YS1" s="16"/>
      <c r="YT1" s="16"/>
      <c r="YU1" s="16"/>
      <c r="YV1" s="16"/>
      <c r="YW1" s="16"/>
      <c r="YX1" s="16"/>
      <c r="YY1" s="16"/>
      <c r="YZ1" s="16"/>
      <c r="ZA1" s="16"/>
      <c r="ZB1" s="16"/>
      <c r="ZC1" s="16"/>
      <c r="ZD1" s="16"/>
      <c r="ZE1" s="16"/>
      <c r="ZF1" s="16"/>
      <c r="ZG1" s="16"/>
      <c r="ZH1" s="16"/>
      <c r="ZI1" s="16"/>
      <c r="ZJ1" s="16"/>
      <c r="ZK1" s="16"/>
      <c r="ZL1" s="16"/>
      <c r="ZM1" s="16"/>
      <c r="ZN1" s="16"/>
      <c r="ZO1" s="16"/>
      <c r="ZP1" s="16"/>
      <c r="ZQ1" s="16"/>
      <c r="ZR1" s="16"/>
      <c r="ZS1" s="16"/>
      <c r="ZT1" s="16"/>
      <c r="ZU1" s="16"/>
      <c r="ZV1" s="16"/>
      <c r="ZW1" s="16"/>
      <c r="ZX1" s="16"/>
      <c r="ZY1" s="16"/>
      <c r="ZZ1" s="16"/>
      <c r="AAA1" s="16"/>
      <c r="AAB1" s="16"/>
      <c r="AAC1" s="16"/>
      <c r="AAD1" s="16"/>
      <c r="AAE1" s="16"/>
      <c r="AAF1" s="16"/>
      <c r="AAG1" s="16"/>
      <c r="AAH1" s="16"/>
      <c r="AAI1" s="16"/>
      <c r="AAJ1" s="16"/>
      <c r="AAK1" s="16"/>
      <c r="AAL1" s="16"/>
      <c r="AAM1" s="16"/>
      <c r="AAN1" s="16"/>
      <c r="AAO1" s="16"/>
      <c r="AAP1" s="16"/>
      <c r="AAQ1" s="16"/>
      <c r="AAR1" s="16"/>
      <c r="AAS1" s="16"/>
      <c r="AAT1" s="16"/>
      <c r="AAU1" s="16"/>
      <c r="AAV1" s="16"/>
      <c r="AAW1" s="16"/>
      <c r="AAX1" s="16"/>
      <c r="AAY1" s="16"/>
      <c r="AAZ1" s="16"/>
      <c r="ABA1" s="16"/>
      <c r="ABB1" s="16"/>
      <c r="ABC1" s="16"/>
      <c r="ABD1" s="16"/>
      <c r="ABE1" s="16"/>
      <c r="ABF1" s="16"/>
      <c r="ABG1" s="16"/>
      <c r="ABH1" s="16"/>
      <c r="ABI1" s="16"/>
      <c r="ABJ1" s="16"/>
      <c r="ABK1" s="16"/>
      <c r="ABL1" s="16"/>
      <c r="ABM1" s="16"/>
      <c r="ABN1" s="16"/>
      <c r="ABO1" s="16"/>
      <c r="ABP1" s="16"/>
      <c r="ABQ1" s="16"/>
      <c r="ABR1" s="16"/>
      <c r="ABS1" s="16"/>
      <c r="ABT1" s="16"/>
      <c r="ABU1" s="16"/>
      <c r="ABV1" s="16"/>
      <c r="ABW1" s="16"/>
      <c r="ABX1" s="16"/>
      <c r="ABY1" s="16"/>
      <c r="ABZ1" s="16"/>
      <c r="ACA1" s="16"/>
      <c r="ACB1" s="16"/>
      <c r="ACC1" s="16"/>
      <c r="ACD1" s="16"/>
      <c r="ACE1" s="16"/>
      <c r="ACF1" s="16"/>
      <c r="ACG1" s="16"/>
      <c r="ACH1" s="16"/>
      <c r="ACI1" s="16"/>
      <c r="ACJ1" s="16"/>
      <c r="ACK1" s="16"/>
      <c r="ACL1" s="16"/>
      <c r="ACM1" s="16"/>
      <c r="ACN1" s="16"/>
      <c r="ACO1" s="16"/>
      <c r="ACP1" s="16"/>
      <c r="ACQ1" s="16"/>
      <c r="ACR1" s="16"/>
      <c r="ACS1" s="16"/>
      <c r="ACT1" s="16"/>
      <c r="ACU1" s="16"/>
      <c r="ACV1" s="16"/>
      <c r="ACW1" s="16"/>
      <c r="ACX1" s="16"/>
      <c r="ACY1" s="16"/>
      <c r="ACZ1" s="16"/>
      <c r="ADA1" s="16"/>
      <c r="ADB1" s="16"/>
      <c r="ADC1" s="16"/>
      <c r="ADD1" s="16"/>
      <c r="ADE1" s="16"/>
      <c r="ADF1" s="16"/>
      <c r="ADG1" s="16"/>
      <c r="ADH1" s="16"/>
      <c r="ADI1" s="16"/>
      <c r="ADJ1" s="16"/>
      <c r="ADK1" s="16"/>
      <c r="ADL1" s="16"/>
      <c r="ADM1" s="16"/>
      <c r="ADN1" s="16"/>
      <c r="ADO1" s="16"/>
      <c r="ADP1" s="16"/>
      <c r="ADQ1" s="16"/>
      <c r="ADR1" s="16"/>
      <c r="ADS1" s="16"/>
      <c r="ADT1" s="16"/>
      <c r="ADU1" s="16"/>
      <c r="ADV1" s="16"/>
      <c r="ADW1" s="16"/>
      <c r="ADX1" s="16"/>
      <c r="ADY1" s="16"/>
      <c r="ADZ1" s="16"/>
      <c r="AEA1" s="16"/>
      <c r="AEB1" s="16"/>
      <c r="AEC1" s="16"/>
      <c r="AED1" s="16"/>
      <c r="AEE1" s="16"/>
      <c r="AEF1" s="16"/>
      <c r="AEG1" s="16"/>
      <c r="AEH1" s="16"/>
      <c r="AEI1" s="16"/>
      <c r="AEJ1" s="16"/>
      <c r="AEK1" s="16"/>
      <c r="AEL1" s="16"/>
      <c r="AEM1" s="16"/>
      <c r="AEN1" s="16"/>
      <c r="AEO1" s="16"/>
      <c r="AEP1" s="16"/>
      <c r="AEQ1" s="16"/>
      <c r="AER1" s="16"/>
      <c r="AES1" s="16"/>
      <c r="AET1" s="16"/>
      <c r="AEU1" s="16"/>
      <c r="AEV1" s="16"/>
      <c r="AEW1" s="16"/>
      <c r="AEX1" s="16"/>
      <c r="AEY1" s="16"/>
      <c r="AEZ1" s="16"/>
      <c r="AFA1" s="16"/>
      <c r="AFB1" s="16"/>
      <c r="AFC1" s="16"/>
      <c r="AFD1" s="16"/>
      <c r="AFE1" s="16"/>
      <c r="AFF1" s="16"/>
      <c r="AFG1" s="16"/>
      <c r="AFH1" s="16"/>
      <c r="AFI1" s="16"/>
      <c r="AFJ1" s="16"/>
      <c r="AFK1" s="16"/>
      <c r="AFL1" s="16"/>
      <c r="AFM1" s="16"/>
      <c r="AFN1" s="16"/>
      <c r="AFO1" s="16"/>
      <c r="AFP1" s="16"/>
      <c r="AFQ1" s="16"/>
      <c r="AFR1" s="16"/>
      <c r="AFS1" s="16"/>
      <c r="AFT1" s="16"/>
      <c r="AFU1" s="16"/>
      <c r="AFV1" s="16"/>
      <c r="AFW1" s="16"/>
      <c r="AFX1" s="16"/>
      <c r="AFY1" s="16"/>
      <c r="AFZ1" s="16"/>
      <c r="AGA1" s="16"/>
      <c r="AGB1" s="16"/>
      <c r="AGC1" s="16"/>
      <c r="AGD1" s="16"/>
      <c r="AGE1" s="16"/>
      <c r="AGF1" s="16"/>
      <c r="AGG1" s="16"/>
      <c r="AGH1" s="16"/>
      <c r="AGI1" s="16"/>
      <c r="AGJ1" s="16"/>
      <c r="AGK1" s="16"/>
      <c r="AGL1" s="16"/>
      <c r="AGM1" s="16"/>
      <c r="AGN1" s="16"/>
      <c r="AGO1" s="16"/>
      <c r="AGP1" s="16"/>
      <c r="AGQ1" s="16"/>
      <c r="AGR1" s="16"/>
      <c r="AGS1" s="16"/>
      <c r="AGT1" s="16"/>
      <c r="AGU1" s="16"/>
      <c r="AGV1" s="16"/>
      <c r="AGW1" s="16"/>
      <c r="AGX1" s="16"/>
      <c r="AGY1" s="16"/>
      <c r="AGZ1" s="16"/>
      <c r="AHA1" s="16"/>
      <c r="AHB1" s="16"/>
      <c r="AHC1" s="16"/>
      <c r="AHD1" s="16"/>
      <c r="AHE1" s="16"/>
      <c r="AHF1" s="16"/>
      <c r="AHG1" s="16"/>
      <c r="AHH1" s="16"/>
      <c r="AHI1" s="16"/>
      <c r="AHJ1" s="16"/>
      <c r="AHK1" s="16"/>
      <c r="AHL1" s="16"/>
      <c r="AHM1" s="16"/>
      <c r="AHN1" s="16"/>
      <c r="AHO1" s="16"/>
      <c r="AHP1" s="16"/>
      <c r="AHQ1" s="16"/>
      <c r="AHR1" s="16"/>
      <c r="AHS1" s="16"/>
      <c r="AHT1" s="16"/>
      <c r="AHU1" s="16"/>
      <c r="AHV1" s="16"/>
      <c r="AHW1" s="16"/>
      <c r="AHX1" s="16"/>
      <c r="AHY1" s="16"/>
      <c r="AHZ1" s="16"/>
      <c r="AIA1" s="16"/>
      <c r="AIB1" s="16"/>
      <c r="AIC1" s="16"/>
      <c r="AID1" s="16"/>
      <c r="AIE1" s="16"/>
      <c r="AIF1" s="16"/>
      <c r="AIG1" s="16"/>
      <c r="AIH1" s="16"/>
      <c r="AII1" s="16"/>
      <c r="AIJ1" s="16"/>
      <c r="AIK1" s="16"/>
      <c r="AIL1" s="16"/>
      <c r="AIM1" s="16"/>
      <c r="AIN1" s="16"/>
      <c r="AIO1" s="16"/>
      <c r="AIP1" s="16"/>
      <c r="AIQ1" s="16"/>
      <c r="AIR1" s="16"/>
      <c r="AIS1" s="16"/>
      <c r="AIT1" s="16"/>
      <c r="AIU1" s="16"/>
      <c r="AIV1" s="16"/>
      <c r="AIW1" s="16"/>
      <c r="AIX1" s="16"/>
      <c r="AIY1" s="16"/>
      <c r="AIZ1" s="16"/>
      <c r="AJA1" s="16"/>
      <c r="AJB1" s="16"/>
      <c r="AJC1" s="16"/>
      <c r="AJD1" s="16"/>
      <c r="AJE1" s="16"/>
      <c r="AJF1" s="16"/>
      <c r="AJG1" s="16"/>
      <c r="AJH1" s="16"/>
      <c r="AJI1" s="16"/>
      <c r="AJJ1" s="16"/>
      <c r="AJK1" s="16"/>
      <c r="AJL1" s="16"/>
      <c r="AJM1" s="16"/>
      <c r="AJN1" s="16"/>
      <c r="AJO1" s="16"/>
      <c r="AJP1" s="16"/>
      <c r="AJQ1" s="16"/>
      <c r="AJR1" s="16"/>
      <c r="AJS1" s="16"/>
      <c r="AJT1" s="16"/>
      <c r="AJU1" s="16"/>
      <c r="AJV1" s="16"/>
      <c r="AJW1" s="16"/>
      <c r="AJX1" s="16"/>
      <c r="AJY1" s="16"/>
      <c r="AJZ1" s="16"/>
      <c r="AKA1" s="16"/>
      <c r="AKB1" s="16"/>
      <c r="AKC1" s="16"/>
      <c r="AKD1" s="16"/>
      <c r="AKE1" s="16"/>
      <c r="AKF1" s="16"/>
      <c r="AKG1" s="16"/>
      <c r="AKH1" s="16"/>
      <c r="AKI1" s="16"/>
      <c r="AKJ1" s="16"/>
      <c r="AKK1" s="16"/>
      <c r="AKL1" s="16"/>
      <c r="AKM1" s="16"/>
      <c r="AKN1" s="16"/>
      <c r="AKO1" s="16"/>
      <c r="AKP1" s="16"/>
      <c r="AKQ1" s="16"/>
      <c r="AKR1" s="16"/>
      <c r="AKS1" s="16"/>
      <c r="AKT1" s="16"/>
      <c r="AKU1" s="16"/>
      <c r="AKV1" s="16"/>
      <c r="AKW1" s="16"/>
      <c r="AKX1" s="16"/>
      <c r="AKY1" s="16"/>
      <c r="AKZ1" s="16"/>
      <c r="ALA1" s="16"/>
      <c r="ALB1" s="16"/>
      <c r="ALC1" s="16"/>
      <c r="ALD1" s="16"/>
      <c r="ALE1" s="16"/>
      <c r="ALF1" s="16"/>
      <c r="ALG1" s="16"/>
      <c r="ALH1" s="16"/>
      <c r="ALI1" s="16"/>
      <c r="ALJ1" s="16"/>
      <c r="ALK1" s="16"/>
      <c r="ALL1" s="16"/>
      <c r="ALM1" s="16"/>
      <c r="ALN1" s="16"/>
      <c r="ALO1" s="16"/>
      <c r="ALP1" s="16"/>
      <c r="ALQ1" s="16"/>
      <c r="ALR1" s="16"/>
      <c r="ALS1" s="16"/>
      <c r="ALT1" s="16"/>
      <c r="ALU1" s="16"/>
      <c r="ALV1" s="16"/>
      <c r="ALW1" s="16"/>
      <c r="ALX1" s="16"/>
      <c r="ALY1" s="16"/>
      <c r="ALZ1" s="16"/>
      <c r="AMA1" s="16"/>
      <c r="AMB1" s="16"/>
      <c r="AMC1" s="16"/>
      <c r="AMD1" s="16"/>
      <c r="AME1" s="16"/>
      <c r="AMF1" s="16"/>
      <c r="AMG1" s="16"/>
      <c r="AMH1" s="16"/>
      <c r="AMI1" s="16"/>
      <c r="AMJ1" s="16"/>
      <c r="AMK1" s="16"/>
      <c r="AML1" s="16"/>
      <c r="AMM1" s="16"/>
      <c r="AMN1" s="16"/>
      <c r="AMO1" s="16"/>
      <c r="AMP1" s="16"/>
      <c r="AMQ1" s="16"/>
      <c r="AMR1" s="16"/>
      <c r="AMS1" s="16"/>
      <c r="AMT1" s="16"/>
      <c r="AMU1" s="16"/>
      <c r="AMV1" s="16"/>
      <c r="AMW1" s="16"/>
      <c r="AMX1" s="16"/>
      <c r="AMY1" s="16"/>
      <c r="AMZ1" s="16"/>
    </row>
    <row r="2" spans="1:1058" s="14" customFormat="1" ht="16.25" customHeight="1" x14ac:dyDescent="0.45">
      <c r="A2" s="217" t="s">
        <v>12</v>
      </c>
      <c r="B2" s="218" t="s">
        <v>103</v>
      </c>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c r="IW2" s="16"/>
      <c r="IX2" s="16"/>
      <c r="IY2" s="16"/>
      <c r="IZ2" s="16"/>
      <c r="JA2" s="16"/>
      <c r="JB2" s="16"/>
      <c r="JC2" s="16"/>
      <c r="JD2" s="16"/>
      <c r="JE2" s="16"/>
      <c r="JF2" s="16"/>
      <c r="JG2" s="16"/>
      <c r="JH2" s="16"/>
      <c r="JI2" s="16"/>
      <c r="JJ2" s="16"/>
      <c r="JK2" s="16"/>
      <c r="JL2" s="16"/>
      <c r="JM2" s="16"/>
      <c r="JN2" s="16"/>
      <c r="JO2" s="16"/>
      <c r="JP2" s="16"/>
      <c r="JQ2" s="16"/>
      <c r="JR2" s="16"/>
      <c r="JS2" s="16"/>
      <c r="JT2" s="16"/>
      <c r="JU2" s="16"/>
      <c r="JV2" s="16"/>
      <c r="JW2" s="16"/>
      <c r="JX2" s="16"/>
      <c r="JY2" s="16"/>
      <c r="JZ2" s="16"/>
      <c r="KA2" s="16"/>
      <c r="KB2" s="16"/>
      <c r="KC2" s="16"/>
      <c r="KD2" s="16"/>
      <c r="KE2" s="16"/>
      <c r="KF2" s="16"/>
      <c r="KG2" s="16"/>
      <c r="KH2" s="16"/>
      <c r="KI2" s="16"/>
      <c r="KJ2" s="16"/>
      <c r="KK2" s="16"/>
      <c r="KL2" s="16"/>
      <c r="KM2" s="16"/>
      <c r="KN2" s="16"/>
      <c r="KO2" s="16"/>
      <c r="KP2" s="16"/>
      <c r="KQ2" s="16"/>
      <c r="KR2" s="16"/>
      <c r="KS2" s="16"/>
      <c r="KT2" s="16"/>
      <c r="KU2" s="16"/>
      <c r="KV2" s="16"/>
      <c r="KW2" s="16"/>
      <c r="KX2" s="16"/>
      <c r="KY2" s="16"/>
      <c r="KZ2" s="16"/>
      <c r="LA2" s="16"/>
      <c r="LB2" s="16"/>
      <c r="LC2" s="16"/>
      <c r="LD2" s="16"/>
      <c r="LE2" s="16"/>
      <c r="LF2" s="16"/>
      <c r="LG2" s="16"/>
      <c r="LH2" s="16"/>
      <c r="LI2" s="16"/>
      <c r="LJ2" s="16"/>
      <c r="LK2" s="16"/>
      <c r="LL2" s="16"/>
      <c r="LM2" s="16"/>
      <c r="LN2" s="16"/>
      <c r="LO2" s="16"/>
      <c r="LP2" s="16"/>
      <c r="LQ2" s="16"/>
      <c r="LR2" s="16"/>
      <c r="LS2" s="16"/>
      <c r="LT2" s="16"/>
      <c r="LU2" s="16"/>
      <c r="LV2" s="16"/>
      <c r="LW2" s="16"/>
      <c r="LX2" s="16"/>
      <c r="LY2" s="16"/>
      <c r="LZ2" s="16"/>
      <c r="MA2" s="16"/>
      <c r="MB2" s="16"/>
      <c r="MC2" s="16"/>
      <c r="MD2" s="16"/>
      <c r="ME2" s="16"/>
      <c r="MF2" s="16"/>
      <c r="MG2" s="16"/>
      <c r="MH2" s="16"/>
      <c r="MI2" s="16"/>
      <c r="MJ2" s="16"/>
      <c r="MK2" s="16"/>
      <c r="ML2" s="16"/>
      <c r="MM2" s="16"/>
      <c r="MN2" s="16"/>
      <c r="MO2" s="16"/>
      <c r="MP2" s="16"/>
      <c r="MQ2" s="16"/>
      <c r="MR2" s="16"/>
      <c r="MS2" s="16"/>
      <c r="MT2" s="16"/>
      <c r="MU2" s="16"/>
      <c r="MV2" s="16"/>
      <c r="MW2" s="16"/>
      <c r="MX2" s="16"/>
      <c r="MY2" s="16"/>
      <c r="MZ2" s="16"/>
      <c r="NA2" s="16"/>
      <c r="NB2" s="16"/>
      <c r="NC2" s="16"/>
      <c r="ND2" s="16"/>
      <c r="NE2" s="16"/>
      <c r="NF2" s="16"/>
      <c r="NG2" s="16"/>
      <c r="NH2" s="16"/>
      <c r="NI2" s="16"/>
      <c r="NJ2" s="16"/>
      <c r="NK2" s="16"/>
      <c r="NL2" s="16"/>
      <c r="NM2" s="16"/>
      <c r="NN2" s="16"/>
      <c r="NO2" s="16"/>
      <c r="NP2" s="16"/>
      <c r="NQ2" s="16"/>
      <c r="NR2" s="16"/>
      <c r="NS2" s="16"/>
      <c r="NT2" s="16"/>
      <c r="NU2" s="16"/>
      <c r="NV2" s="16"/>
      <c r="NW2" s="16"/>
      <c r="NX2" s="16"/>
      <c r="NY2" s="16"/>
      <c r="NZ2" s="16"/>
      <c r="OA2" s="16"/>
      <c r="OB2" s="16"/>
      <c r="OC2" s="16"/>
      <c r="OD2" s="16"/>
      <c r="OE2" s="16"/>
      <c r="OF2" s="16"/>
      <c r="OG2" s="16"/>
      <c r="OH2" s="16"/>
      <c r="OI2" s="16"/>
      <c r="OJ2" s="16"/>
      <c r="OK2" s="16"/>
      <c r="OL2" s="16"/>
      <c r="OM2" s="16"/>
      <c r="ON2" s="16"/>
      <c r="OO2" s="16"/>
      <c r="OP2" s="16"/>
      <c r="OQ2" s="16"/>
      <c r="OR2" s="16"/>
      <c r="OS2" s="16"/>
      <c r="OT2" s="16"/>
      <c r="OU2" s="16"/>
      <c r="OV2" s="16"/>
      <c r="OW2" s="16"/>
      <c r="OX2" s="16"/>
      <c r="OY2" s="16"/>
      <c r="OZ2" s="16"/>
      <c r="PA2" s="16"/>
      <c r="PB2" s="16"/>
      <c r="PC2" s="16"/>
      <c r="PD2" s="16"/>
      <c r="PE2" s="16"/>
      <c r="PF2" s="16"/>
      <c r="PG2" s="16"/>
      <c r="PH2" s="16"/>
      <c r="PI2" s="16"/>
      <c r="PJ2" s="16"/>
      <c r="PK2" s="16"/>
      <c r="PL2" s="16"/>
      <c r="PM2" s="16"/>
      <c r="PN2" s="16"/>
      <c r="PO2" s="16"/>
      <c r="PP2" s="16"/>
      <c r="PQ2" s="16"/>
      <c r="PR2" s="16"/>
      <c r="PS2" s="16"/>
      <c r="PT2" s="16"/>
      <c r="PU2" s="16"/>
      <c r="PV2" s="16"/>
      <c r="PW2" s="16"/>
      <c r="PX2" s="16"/>
      <c r="PY2" s="16"/>
      <c r="PZ2" s="16"/>
      <c r="QA2" s="16"/>
      <c r="QB2" s="16"/>
      <c r="QC2" s="16"/>
      <c r="QD2" s="16"/>
      <c r="QE2" s="16"/>
      <c r="QF2" s="16"/>
      <c r="QG2" s="16"/>
      <c r="QH2" s="16"/>
      <c r="QI2" s="16"/>
      <c r="QJ2" s="16"/>
      <c r="QK2" s="16"/>
      <c r="QL2" s="16"/>
      <c r="QM2" s="16"/>
      <c r="QN2" s="16"/>
      <c r="QO2" s="16"/>
      <c r="QP2" s="16"/>
      <c r="QQ2" s="16"/>
      <c r="QR2" s="16"/>
      <c r="QS2" s="16"/>
      <c r="QT2" s="16"/>
      <c r="QU2" s="16"/>
      <c r="QV2" s="16"/>
      <c r="QW2" s="16"/>
      <c r="QX2" s="16"/>
      <c r="QY2" s="16"/>
      <c r="QZ2" s="16"/>
      <c r="RA2" s="16"/>
      <c r="RB2" s="16"/>
      <c r="RC2" s="16"/>
      <c r="RD2" s="16"/>
      <c r="RE2" s="16"/>
      <c r="RF2" s="16"/>
      <c r="RG2" s="16"/>
      <c r="RH2" s="16"/>
      <c r="RI2" s="16"/>
      <c r="RJ2" s="16"/>
      <c r="RK2" s="16"/>
      <c r="RL2" s="16"/>
      <c r="RM2" s="16"/>
      <c r="RN2" s="16"/>
      <c r="RO2" s="16"/>
      <c r="RP2" s="16"/>
      <c r="RQ2" s="16"/>
      <c r="RR2" s="16"/>
      <c r="RS2" s="16"/>
      <c r="RT2" s="16"/>
      <c r="RU2" s="16"/>
      <c r="RV2" s="16"/>
      <c r="RW2" s="16"/>
      <c r="RX2" s="16"/>
      <c r="RY2" s="16"/>
      <c r="RZ2" s="16"/>
      <c r="SA2" s="16"/>
      <c r="SB2" s="16"/>
      <c r="SC2" s="16"/>
      <c r="SD2" s="16"/>
      <c r="SE2" s="16"/>
      <c r="SF2" s="16"/>
      <c r="SG2" s="16"/>
      <c r="SH2" s="16"/>
      <c r="SI2" s="16"/>
      <c r="SJ2" s="16"/>
      <c r="SK2" s="16"/>
      <c r="SL2" s="16"/>
      <c r="SM2" s="16"/>
      <c r="SN2" s="16"/>
      <c r="SO2" s="16"/>
      <c r="SP2" s="16"/>
      <c r="SQ2" s="16"/>
      <c r="SR2" s="16"/>
      <c r="SS2" s="16"/>
      <c r="ST2" s="16"/>
      <c r="SU2" s="16"/>
      <c r="SV2" s="16"/>
      <c r="SW2" s="16"/>
      <c r="SX2" s="16"/>
      <c r="SY2" s="16"/>
      <c r="SZ2" s="16"/>
      <c r="TA2" s="16"/>
      <c r="TB2" s="16"/>
      <c r="TC2" s="16"/>
      <c r="TD2" s="16"/>
      <c r="TE2" s="16"/>
      <c r="TF2" s="16"/>
      <c r="TG2" s="16"/>
      <c r="TH2" s="16"/>
      <c r="TI2" s="16"/>
      <c r="TJ2" s="16"/>
      <c r="TK2" s="16"/>
      <c r="TL2" s="16"/>
      <c r="TM2" s="16"/>
      <c r="TN2" s="16"/>
      <c r="TO2" s="16"/>
      <c r="TP2" s="16"/>
      <c r="TQ2" s="16"/>
      <c r="TR2" s="16"/>
      <c r="TS2" s="16"/>
      <c r="TT2" s="16"/>
      <c r="TU2" s="16"/>
      <c r="TV2" s="16"/>
      <c r="TW2" s="16"/>
      <c r="TX2" s="16"/>
      <c r="TY2" s="16"/>
      <c r="TZ2" s="16"/>
      <c r="UA2" s="16"/>
      <c r="UB2" s="16"/>
      <c r="UC2" s="16"/>
      <c r="UD2" s="16"/>
      <c r="UE2" s="16"/>
      <c r="UF2" s="16"/>
      <c r="UG2" s="16"/>
      <c r="UH2" s="16"/>
      <c r="UI2" s="16"/>
      <c r="UJ2" s="16"/>
      <c r="UK2" s="16"/>
      <c r="UL2" s="16"/>
      <c r="UM2" s="16"/>
      <c r="UN2" s="16"/>
      <c r="UO2" s="16"/>
      <c r="UP2" s="16"/>
      <c r="UQ2" s="16"/>
      <c r="UR2" s="16"/>
      <c r="US2" s="16"/>
      <c r="UT2" s="16"/>
      <c r="UU2" s="16"/>
      <c r="UV2" s="16"/>
      <c r="UW2" s="16"/>
      <c r="UX2" s="16"/>
      <c r="UY2" s="16"/>
      <c r="UZ2" s="16"/>
      <c r="VA2" s="16"/>
      <c r="VB2" s="16"/>
      <c r="VC2" s="16"/>
      <c r="VD2" s="16"/>
      <c r="VE2" s="16"/>
      <c r="VF2" s="16"/>
      <c r="VG2" s="16"/>
      <c r="VH2" s="16"/>
      <c r="VI2" s="16"/>
      <c r="VJ2" s="16"/>
      <c r="VK2" s="16"/>
      <c r="VL2" s="16"/>
      <c r="VM2" s="16"/>
      <c r="VN2" s="16"/>
      <c r="VO2" s="16"/>
      <c r="VP2" s="16"/>
      <c r="VQ2" s="16"/>
      <c r="VR2" s="16"/>
      <c r="VS2" s="16"/>
      <c r="VT2" s="16"/>
      <c r="VU2" s="16"/>
      <c r="VV2" s="16"/>
      <c r="VW2" s="16"/>
      <c r="VX2" s="16"/>
      <c r="VY2" s="16"/>
      <c r="VZ2" s="16"/>
      <c r="WA2" s="16"/>
      <c r="WB2" s="16"/>
      <c r="WC2" s="16"/>
      <c r="WD2" s="16"/>
      <c r="WE2" s="16"/>
      <c r="WF2" s="16"/>
      <c r="WG2" s="16"/>
      <c r="WH2" s="16"/>
      <c r="WI2" s="16"/>
      <c r="WJ2" s="16"/>
      <c r="WK2" s="16"/>
      <c r="WL2" s="16"/>
      <c r="WM2" s="16"/>
      <c r="WN2" s="16"/>
      <c r="WO2" s="16"/>
      <c r="WP2" s="16"/>
      <c r="WQ2" s="16"/>
      <c r="WR2" s="16"/>
      <c r="WS2" s="16"/>
      <c r="WT2" s="16"/>
      <c r="WU2" s="16"/>
      <c r="WV2" s="16"/>
      <c r="WW2" s="16"/>
      <c r="WX2" s="16"/>
      <c r="WY2" s="16"/>
      <c r="WZ2" s="16"/>
      <c r="XA2" s="16"/>
      <c r="XB2" s="16"/>
      <c r="XC2" s="16"/>
      <c r="XD2" s="16"/>
      <c r="XE2" s="16"/>
      <c r="XF2" s="16"/>
      <c r="XG2" s="16"/>
      <c r="XH2" s="16"/>
      <c r="XI2" s="16"/>
      <c r="XJ2" s="16"/>
      <c r="XK2" s="16"/>
      <c r="XL2" s="16"/>
      <c r="XM2" s="16"/>
      <c r="XN2" s="16"/>
      <c r="XO2" s="16"/>
      <c r="XP2" s="16"/>
      <c r="XQ2" s="16"/>
      <c r="XR2" s="16"/>
      <c r="XS2" s="16"/>
      <c r="XT2" s="16"/>
      <c r="XU2" s="16"/>
      <c r="XV2" s="16"/>
      <c r="XW2" s="16"/>
      <c r="XX2" s="16"/>
      <c r="XY2" s="16"/>
      <c r="XZ2" s="16"/>
      <c r="YA2" s="16"/>
      <c r="YB2" s="16"/>
      <c r="YC2" s="16"/>
      <c r="YD2" s="16"/>
      <c r="YE2" s="16"/>
      <c r="YF2" s="16"/>
      <c r="YG2" s="16"/>
      <c r="YH2" s="16"/>
      <c r="YI2" s="16"/>
      <c r="YJ2" s="16"/>
      <c r="YK2" s="16"/>
      <c r="YL2" s="16"/>
      <c r="YM2" s="16"/>
      <c r="YN2" s="16"/>
      <c r="YO2" s="16"/>
      <c r="YP2" s="16"/>
      <c r="YQ2" s="16"/>
      <c r="YR2" s="16"/>
      <c r="YS2" s="16"/>
      <c r="YT2" s="16"/>
      <c r="YU2" s="16"/>
      <c r="YV2" s="16"/>
      <c r="YW2" s="16"/>
      <c r="YX2" s="16"/>
      <c r="YY2" s="16"/>
      <c r="YZ2" s="16"/>
      <c r="ZA2" s="16"/>
      <c r="ZB2" s="16"/>
      <c r="ZC2" s="16"/>
      <c r="ZD2" s="16"/>
      <c r="ZE2" s="16"/>
      <c r="ZF2" s="16"/>
      <c r="ZG2" s="16"/>
      <c r="ZH2" s="16"/>
      <c r="ZI2" s="16"/>
      <c r="ZJ2" s="16"/>
      <c r="ZK2" s="16"/>
      <c r="ZL2" s="16"/>
      <c r="ZM2" s="16"/>
      <c r="ZN2" s="16"/>
      <c r="ZO2" s="16"/>
      <c r="ZP2" s="16"/>
      <c r="ZQ2" s="16"/>
      <c r="ZR2" s="16"/>
      <c r="ZS2" s="16"/>
      <c r="ZT2" s="16"/>
      <c r="ZU2" s="16"/>
      <c r="ZV2" s="16"/>
      <c r="ZW2" s="16"/>
      <c r="ZX2" s="16"/>
      <c r="ZY2" s="16"/>
      <c r="ZZ2" s="16"/>
      <c r="AAA2" s="16"/>
      <c r="AAB2" s="16"/>
      <c r="AAC2" s="16"/>
      <c r="AAD2" s="16"/>
      <c r="AAE2" s="16"/>
      <c r="AAF2" s="16"/>
      <c r="AAG2" s="16"/>
      <c r="AAH2" s="16"/>
      <c r="AAI2" s="16"/>
      <c r="AAJ2" s="16"/>
      <c r="AAK2" s="16"/>
      <c r="AAL2" s="16"/>
      <c r="AAM2" s="16"/>
      <c r="AAN2" s="16"/>
      <c r="AAO2" s="16"/>
      <c r="AAP2" s="16"/>
      <c r="AAQ2" s="16"/>
      <c r="AAR2" s="16"/>
      <c r="AAS2" s="16"/>
      <c r="AAT2" s="16"/>
      <c r="AAU2" s="16"/>
      <c r="AAV2" s="16"/>
      <c r="AAW2" s="16"/>
      <c r="AAX2" s="16"/>
      <c r="AAY2" s="16"/>
      <c r="AAZ2" s="16"/>
      <c r="ABA2" s="16"/>
      <c r="ABB2" s="16"/>
      <c r="ABC2" s="16"/>
      <c r="ABD2" s="16"/>
      <c r="ABE2" s="16"/>
      <c r="ABF2" s="16"/>
      <c r="ABG2" s="16"/>
      <c r="ABH2" s="16"/>
      <c r="ABI2" s="16"/>
      <c r="ABJ2" s="16"/>
      <c r="ABK2" s="16"/>
      <c r="ABL2" s="16"/>
      <c r="ABM2" s="16"/>
      <c r="ABN2" s="16"/>
      <c r="ABO2" s="16"/>
      <c r="ABP2" s="16"/>
      <c r="ABQ2" s="16"/>
      <c r="ABR2" s="16"/>
      <c r="ABS2" s="16"/>
      <c r="ABT2" s="16"/>
      <c r="ABU2" s="16"/>
      <c r="ABV2" s="16"/>
      <c r="ABW2" s="16"/>
      <c r="ABX2" s="16"/>
      <c r="ABY2" s="16"/>
      <c r="ABZ2" s="16"/>
      <c r="ACA2" s="16"/>
      <c r="ACB2" s="16"/>
      <c r="ACC2" s="16"/>
      <c r="ACD2" s="16"/>
      <c r="ACE2" s="16"/>
      <c r="ACF2" s="16"/>
      <c r="ACG2" s="16"/>
      <c r="ACH2" s="16"/>
      <c r="ACI2" s="16"/>
      <c r="ACJ2" s="16"/>
      <c r="ACK2" s="16"/>
      <c r="ACL2" s="16"/>
      <c r="ACM2" s="16"/>
      <c r="ACN2" s="16"/>
      <c r="ACO2" s="16"/>
      <c r="ACP2" s="16"/>
      <c r="ACQ2" s="16"/>
      <c r="ACR2" s="16"/>
      <c r="ACS2" s="16"/>
      <c r="ACT2" s="16"/>
      <c r="ACU2" s="16"/>
      <c r="ACV2" s="16"/>
      <c r="ACW2" s="16"/>
      <c r="ACX2" s="16"/>
      <c r="ACY2" s="16"/>
      <c r="ACZ2" s="16"/>
      <c r="ADA2" s="16"/>
      <c r="ADB2" s="16"/>
      <c r="ADC2" s="16"/>
      <c r="ADD2" s="16"/>
      <c r="ADE2" s="16"/>
      <c r="ADF2" s="16"/>
      <c r="ADG2" s="16"/>
      <c r="ADH2" s="16"/>
      <c r="ADI2" s="16"/>
      <c r="ADJ2" s="16"/>
      <c r="ADK2" s="16"/>
      <c r="ADL2" s="16"/>
      <c r="ADM2" s="16"/>
      <c r="ADN2" s="16"/>
      <c r="ADO2" s="16"/>
      <c r="ADP2" s="16"/>
      <c r="ADQ2" s="16"/>
      <c r="ADR2" s="16"/>
      <c r="ADS2" s="16"/>
      <c r="ADT2" s="16"/>
      <c r="ADU2" s="16"/>
      <c r="ADV2" s="16"/>
      <c r="ADW2" s="16"/>
      <c r="ADX2" s="16"/>
      <c r="ADY2" s="16"/>
      <c r="ADZ2" s="16"/>
      <c r="AEA2" s="16"/>
      <c r="AEB2" s="16"/>
      <c r="AEC2" s="16"/>
      <c r="AED2" s="16"/>
      <c r="AEE2" s="16"/>
      <c r="AEF2" s="16"/>
      <c r="AEG2" s="16"/>
      <c r="AEH2" s="16"/>
      <c r="AEI2" s="16"/>
      <c r="AEJ2" s="16"/>
      <c r="AEK2" s="16"/>
      <c r="AEL2" s="16"/>
      <c r="AEM2" s="16"/>
      <c r="AEN2" s="16"/>
      <c r="AEO2" s="16"/>
      <c r="AEP2" s="16"/>
      <c r="AEQ2" s="16"/>
      <c r="AER2" s="16"/>
      <c r="AES2" s="16"/>
      <c r="AET2" s="16"/>
      <c r="AEU2" s="16"/>
      <c r="AEV2" s="16"/>
      <c r="AEW2" s="16"/>
      <c r="AEX2" s="16"/>
      <c r="AEY2" s="16"/>
      <c r="AEZ2" s="16"/>
      <c r="AFA2" s="16"/>
      <c r="AFB2" s="16"/>
      <c r="AFC2" s="16"/>
      <c r="AFD2" s="16"/>
      <c r="AFE2" s="16"/>
      <c r="AFF2" s="16"/>
      <c r="AFG2" s="16"/>
      <c r="AFH2" s="16"/>
      <c r="AFI2" s="16"/>
      <c r="AFJ2" s="16"/>
      <c r="AFK2" s="16"/>
      <c r="AFL2" s="16"/>
      <c r="AFM2" s="16"/>
      <c r="AFN2" s="16"/>
      <c r="AFO2" s="16"/>
      <c r="AFP2" s="16"/>
      <c r="AFQ2" s="16"/>
      <c r="AFR2" s="16"/>
      <c r="AFS2" s="16"/>
      <c r="AFT2" s="16"/>
      <c r="AFU2" s="16"/>
      <c r="AFV2" s="16"/>
      <c r="AFW2" s="16"/>
      <c r="AFX2" s="16"/>
      <c r="AFY2" s="16"/>
      <c r="AFZ2" s="16"/>
      <c r="AGA2" s="16"/>
      <c r="AGB2" s="16"/>
      <c r="AGC2" s="16"/>
      <c r="AGD2" s="16"/>
      <c r="AGE2" s="16"/>
      <c r="AGF2" s="16"/>
      <c r="AGG2" s="16"/>
      <c r="AGH2" s="16"/>
      <c r="AGI2" s="16"/>
      <c r="AGJ2" s="16"/>
      <c r="AGK2" s="16"/>
      <c r="AGL2" s="16"/>
      <c r="AGM2" s="16"/>
      <c r="AGN2" s="16"/>
      <c r="AGO2" s="16"/>
      <c r="AGP2" s="16"/>
      <c r="AGQ2" s="16"/>
      <c r="AGR2" s="16"/>
      <c r="AGS2" s="16"/>
      <c r="AGT2" s="16"/>
      <c r="AGU2" s="16"/>
      <c r="AGV2" s="16"/>
      <c r="AGW2" s="16"/>
      <c r="AGX2" s="16"/>
      <c r="AGY2" s="16"/>
      <c r="AGZ2" s="16"/>
      <c r="AHA2" s="16"/>
      <c r="AHB2" s="16"/>
      <c r="AHC2" s="16"/>
      <c r="AHD2" s="16"/>
      <c r="AHE2" s="16"/>
      <c r="AHF2" s="16"/>
      <c r="AHG2" s="16"/>
      <c r="AHH2" s="16"/>
      <c r="AHI2" s="16"/>
      <c r="AHJ2" s="16"/>
      <c r="AHK2" s="16"/>
      <c r="AHL2" s="16"/>
      <c r="AHM2" s="16"/>
      <c r="AHN2" s="16"/>
      <c r="AHO2" s="16"/>
      <c r="AHP2" s="16"/>
      <c r="AHQ2" s="16"/>
      <c r="AHR2" s="16"/>
      <c r="AHS2" s="16"/>
      <c r="AHT2" s="16"/>
      <c r="AHU2" s="16"/>
      <c r="AHV2" s="16"/>
      <c r="AHW2" s="16"/>
      <c r="AHX2" s="16"/>
      <c r="AHY2" s="16"/>
      <c r="AHZ2" s="16"/>
      <c r="AIA2" s="16"/>
      <c r="AIB2" s="16"/>
      <c r="AIC2" s="16"/>
      <c r="AID2" s="16"/>
      <c r="AIE2" s="16"/>
      <c r="AIF2" s="16"/>
      <c r="AIG2" s="16"/>
      <c r="AIH2" s="16"/>
      <c r="AII2" s="16"/>
      <c r="AIJ2" s="16"/>
      <c r="AIK2" s="16"/>
      <c r="AIL2" s="16"/>
      <c r="AIM2" s="16"/>
      <c r="AIN2" s="16"/>
      <c r="AIO2" s="16"/>
      <c r="AIP2" s="16"/>
      <c r="AIQ2" s="16"/>
      <c r="AIR2" s="16"/>
      <c r="AIS2" s="16"/>
      <c r="AIT2" s="16"/>
      <c r="AIU2" s="16"/>
      <c r="AIV2" s="16"/>
      <c r="AIW2" s="16"/>
      <c r="AIX2" s="16"/>
      <c r="AIY2" s="16"/>
      <c r="AIZ2" s="16"/>
      <c r="AJA2" s="16"/>
      <c r="AJB2" s="16"/>
      <c r="AJC2" s="16"/>
      <c r="AJD2" s="16"/>
      <c r="AJE2" s="16"/>
      <c r="AJF2" s="16"/>
      <c r="AJG2" s="16"/>
      <c r="AJH2" s="16"/>
      <c r="AJI2" s="16"/>
      <c r="AJJ2" s="16"/>
      <c r="AJK2" s="16"/>
      <c r="AJL2" s="16"/>
      <c r="AJM2" s="16"/>
      <c r="AJN2" s="16"/>
      <c r="AJO2" s="16"/>
      <c r="AJP2" s="16"/>
      <c r="AJQ2" s="16"/>
      <c r="AJR2" s="16"/>
      <c r="AJS2" s="16"/>
      <c r="AJT2" s="16"/>
      <c r="AJU2" s="16"/>
      <c r="AJV2" s="16"/>
      <c r="AJW2" s="16"/>
      <c r="AJX2" s="16"/>
      <c r="AJY2" s="16"/>
      <c r="AJZ2" s="16"/>
      <c r="AKA2" s="16"/>
      <c r="AKB2" s="16"/>
      <c r="AKC2" s="16"/>
      <c r="AKD2" s="16"/>
      <c r="AKE2" s="16"/>
      <c r="AKF2" s="16"/>
      <c r="AKG2" s="16"/>
      <c r="AKH2" s="16"/>
      <c r="AKI2" s="16"/>
      <c r="AKJ2" s="16"/>
      <c r="AKK2" s="16"/>
      <c r="AKL2" s="16"/>
      <c r="AKM2" s="16"/>
      <c r="AKN2" s="16"/>
      <c r="AKO2" s="16"/>
      <c r="AKP2" s="16"/>
      <c r="AKQ2" s="16"/>
      <c r="AKR2" s="16"/>
      <c r="AKS2" s="16"/>
      <c r="AKT2" s="16"/>
      <c r="AKU2" s="16"/>
      <c r="AKV2" s="16"/>
      <c r="AKW2" s="16"/>
      <c r="AKX2" s="16"/>
      <c r="AKY2" s="16"/>
      <c r="AKZ2" s="16"/>
      <c r="ALA2" s="16"/>
      <c r="ALB2" s="16"/>
      <c r="ALC2" s="16"/>
      <c r="ALD2" s="16"/>
      <c r="ALE2" s="16"/>
      <c r="ALF2" s="16"/>
      <c r="ALG2" s="16"/>
      <c r="ALH2" s="16"/>
      <c r="ALI2" s="16"/>
      <c r="ALJ2" s="16"/>
      <c r="ALK2" s="16"/>
      <c r="ALL2" s="16"/>
      <c r="ALM2" s="16"/>
      <c r="ALN2" s="16"/>
      <c r="ALO2" s="16"/>
      <c r="ALP2" s="16"/>
      <c r="ALQ2" s="16"/>
      <c r="ALR2" s="16"/>
      <c r="ALS2" s="16"/>
      <c r="ALT2" s="16"/>
      <c r="ALU2" s="16"/>
      <c r="ALV2" s="16"/>
      <c r="ALW2" s="16"/>
      <c r="ALX2" s="16"/>
      <c r="ALY2" s="16"/>
      <c r="ALZ2" s="16"/>
      <c r="AMA2" s="16"/>
      <c r="AMB2" s="16"/>
      <c r="AMC2" s="16"/>
      <c r="AMD2" s="16"/>
      <c r="AME2" s="16"/>
      <c r="AMF2" s="16"/>
      <c r="AMG2" s="16"/>
      <c r="AMH2" s="16"/>
      <c r="AMI2" s="16"/>
      <c r="AMJ2" s="16"/>
      <c r="AMK2" s="16"/>
      <c r="AML2" s="16"/>
      <c r="AMM2" s="16"/>
      <c r="AMN2" s="16"/>
      <c r="AMO2" s="16"/>
      <c r="AMP2" s="16"/>
      <c r="AMQ2" s="16"/>
      <c r="AMR2" s="16"/>
      <c r="AMS2" s="16"/>
      <c r="AMT2" s="16"/>
      <c r="AMU2" s="16"/>
      <c r="AMV2" s="16"/>
      <c r="AMW2" s="16"/>
      <c r="AMX2" s="16"/>
      <c r="AMY2" s="16"/>
      <c r="AMZ2" s="16"/>
      <c r="ANA2" s="16"/>
      <c r="ANB2" s="16"/>
      <c r="ANC2" s="16"/>
      <c r="AND2" s="16"/>
      <c r="ANE2" s="16"/>
      <c r="ANF2" s="16"/>
      <c r="ANG2" s="16"/>
      <c r="ANH2" s="16"/>
      <c r="ANI2" s="16"/>
      <c r="ANJ2" s="16"/>
      <c r="ANK2" s="16"/>
      <c r="ANL2" s="16"/>
      <c r="ANM2" s="16"/>
      <c r="ANN2" s="16"/>
      <c r="ANO2" s="16"/>
      <c r="ANP2" s="16"/>
      <c r="ANQ2" s="16"/>
      <c r="ANR2" s="16"/>
    </row>
    <row r="3" spans="1:1058" s="219" customFormat="1" ht="31.5" customHeight="1" x14ac:dyDescent="0.35">
      <c r="A3" s="220" t="s">
        <v>35</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221"/>
      <c r="AL3" s="222"/>
      <c r="AM3" s="222"/>
      <c r="AN3" s="222"/>
      <c r="AO3" s="222"/>
      <c r="AP3" s="222"/>
      <c r="AQ3" s="222"/>
      <c r="AR3" s="222"/>
      <c r="AS3" s="222"/>
      <c r="AT3" s="222"/>
      <c r="AU3" s="222"/>
      <c r="AV3" s="222"/>
      <c r="AW3" s="222"/>
      <c r="AX3" s="222"/>
      <c r="AY3" s="222"/>
      <c r="AZ3" s="222"/>
      <c r="BA3" s="222"/>
      <c r="BB3" s="222"/>
      <c r="BC3" s="222"/>
      <c r="BD3" s="222"/>
      <c r="BE3" s="222"/>
      <c r="BF3" s="222"/>
      <c r="BG3" s="222"/>
      <c r="BH3" s="222"/>
      <c r="BI3" s="222"/>
      <c r="BJ3" s="222"/>
      <c r="BK3" s="222"/>
      <c r="BL3" s="222"/>
      <c r="BM3" s="222"/>
      <c r="BN3" s="222"/>
      <c r="BO3" s="222"/>
      <c r="BP3" s="222"/>
      <c r="BQ3" s="222"/>
      <c r="BR3" s="222"/>
      <c r="BS3" s="222"/>
      <c r="BT3" s="222"/>
      <c r="BU3" s="222"/>
      <c r="BV3" s="222"/>
      <c r="BW3" s="222"/>
      <c r="BX3" s="222"/>
      <c r="BY3" s="222"/>
      <c r="BZ3" s="222"/>
      <c r="CA3" s="222"/>
      <c r="CB3" s="222"/>
      <c r="CC3" s="222"/>
      <c r="CD3" s="222"/>
      <c r="CE3" s="222"/>
      <c r="CF3" s="222"/>
      <c r="CG3" s="222"/>
      <c r="CH3" s="222"/>
      <c r="CI3" s="222"/>
      <c r="CJ3" s="222"/>
      <c r="CK3" s="222"/>
      <c r="CL3" s="222"/>
      <c r="CM3" s="222"/>
      <c r="CN3" s="222"/>
      <c r="CO3" s="222"/>
      <c r="CP3" s="222"/>
      <c r="CQ3" s="222"/>
      <c r="CR3" s="222"/>
      <c r="CS3" s="222"/>
      <c r="CT3" s="222"/>
      <c r="CU3" s="222"/>
      <c r="CV3" s="222"/>
      <c r="CW3" s="222"/>
      <c r="CX3" s="222"/>
      <c r="CY3" s="222"/>
      <c r="CZ3" s="222"/>
      <c r="DA3" s="222"/>
      <c r="DB3" s="222"/>
      <c r="DC3" s="222"/>
      <c r="DD3" s="222"/>
      <c r="DE3" s="222"/>
      <c r="DF3" s="222"/>
      <c r="DG3" s="222"/>
      <c r="DH3" s="222"/>
      <c r="DI3" s="222"/>
      <c r="DJ3" s="222"/>
      <c r="DK3" s="222"/>
      <c r="DL3" s="222"/>
      <c r="DM3" s="222"/>
      <c r="DN3" s="222"/>
      <c r="DO3" s="222"/>
      <c r="DP3" s="222"/>
      <c r="DQ3" s="222"/>
      <c r="DR3" s="222"/>
      <c r="DS3" s="222"/>
      <c r="DT3" s="222"/>
      <c r="DU3" s="222"/>
      <c r="DV3" s="222"/>
      <c r="DW3" s="222"/>
      <c r="DX3" s="222"/>
      <c r="DY3" s="222"/>
      <c r="DZ3" s="222"/>
      <c r="EA3" s="222"/>
      <c r="EB3" s="222"/>
      <c r="EC3" s="222"/>
      <c r="ED3" s="222"/>
      <c r="EE3" s="222"/>
      <c r="EF3" s="222"/>
      <c r="EG3" s="222"/>
      <c r="EH3" s="222"/>
      <c r="EI3" s="222"/>
      <c r="EJ3" s="222"/>
      <c r="EK3" s="222"/>
      <c r="EL3" s="222"/>
      <c r="EM3" s="222"/>
      <c r="EN3" s="222"/>
      <c r="EO3" s="222"/>
      <c r="EP3" s="222"/>
      <c r="EQ3" s="222"/>
      <c r="ER3" s="222"/>
      <c r="ES3" s="222"/>
      <c r="ET3" s="222"/>
      <c r="EU3" s="222"/>
      <c r="EV3" s="222"/>
      <c r="EW3" s="222"/>
      <c r="EX3" s="222"/>
      <c r="EY3" s="222"/>
      <c r="EZ3" s="222"/>
      <c r="FA3" s="222"/>
      <c r="FB3" s="222"/>
      <c r="FC3" s="222"/>
      <c r="FD3" s="222"/>
      <c r="FE3" s="222"/>
      <c r="FF3" s="222"/>
      <c r="FG3" s="222"/>
      <c r="FH3" s="222"/>
      <c r="FI3" s="222"/>
      <c r="FJ3" s="222"/>
      <c r="FK3" s="222"/>
      <c r="FL3" s="222"/>
      <c r="FM3" s="222"/>
      <c r="FN3" s="222"/>
      <c r="FO3" s="222"/>
      <c r="FP3" s="222"/>
      <c r="FQ3" s="222"/>
      <c r="FR3" s="222"/>
      <c r="FS3" s="222"/>
      <c r="FT3" s="222"/>
      <c r="FU3" s="222"/>
      <c r="FV3" s="222"/>
      <c r="FW3" s="222"/>
      <c r="FX3" s="222"/>
      <c r="FY3" s="222"/>
      <c r="FZ3" s="222"/>
      <c r="GA3" s="222"/>
      <c r="GB3" s="222"/>
      <c r="GC3" s="222"/>
      <c r="GD3" s="222"/>
      <c r="GE3" s="222"/>
      <c r="GF3" s="222"/>
      <c r="GG3" s="222"/>
      <c r="GH3" s="222"/>
      <c r="GI3" s="222"/>
      <c r="GJ3" s="222"/>
      <c r="GK3" s="222"/>
      <c r="GL3" s="222"/>
      <c r="GM3" s="222"/>
      <c r="GN3" s="222"/>
      <c r="GO3" s="222"/>
      <c r="GP3" s="222"/>
      <c r="GQ3" s="222"/>
      <c r="GR3" s="222"/>
      <c r="GS3" s="222"/>
      <c r="GT3" s="222"/>
      <c r="GU3" s="222"/>
      <c r="GV3" s="222"/>
      <c r="GW3" s="222"/>
      <c r="GX3" s="222"/>
      <c r="GY3" s="222"/>
      <c r="GZ3" s="222"/>
      <c r="HA3" s="222"/>
      <c r="HB3" s="222"/>
      <c r="HC3" s="222"/>
      <c r="HD3" s="222"/>
      <c r="HE3" s="222"/>
      <c r="HF3" s="222"/>
      <c r="HG3" s="222"/>
      <c r="HH3" s="222"/>
      <c r="HI3" s="222"/>
      <c r="HJ3" s="222"/>
      <c r="HK3" s="222"/>
      <c r="HL3" s="222"/>
      <c r="HM3" s="222"/>
      <c r="HN3" s="222"/>
      <c r="HO3" s="222"/>
      <c r="HP3" s="222"/>
      <c r="HQ3" s="222"/>
      <c r="HR3" s="222"/>
      <c r="HS3" s="222"/>
      <c r="HT3" s="222"/>
      <c r="HU3" s="222"/>
      <c r="HV3" s="222"/>
      <c r="HW3" s="222"/>
      <c r="HX3" s="222"/>
      <c r="HY3" s="222"/>
      <c r="HZ3" s="222"/>
      <c r="IA3" s="222"/>
      <c r="IB3" s="222"/>
      <c r="IC3" s="222"/>
      <c r="ID3" s="222"/>
      <c r="IE3" s="222"/>
      <c r="IF3" s="222"/>
      <c r="IG3" s="222"/>
      <c r="IH3" s="222"/>
      <c r="II3" s="222"/>
      <c r="IJ3" s="222"/>
      <c r="IK3" s="222"/>
      <c r="IL3" s="222"/>
      <c r="IM3" s="222"/>
      <c r="IN3" s="222"/>
      <c r="IO3" s="222"/>
      <c r="IP3" s="222"/>
      <c r="IQ3" s="222"/>
      <c r="IR3" s="222"/>
      <c r="IS3" s="222"/>
      <c r="IT3" s="222"/>
      <c r="IU3" s="222"/>
      <c r="IV3" s="222"/>
      <c r="IW3" s="222"/>
      <c r="IX3" s="222"/>
      <c r="IY3" s="222"/>
      <c r="IZ3" s="222"/>
      <c r="JA3" s="222"/>
      <c r="JB3" s="222"/>
      <c r="JC3" s="222"/>
      <c r="JD3" s="222"/>
      <c r="JE3" s="222"/>
      <c r="JF3" s="222"/>
      <c r="JG3" s="222"/>
      <c r="JH3" s="222"/>
      <c r="JI3" s="222"/>
      <c r="JJ3" s="222"/>
      <c r="JK3" s="222"/>
      <c r="JL3" s="222"/>
      <c r="JM3" s="222"/>
      <c r="JN3" s="222"/>
      <c r="JO3" s="222"/>
      <c r="JP3" s="222"/>
      <c r="JQ3" s="222"/>
      <c r="JR3" s="222"/>
      <c r="JS3" s="222"/>
      <c r="JT3" s="222"/>
      <c r="JU3" s="222"/>
      <c r="JV3" s="222"/>
      <c r="JW3" s="222"/>
      <c r="JX3" s="222"/>
      <c r="JY3" s="222"/>
      <c r="JZ3" s="222"/>
      <c r="KA3" s="222"/>
      <c r="KB3" s="222"/>
      <c r="KC3" s="222"/>
      <c r="KD3" s="222"/>
      <c r="KE3" s="222"/>
      <c r="KF3" s="222"/>
      <c r="KG3" s="222"/>
      <c r="KH3" s="222"/>
      <c r="KI3" s="222"/>
      <c r="KJ3" s="222"/>
      <c r="KK3" s="222"/>
      <c r="KL3" s="222"/>
      <c r="KM3" s="222"/>
      <c r="KN3" s="222"/>
      <c r="KO3" s="222"/>
      <c r="KP3" s="222"/>
      <c r="KQ3" s="222"/>
      <c r="KR3" s="222"/>
      <c r="KS3" s="222"/>
      <c r="KT3" s="222"/>
      <c r="KU3" s="222"/>
      <c r="KV3" s="222"/>
      <c r="KW3" s="222"/>
      <c r="KX3" s="222"/>
      <c r="KY3" s="222"/>
      <c r="KZ3" s="222"/>
      <c r="LA3" s="222"/>
      <c r="LB3" s="222"/>
      <c r="LC3" s="222"/>
      <c r="LD3" s="222"/>
      <c r="LE3" s="222"/>
      <c r="LF3" s="222"/>
      <c r="LG3" s="222"/>
      <c r="LH3" s="222"/>
      <c r="LI3" s="222"/>
      <c r="LJ3" s="222"/>
      <c r="LK3" s="222"/>
      <c r="LL3" s="222"/>
      <c r="LM3" s="222"/>
      <c r="LN3" s="222"/>
      <c r="LO3" s="222"/>
      <c r="LP3" s="222"/>
      <c r="LQ3" s="222"/>
      <c r="LR3" s="222"/>
      <c r="LS3" s="222"/>
      <c r="LT3" s="222"/>
      <c r="LU3" s="222"/>
      <c r="LV3" s="222"/>
      <c r="LW3" s="222"/>
      <c r="LX3" s="222"/>
      <c r="LY3" s="222"/>
      <c r="LZ3" s="222"/>
      <c r="MA3" s="222"/>
      <c r="MB3" s="222"/>
      <c r="MC3" s="222"/>
      <c r="MD3" s="222"/>
      <c r="ME3" s="222"/>
      <c r="MF3" s="222"/>
      <c r="MG3" s="222"/>
      <c r="MH3" s="222"/>
      <c r="MI3" s="222"/>
      <c r="MJ3" s="222"/>
      <c r="MK3" s="222"/>
      <c r="ML3" s="222"/>
      <c r="MM3" s="222"/>
      <c r="MN3" s="222"/>
      <c r="MO3" s="222"/>
      <c r="MP3" s="222"/>
      <c r="MQ3" s="222"/>
      <c r="MR3" s="222"/>
      <c r="MS3" s="222"/>
      <c r="MT3" s="222"/>
      <c r="MU3" s="222"/>
      <c r="MV3" s="222"/>
      <c r="MW3" s="222"/>
      <c r="MX3" s="222"/>
      <c r="MY3" s="222"/>
      <c r="MZ3" s="222"/>
      <c r="NA3" s="222"/>
      <c r="NB3" s="222"/>
      <c r="NC3" s="222"/>
      <c r="ND3" s="222"/>
      <c r="NE3" s="222"/>
      <c r="NF3" s="222"/>
      <c r="NG3" s="222"/>
      <c r="NH3" s="222"/>
      <c r="NI3" s="222"/>
      <c r="NJ3" s="222"/>
      <c r="NK3" s="222"/>
      <c r="NL3" s="222"/>
      <c r="NM3" s="222"/>
      <c r="NN3" s="222"/>
      <c r="NO3" s="222"/>
      <c r="NP3" s="222"/>
      <c r="NQ3" s="222"/>
      <c r="NR3" s="222"/>
      <c r="NS3" s="222"/>
      <c r="NT3" s="222"/>
      <c r="NU3" s="222"/>
      <c r="NV3" s="222"/>
      <c r="NW3" s="222"/>
      <c r="NX3" s="222"/>
      <c r="NY3" s="222"/>
      <c r="NZ3" s="222"/>
      <c r="OA3" s="222"/>
      <c r="OB3" s="222"/>
      <c r="OC3" s="222"/>
      <c r="OD3" s="222"/>
      <c r="OE3" s="222"/>
      <c r="OF3" s="222"/>
      <c r="OG3" s="222"/>
      <c r="OH3" s="222"/>
      <c r="OI3" s="222"/>
      <c r="OJ3" s="222"/>
      <c r="OK3" s="222"/>
      <c r="OL3" s="222"/>
      <c r="OM3" s="222"/>
      <c r="ON3" s="222"/>
      <c r="OO3" s="222"/>
      <c r="OP3" s="222"/>
      <c r="OQ3" s="222"/>
      <c r="OR3" s="222"/>
      <c r="OS3" s="222"/>
      <c r="OT3" s="222"/>
      <c r="OU3" s="222"/>
      <c r="OV3" s="222"/>
      <c r="OW3" s="222"/>
      <c r="OX3" s="222"/>
      <c r="OY3" s="222"/>
      <c r="OZ3" s="222"/>
      <c r="PA3" s="222"/>
      <c r="PB3" s="222"/>
      <c r="PC3" s="222"/>
      <c r="PD3" s="222"/>
      <c r="PE3" s="222"/>
      <c r="PF3" s="222"/>
      <c r="PG3" s="222"/>
      <c r="PH3" s="222"/>
      <c r="PI3" s="222"/>
      <c r="PJ3" s="222"/>
      <c r="PK3" s="222"/>
      <c r="PL3" s="222"/>
      <c r="PM3" s="222"/>
      <c r="PN3" s="222"/>
      <c r="PO3" s="222"/>
      <c r="PP3" s="222"/>
      <c r="PQ3" s="222"/>
      <c r="PR3" s="222"/>
      <c r="PS3" s="222"/>
      <c r="PT3" s="222"/>
      <c r="PU3" s="222"/>
      <c r="PV3" s="222"/>
      <c r="PW3" s="222"/>
      <c r="PX3" s="222"/>
      <c r="PY3" s="222"/>
      <c r="PZ3" s="222"/>
      <c r="QA3" s="222"/>
      <c r="QB3" s="222"/>
      <c r="QC3" s="222"/>
      <c r="QD3" s="222"/>
      <c r="QE3" s="222"/>
      <c r="QF3" s="222"/>
      <c r="QG3" s="222"/>
      <c r="QH3" s="222"/>
      <c r="QI3" s="222"/>
      <c r="QJ3" s="222"/>
      <c r="QK3" s="222"/>
      <c r="QL3" s="222"/>
      <c r="QM3" s="222"/>
      <c r="QN3" s="222"/>
      <c r="QO3" s="222"/>
      <c r="QP3" s="222"/>
      <c r="QQ3" s="222"/>
      <c r="QR3" s="222"/>
      <c r="QS3" s="222"/>
      <c r="QT3" s="222"/>
      <c r="QU3" s="222"/>
      <c r="QV3" s="222"/>
      <c r="QW3" s="222"/>
      <c r="QX3" s="222"/>
      <c r="QY3" s="222"/>
      <c r="QZ3" s="222"/>
      <c r="RA3" s="222"/>
      <c r="RB3" s="222"/>
      <c r="RC3" s="222"/>
      <c r="RD3" s="222"/>
      <c r="RE3" s="222"/>
      <c r="RF3" s="222"/>
      <c r="RG3" s="222"/>
      <c r="RH3" s="222"/>
      <c r="RI3" s="222"/>
      <c r="RJ3" s="222"/>
      <c r="RK3" s="222"/>
      <c r="RL3" s="222"/>
      <c r="RM3" s="222"/>
      <c r="RN3" s="222"/>
      <c r="RO3" s="222"/>
      <c r="RP3" s="222"/>
      <c r="RQ3" s="222"/>
      <c r="RR3" s="222"/>
      <c r="RS3" s="222"/>
      <c r="RT3" s="222"/>
      <c r="RU3" s="222"/>
      <c r="RV3" s="222"/>
      <c r="RW3" s="222"/>
      <c r="RX3" s="222"/>
      <c r="RY3" s="222"/>
      <c r="RZ3" s="222"/>
      <c r="SA3" s="222"/>
      <c r="SB3" s="222"/>
      <c r="SC3" s="222"/>
      <c r="SD3" s="222"/>
      <c r="SE3" s="222"/>
      <c r="SF3" s="222"/>
      <c r="SG3" s="222"/>
      <c r="SH3" s="222"/>
      <c r="SI3" s="222"/>
      <c r="SJ3" s="222"/>
      <c r="SK3" s="222"/>
      <c r="SL3" s="222"/>
      <c r="SM3" s="222"/>
      <c r="SN3" s="222"/>
      <c r="SO3" s="222"/>
      <c r="SP3" s="222"/>
      <c r="SQ3" s="222"/>
      <c r="SR3" s="222"/>
      <c r="SS3" s="222"/>
      <c r="ST3" s="222"/>
      <c r="SU3" s="222"/>
      <c r="SV3" s="222"/>
      <c r="SW3" s="222"/>
      <c r="SX3" s="222"/>
      <c r="SY3" s="222"/>
      <c r="SZ3" s="222"/>
      <c r="TA3" s="222"/>
      <c r="TB3" s="222"/>
      <c r="TC3" s="222"/>
      <c r="TD3" s="222"/>
      <c r="TE3" s="222"/>
      <c r="TF3" s="222"/>
      <c r="TG3" s="222"/>
      <c r="TH3" s="222"/>
      <c r="TI3" s="222"/>
      <c r="TJ3" s="222"/>
      <c r="TK3" s="222"/>
      <c r="TL3" s="222"/>
      <c r="TM3" s="222"/>
      <c r="TN3" s="222"/>
      <c r="TO3" s="222"/>
      <c r="TP3" s="222"/>
      <c r="TQ3" s="222"/>
      <c r="TR3" s="222"/>
      <c r="TS3" s="222"/>
      <c r="TT3" s="222"/>
      <c r="TU3" s="222"/>
      <c r="TV3" s="222"/>
      <c r="TW3" s="222"/>
      <c r="TX3" s="222"/>
      <c r="TY3" s="222"/>
      <c r="TZ3" s="222"/>
      <c r="UA3" s="222"/>
      <c r="UB3" s="222"/>
      <c r="UC3" s="222"/>
      <c r="UD3" s="222"/>
      <c r="UE3" s="222"/>
      <c r="UF3" s="222"/>
      <c r="UG3" s="222"/>
      <c r="UH3" s="222"/>
      <c r="UI3" s="222"/>
      <c r="UJ3" s="222"/>
      <c r="UK3" s="222"/>
      <c r="UL3" s="222"/>
      <c r="UM3" s="222"/>
      <c r="UN3" s="222"/>
      <c r="UO3" s="222"/>
      <c r="UP3" s="222"/>
      <c r="UQ3" s="222"/>
      <c r="UR3" s="222"/>
      <c r="US3" s="222"/>
      <c r="UT3" s="222"/>
      <c r="UU3" s="222"/>
      <c r="UV3" s="222"/>
      <c r="UW3" s="222"/>
      <c r="UX3" s="222"/>
      <c r="UY3" s="222"/>
      <c r="UZ3" s="222"/>
      <c r="VA3" s="222"/>
      <c r="VB3" s="222"/>
      <c r="VC3" s="222"/>
      <c r="VD3" s="222"/>
      <c r="VE3" s="222"/>
      <c r="VF3" s="222"/>
      <c r="VG3" s="222"/>
      <c r="VH3" s="222"/>
      <c r="VI3" s="222"/>
      <c r="VJ3" s="222"/>
      <c r="VK3" s="222"/>
      <c r="VL3" s="222"/>
      <c r="VM3" s="222"/>
      <c r="VN3" s="222"/>
      <c r="VO3" s="222"/>
      <c r="VP3" s="222"/>
      <c r="VQ3" s="222"/>
      <c r="VR3" s="222"/>
      <c r="VS3" s="222"/>
      <c r="VT3" s="222"/>
      <c r="VU3" s="222"/>
      <c r="VV3" s="222"/>
      <c r="VW3" s="222"/>
      <c r="VX3" s="222"/>
      <c r="VY3" s="222"/>
      <c r="VZ3" s="222"/>
      <c r="WA3" s="222"/>
      <c r="WB3" s="222"/>
      <c r="WC3" s="222"/>
      <c r="WD3" s="222"/>
      <c r="WE3" s="222"/>
      <c r="WF3" s="222"/>
      <c r="WG3" s="222"/>
      <c r="WH3" s="222"/>
      <c r="WI3" s="222"/>
      <c r="WJ3" s="222"/>
      <c r="WK3" s="222"/>
      <c r="WL3" s="222"/>
      <c r="WM3" s="222"/>
      <c r="WN3" s="222"/>
      <c r="WO3" s="222"/>
      <c r="WP3" s="222"/>
      <c r="WQ3" s="222"/>
      <c r="WR3" s="222"/>
      <c r="WS3" s="222"/>
      <c r="WT3" s="222"/>
      <c r="WU3" s="222"/>
      <c r="WV3" s="222"/>
      <c r="WW3" s="222"/>
      <c r="WX3" s="222"/>
      <c r="WY3" s="222"/>
      <c r="WZ3" s="222"/>
      <c r="XA3" s="222"/>
      <c r="XB3" s="222"/>
      <c r="XC3" s="222"/>
      <c r="XD3" s="222"/>
      <c r="XE3" s="222"/>
      <c r="XF3" s="222"/>
      <c r="XG3" s="222"/>
      <c r="XH3" s="222"/>
      <c r="XI3" s="222"/>
      <c r="XJ3" s="222"/>
      <c r="XK3" s="222"/>
      <c r="XL3" s="222"/>
      <c r="XM3" s="222"/>
      <c r="XN3" s="222"/>
      <c r="XO3" s="222"/>
      <c r="XP3" s="222"/>
      <c r="XQ3" s="222"/>
      <c r="XR3" s="222"/>
      <c r="XS3" s="222"/>
      <c r="XT3" s="222"/>
      <c r="XU3" s="222"/>
      <c r="XV3" s="222"/>
      <c r="XW3" s="222"/>
      <c r="XX3" s="222"/>
      <c r="XY3" s="222"/>
      <c r="XZ3" s="222"/>
      <c r="YA3" s="222"/>
      <c r="YB3" s="222"/>
      <c r="YC3" s="222"/>
      <c r="YD3" s="222"/>
      <c r="YE3" s="222"/>
      <c r="YF3" s="222"/>
      <c r="YG3" s="222"/>
      <c r="YH3" s="222"/>
      <c r="YI3" s="222"/>
      <c r="YJ3" s="222"/>
      <c r="YK3" s="222"/>
      <c r="YL3" s="222"/>
      <c r="YM3" s="222"/>
      <c r="YN3" s="222"/>
      <c r="YO3" s="222"/>
      <c r="YP3" s="222"/>
      <c r="YQ3" s="222"/>
      <c r="YR3" s="222"/>
      <c r="YS3" s="222"/>
      <c r="YT3" s="222"/>
      <c r="YU3" s="222"/>
      <c r="YV3" s="222"/>
      <c r="YW3" s="222"/>
      <c r="YX3" s="222"/>
      <c r="YY3" s="222"/>
      <c r="YZ3" s="222"/>
      <c r="ZA3" s="222"/>
      <c r="ZB3" s="222"/>
      <c r="ZC3" s="222"/>
      <c r="ZD3" s="222"/>
      <c r="ZE3" s="222"/>
      <c r="ZF3" s="222"/>
      <c r="ZG3" s="222"/>
      <c r="ZH3" s="222"/>
      <c r="ZI3" s="222"/>
      <c r="ZJ3" s="222"/>
      <c r="ZK3" s="222"/>
      <c r="ZL3" s="222"/>
      <c r="ZM3" s="222"/>
      <c r="ZN3" s="222"/>
      <c r="ZO3" s="222"/>
      <c r="ZP3" s="222"/>
      <c r="ZQ3" s="222"/>
      <c r="ZR3" s="222"/>
      <c r="ZS3" s="222"/>
      <c r="ZT3" s="222"/>
      <c r="ZU3" s="222"/>
      <c r="ZV3" s="222"/>
      <c r="ZW3" s="222"/>
      <c r="ZX3" s="222"/>
      <c r="ZY3" s="222"/>
      <c r="ZZ3" s="222"/>
      <c r="AAA3" s="222"/>
      <c r="AAB3" s="222"/>
      <c r="AAC3" s="222"/>
      <c r="AAD3" s="222"/>
      <c r="AAE3" s="222"/>
      <c r="AAF3" s="222"/>
      <c r="AAG3" s="222"/>
      <c r="AAH3" s="222"/>
      <c r="AAI3" s="222"/>
      <c r="AAJ3" s="222"/>
      <c r="AAK3" s="222"/>
      <c r="AAL3" s="222"/>
      <c r="AAM3" s="222"/>
      <c r="AAN3" s="222"/>
      <c r="AAO3" s="222"/>
      <c r="AAP3" s="222"/>
      <c r="AAQ3" s="222"/>
      <c r="AAR3" s="222"/>
      <c r="AAS3" s="222"/>
      <c r="AAT3" s="222"/>
      <c r="AAU3" s="222"/>
      <c r="AAV3" s="222"/>
      <c r="AAW3" s="222"/>
      <c r="AAX3" s="222"/>
      <c r="AAY3" s="222"/>
      <c r="AAZ3" s="222"/>
      <c r="ABA3" s="222"/>
      <c r="ABB3" s="222"/>
      <c r="ABC3" s="222"/>
      <c r="ABD3" s="222"/>
      <c r="ABE3" s="222"/>
      <c r="ABF3" s="222"/>
      <c r="ABG3" s="222"/>
      <c r="ABH3" s="222"/>
      <c r="ABI3" s="222"/>
      <c r="ABJ3" s="222"/>
      <c r="ABK3" s="222"/>
      <c r="ABL3" s="222"/>
      <c r="ABM3" s="222"/>
      <c r="ABN3" s="222"/>
      <c r="ABO3" s="222"/>
      <c r="ABP3" s="222"/>
      <c r="ABQ3" s="222"/>
      <c r="ABR3" s="222"/>
      <c r="ABS3" s="222"/>
      <c r="ABT3" s="222"/>
      <c r="ABU3" s="222"/>
      <c r="ABV3" s="222"/>
      <c r="ABW3" s="222"/>
      <c r="ABX3" s="222"/>
      <c r="ABY3" s="222"/>
      <c r="ABZ3" s="222"/>
      <c r="ACA3" s="222"/>
      <c r="ACB3" s="222"/>
      <c r="ACC3" s="222"/>
      <c r="ACD3" s="222"/>
      <c r="ACE3" s="222"/>
      <c r="ACF3" s="222"/>
      <c r="ACG3" s="222"/>
      <c r="ACH3" s="222"/>
      <c r="ACI3" s="222"/>
      <c r="ACJ3" s="222"/>
      <c r="ACK3" s="222"/>
      <c r="ACL3" s="222"/>
      <c r="ACM3" s="222"/>
      <c r="ACN3" s="222"/>
      <c r="ACO3" s="222"/>
      <c r="ACP3" s="222"/>
      <c r="ACQ3" s="222"/>
      <c r="ACR3" s="222"/>
      <c r="ACS3" s="222"/>
      <c r="ACT3" s="222"/>
      <c r="ACU3" s="222"/>
      <c r="ACV3" s="222"/>
      <c r="ACW3" s="222"/>
      <c r="ACX3" s="222"/>
      <c r="ACY3" s="222"/>
      <c r="ACZ3" s="222"/>
      <c r="ADA3" s="222"/>
      <c r="ADB3" s="222"/>
      <c r="ADC3" s="222"/>
      <c r="ADD3" s="222"/>
      <c r="ADE3" s="222"/>
      <c r="ADF3" s="222"/>
      <c r="ADG3" s="222"/>
      <c r="ADH3" s="222"/>
      <c r="ADI3" s="222"/>
      <c r="ADJ3" s="222"/>
      <c r="ADK3" s="222"/>
      <c r="ADL3" s="222"/>
      <c r="ADM3" s="222"/>
      <c r="ADN3" s="222"/>
      <c r="ADO3" s="222"/>
      <c r="ADP3" s="222"/>
      <c r="ADQ3" s="222"/>
      <c r="ADR3" s="222"/>
      <c r="ADS3" s="222"/>
      <c r="ADT3" s="222"/>
      <c r="ADU3" s="222"/>
      <c r="ADV3" s="222"/>
      <c r="ADW3" s="222"/>
      <c r="ADX3" s="222"/>
      <c r="ADY3" s="222"/>
      <c r="ADZ3" s="222"/>
      <c r="AEA3" s="222"/>
      <c r="AEB3" s="222"/>
      <c r="AEC3" s="222"/>
      <c r="AED3" s="222"/>
      <c r="AEE3" s="222"/>
      <c r="AEF3" s="222"/>
      <c r="AEG3" s="222"/>
      <c r="AEH3" s="222"/>
      <c r="AEI3" s="222"/>
      <c r="AEJ3" s="222"/>
      <c r="AEK3" s="222"/>
      <c r="AEL3" s="222"/>
      <c r="AEM3" s="222"/>
      <c r="AEN3" s="222"/>
      <c r="AEO3" s="222"/>
      <c r="AEP3" s="222"/>
      <c r="AEQ3" s="222"/>
      <c r="AER3" s="222"/>
      <c r="AES3" s="222"/>
      <c r="AET3" s="222"/>
      <c r="AEU3" s="222"/>
      <c r="AEV3" s="222"/>
      <c r="AEW3" s="222"/>
      <c r="AEX3" s="222"/>
      <c r="AEY3" s="222"/>
      <c r="AEZ3" s="222"/>
      <c r="AFA3" s="222"/>
      <c r="AFB3" s="222"/>
      <c r="AFC3" s="222"/>
      <c r="AFD3" s="222"/>
      <c r="AFE3" s="222"/>
      <c r="AFF3" s="222"/>
      <c r="AFG3" s="222"/>
      <c r="AFH3" s="222"/>
      <c r="AFI3" s="222"/>
      <c r="AFJ3" s="222"/>
      <c r="AFK3" s="222"/>
      <c r="AFL3" s="222"/>
      <c r="AFM3" s="222"/>
      <c r="AFN3" s="222"/>
      <c r="AFO3" s="222"/>
      <c r="AFP3" s="222"/>
      <c r="AFQ3" s="222"/>
      <c r="AFR3" s="222"/>
      <c r="AFS3" s="222"/>
      <c r="AFT3" s="222"/>
      <c r="AFU3" s="222"/>
      <c r="AFV3" s="222"/>
      <c r="AFW3" s="222"/>
      <c r="AFX3" s="222"/>
      <c r="AFY3" s="222"/>
      <c r="AFZ3" s="222"/>
      <c r="AGA3" s="222"/>
      <c r="AGB3" s="222"/>
      <c r="AGC3" s="222"/>
      <c r="AGD3" s="222"/>
      <c r="AGE3" s="222"/>
      <c r="AGF3" s="222"/>
      <c r="AGG3" s="222"/>
      <c r="AGH3" s="222"/>
      <c r="AGI3" s="222"/>
      <c r="AGJ3" s="222"/>
      <c r="AGK3" s="222"/>
      <c r="AGL3" s="222"/>
      <c r="AGM3" s="222"/>
      <c r="AGN3" s="222"/>
      <c r="AGO3" s="222"/>
      <c r="AGP3" s="222"/>
      <c r="AGQ3" s="222"/>
      <c r="AGR3" s="222"/>
      <c r="AGS3" s="222"/>
      <c r="AGT3" s="222"/>
      <c r="AGU3" s="222"/>
      <c r="AGV3" s="222"/>
      <c r="AGW3" s="222"/>
      <c r="AGX3" s="222"/>
      <c r="AGY3" s="222"/>
      <c r="AGZ3" s="222"/>
      <c r="AHA3" s="222"/>
      <c r="AHB3" s="222"/>
      <c r="AHC3" s="222"/>
      <c r="AHD3" s="222"/>
      <c r="AHE3" s="222"/>
      <c r="AHF3" s="222"/>
      <c r="AHG3" s="222"/>
      <c r="AHH3" s="222"/>
      <c r="AHI3" s="222"/>
      <c r="AHJ3" s="222"/>
      <c r="AHK3" s="222"/>
      <c r="AHL3" s="222"/>
      <c r="AHM3" s="222"/>
      <c r="AHN3" s="222"/>
      <c r="AHO3" s="222"/>
      <c r="AHP3" s="222"/>
      <c r="AHQ3" s="222"/>
      <c r="AHR3" s="222"/>
      <c r="AHS3" s="222"/>
      <c r="AHT3" s="222"/>
      <c r="AHU3" s="222"/>
      <c r="AHV3" s="222"/>
      <c r="AHW3" s="222"/>
      <c r="AHX3" s="222"/>
      <c r="AHY3" s="222"/>
      <c r="AHZ3" s="222"/>
      <c r="AIA3" s="222"/>
      <c r="AIB3" s="222"/>
      <c r="AIC3" s="222"/>
      <c r="AID3" s="222"/>
      <c r="AIE3" s="222"/>
      <c r="AIF3" s="222"/>
      <c r="AIG3" s="222"/>
      <c r="AIH3" s="222"/>
      <c r="AII3" s="222"/>
      <c r="AIJ3" s="222"/>
      <c r="AIK3" s="222"/>
      <c r="AIL3" s="222"/>
      <c r="AIM3" s="222"/>
      <c r="AIN3" s="222"/>
      <c r="AIO3" s="222"/>
      <c r="AIP3" s="222"/>
      <c r="AIQ3" s="222"/>
      <c r="AIR3" s="222"/>
      <c r="AIS3" s="222"/>
      <c r="AIT3" s="222"/>
      <c r="AIU3" s="222"/>
      <c r="AIV3" s="222"/>
      <c r="AIW3" s="222"/>
      <c r="AIX3" s="222"/>
      <c r="AIY3" s="222"/>
      <c r="AIZ3" s="222"/>
      <c r="AJA3" s="222"/>
      <c r="AJB3" s="222"/>
      <c r="AJC3" s="222"/>
      <c r="AJD3" s="222"/>
      <c r="AJE3" s="222"/>
      <c r="AJF3" s="222"/>
      <c r="AJG3" s="222"/>
      <c r="AJH3" s="222"/>
      <c r="AJI3" s="222"/>
      <c r="AJJ3" s="222"/>
      <c r="AJK3" s="222"/>
      <c r="AJL3" s="222"/>
      <c r="AJM3" s="222"/>
      <c r="AJN3" s="222"/>
      <c r="AJO3" s="222"/>
      <c r="AJP3" s="222"/>
      <c r="AJQ3" s="222"/>
      <c r="AJR3" s="222"/>
      <c r="AJS3" s="222"/>
      <c r="AJT3" s="222"/>
      <c r="AJU3" s="222"/>
      <c r="AJV3" s="222"/>
      <c r="AJW3" s="222"/>
      <c r="AJX3" s="222"/>
      <c r="AJY3" s="222"/>
      <c r="AJZ3" s="222"/>
      <c r="AKA3" s="222"/>
      <c r="AKB3" s="222"/>
      <c r="AKC3" s="222"/>
      <c r="AKD3" s="222"/>
      <c r="AKE3" s="222"/>
      <c r="AKF3" s="222"/>
      <c r="AKG3" s="222"/>
      <c r="AKH3" s="222"/>
      <c r="AKI3" s="222"/>
      <c r="AKJ3" s="222"/>
      <c r="AKK3" s="222"/>
      <c r="AKL3" s="222"/>
      <c r="AKM3" s="222"/>
      <c r="AKN3" s="222"/>
      <c r="AKO3" s="222"/>
      <c r="AKP3" s="222"/>
      <c r="AKQ3" s="222"/>
      <c r="AKR3" s="222"/>
      <c r="AKS3" s="222"/>
      <c r="AKT3" s="222"/>
      <c r="AKU3" s="222"/>
      <c r="AKV3" s="222"/>
      <c r="AKW3" s="222"/>
      <c r="AKX3" s="222"/>
      <c r="AKY3" s="222"/>
      <c r="AKZ3" s="222"/>
      <c r="ALA3" s="222"/>
      <c r="ALB3" s="222"/>
      <c r="ALC3" s="222"/>
      <c r="ALD3" s="222"/>
      <c r="ALE3" s="222"/>
      <c r="ALF3" s="222"/>
      <c r="ALG3" s="222"/>
      <c r="ALH3" s="222"/>
      <c r="ALI3" s="222"/>
      <c r="ALJ3" s="222"/>
      <c r="ALK3" s="222"/>
      <c r="ALL3" s="222"/>
      <c r="ALM3" s="222"/>
      <c r="ALN3" s="222"/>
      <c r="ALO3" s="222"/>
      <c r="ALP3" s="222"/>
      <c r="ALQ3" s="222"/>
      <c r="ALR3" s="222"/>
      <c r="ALS3" s="222"/>
      <c r="ALT3" s="222"/>
      <c r="ALU3" s="222"/>
      <c r="ALV3" s="222"/>
      <c r="ALW3" s="222"/>
      <c r="ALX3" s="222"/>
      <c r="ALY3" s="222"/>
      <c r="ALZ3" s="222"/>
      <c r="AMA3" s="222"/>
      <c r="AMB3" s="222"/>
      <c r="AMC3" s="222"/>
      <c r="AMD3" s="222"/>
      <c r="AME3" s="222"/>
      <c r="AMF3" s="222"/>
      <c r="AMG3" s="222"/>
      <c r="AMH3" s="222"/>
      <c r="AMI3" s="222"/>
      <c r="AMJ3" s="222"/>
      <c r="AMK3" s="222"/>
      <c r="AML3" s="222"/>
      <c r="AMM3" s="222"/>
      <c r="AMN3" s="222"/>
      <c r="AMO3" s="222"/>
      <c r="AMP3" s="222"/>
      <c r="AMQ3" s="222"/>
      <c r="AMR3" s="222"/>
      <c r="AMS3" s="222"/>
      <c r="AMT3" s="222"/>
      <c r="AMU3" s="222"/>
      <c r="AMV3" s="222"/>
      <c r="AMW3" s="222"/>
      <c r="AMX3" s="222"/>
      <c r="AMY3" s="222"/>
      <c r="AMZ3" s="222"/>
      <c r="ANA3" s="222"/>
      <c r="ANB3" s="222"/>
      <c r="ANC3" s="222"/>
      <c r="AND3" s="222"/>
      <c r="ANE3" s="222"/>
      <c r="ANF3" s="222"/>
      <c r="ANG3" s="222"/>
      <c r="ANH3" s="222"/>
      <c r="ANI3" s="222"/>
      <c r="ANJ3" s="222"/>
      <c r="ANK3" s="222"/>
      <c r="ANL3" s="222"/>
      <c r="ANM3" s="222"/>
      <c r="ANN3" s="222"/>
      <c r="ANO3" s="222"/>
      <c r="ANP3" s="222"/>
      <c r="ANQ3" s="222"/>
      <c r="ANR3" s="222"/>
    </row>
    <row r="4" spans="1:1058" s="17" customFormat="1" ht="18.75" customHeight="1" x14ac:dyDescent="0.35">
      <c r="A4" s="223"/>
      <c r="B4" s="224"/>
      <c r="C4" s="224"/>
      <c r="D4" s="224"/>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149"/>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c r="AMK4" s="2"/>
      <c r="AML4" s="2"/>
      <c r="AMM4" s="2"/>
      <c r="AMN4" s="2"/>
      <c r="AMO4" s="2"/>
      <c r="AMP4" s="2"/>
      <c r="AMQ4" s="2"/>
      <c r="AMR4" s="2"/>
      <c r="AMS4" s="2"/>
      <c r="AMT4" s="2"/>
      <c r="AMU4" s="2"/>
      <c r="AMV4" s="2"/>
      <c r="AMW4" s="2"/>
      <c r="AMX4" s="2"/>
      <c r="AMY4" s="2"/>
      <c r="AMZ4" s="2"/>
      <c r="ANA4" s="2"/>
      <c r="ANB4" s="2"/>
      <c r="ANC4" s="2"/>
      <c r="AND4" s="2"/>
      <c r="ANE4" s="2"/>
      <c r="ANF4" s="2"/>
      <c r="ANG4" s="2"/>
      <c r="ANH4" s="2"/>
      <c r="ANI4" s="2"/>
      <c r="ANJ4" s="2"/>
      <c r="ANK4" s="2"/>
      <c r="ANL4" s="2"/>
      <c r="ANM4" s="2"/>
      <c r="ANN4" s="2"/>
      <c r="ANO4" s="2"/>
      <c r="ANP4" s="2"/>
      <c r="ANQ4" s="2"/>
      <c r="ANR4" s="2"/>
    </row>
    <row r="5" spans="1:1058" s="17" customFormat="1" ht="21.75" customHeight="1" x14ac:dyDescent="0.35">
      <c r="A5" s="223"/>
      <c r="B5" s="225" t="s">
        <v>104</v>
      </c>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7"/>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c r="RY5" s="2"/>
      <c r="RZ5" s="2"/>
      <c r="SA5" s="2"/>
      <c r="SB5" s="2"/>
      <c r="SC5" s="2"/>
      <c r="SD5" s="2"/>
      <c r="SE5" s="2"/>
      <c r="SF5" s="2"/>
      <c r="SG5" s="2"/>
      <c r="SH5" s="2"/>
      <c r="SI5" s="2"/>
      <c r="SJ5" s="2"/>
      <c r="SK5" s="2"/>
      <c r="SL5" s="2"/>
      <c r="SM5" s="2"/>
      <c r="SN5" s="2"/>
      <c r="SO5" s="2"/>
      <c r="SP5" s="2"/>
      <c r="SQ5" s="2"/>
      <c r="SR5" s="2"/>
      <c r="SS5" s="2"/>
      <c r="ST5" s="2"/>
      <c r="SU5" s="2"/>
      <c r="SV5" s="2"/>
      <c r="SW5" s="2"/>
      <c r="SX5" s="2"/>
      <c r="SY5" s="2"/>
      <c r="SZ5" s="2"/>
      <c r="TA5" s="2"/>
      <c r="TB5" s="2"/>
      <c r="TC5" s="2"/>
      <c r="TD5" s="2"/>
      <c r="TE5" s="2"/>
      <c r="TF5" s="2"/>
      <c r="TG5" s="2"/>
      <c r="TH5" s="2"/>
      <c r="TI5" s="2"/>
      <c r="TJ5" s="2"/>
      <c r="TK5" s="2"/>
      <c r="TL5" s="2"/>
      <c r="TM5" s="2"/>
      <c r="TN5" s="2"/>
      <c r="TO5" s="2"/>
      <c r="TP5" s="2"/>
      <c r="TQ5" s="2"/>
      <c r="TR5" s="2"/>
      <c r="TS5" s="2"/>
      <c r="TT5" s="2"/>
      <c r="TU5" s="2"/>
      <c r="TV5" s="2"/>
      <c r="TW5" s="2"/>
      <c r="TX5" s="2"/>
      <c r="TY5" s="2"/>
      <c r="TZ5" s="2"/>
      <c r="UA5" s="2"/>
      <c r="UB5" s="2"/>
      <c r="UC5" s="2"/>
      <c r="UD5" s="2"/>
      <c r="UE5" s="2"/>
      <c r="UF5" s="2"/>
      <c r="UG5" s="2"/>
      <c r="UH5" s="2"/>
      <c r="UI5" s="2"/>
      <c r="UJ5" s="2"/>
      <c r="UK5" s="2"/>
      <c r="UL5" s="2"/>
      <c r="UM5" s="2"/>
      <c r="UN5" s="2"/>
      <c r="UO5" s="2"/>
      <c r="UP5" s="2"/>
      <c r="UQ5" s="2"/>
      <c r="UR5" s="2"/>
      <c r="US5" s="2"/>
      <c r="UT5" s="2"/>
      <c r="UU5" s="2"/>
      <c r="UV5" s="2"/>
      <c r="UW5" s="2"/>
      <c r="UX5" s="2"/>
      <c r="UY5" s="2"/>
      <c r="UZ5" s="2"/>
      <c r="VA5" s="2"/>
      <c r="VB5" s="2"/>
      <c r="VC5" s="2"/>
      <c r="VD5" s="2"/>
      <c r="VE5" s="2"/>
      <c r="VF5" s="2"/>
      <c r="VG5" s="2"/>
      <c r="VH5" s="2"/>
      <c r="VI5" s="2"/>
      <c r="VJ5" s="2"/>
      <c r="VK5" s="2"/>
      <c r="VL5" s="2"/>
      <c r="VM5" s="2"/>
      <c r="VN5" s="2"/>
      <c r="VO5" s="2"/>
      <c r="VP5" s="2"/>
      <c r="VQ5" s="2"/>
      <c r="VR5" s="2"/>
      <c r="VS5" s="2"/>
      <c r="VT5" s="2"/>
      <c r="VU5" s="2"/>
      <c r="VV5" s="2"/>
      <c r="VW5" s="2"/>
      <c r="VX5" s="2"/>
      <c r="VY5" s="2"/>
      <c r="VZ5" s="2"/>
      <c r="WA5" s="2"/>
      <c r="WB5" s="2"/>
      <c r="WC5" s="2"/>
      <c r="WD5" s="2"/>
      <c r="WE5" s="2"/>
      <c r="WF5" s="2"/>
      <c r="WG5" s="2"/>
      <c r="WH5" s="2"/>
      <c r="WI5" s="2"/>
      <c r="WJ5" s="2"/>
      <c r="WK5" s="2"/>
      <c r="WL5" s="2"/>
      <c r="WM5" s="2"/>
      <c r="WN5" s="2"/>
      <c r="WO5" s="2"/>
      <c r="WP5" s="2"/>
      <c r="WQ5" s="2"/>
      <c r="WR5" s="2"/>
      <c r="WS5" s="2"/>
      <c r="WT5" s="2"/>
      <c r="WU5" s="2"/>
      <c r="WV5" s="2"/>
      <c r="WW5" s="2"/>
      <c r="WX5" s="2"/>
      <c r="WY5" s="2"/>
      <c r="WZ5" s="2"/>
      <c r="XA5" s="2"/>
      <c r="XB5" s="2"/>
      <c r="XC5" s="2"/>
      <c r="XD5" s="2"/>
      <c r="XE5" s="2"/>
      <c r="XF5" s="2"/>
      <c r="XG5" s="2"/>
      <c r="XH5" s="2"/>
      <c r="XI5" s="2"/>
      <c r="XJ5" s="2"/>
      <c r="XK5" s="2"/>
      <c r="XL5" s="2"/>
      <c r="XM5" s="2"/>
      <c r="XN5" s="2"/>
      <c r="XO5" s="2"/>
      <c r="XP5" s="2"/>
      <c r="XQ5" s="2"/>
      <c r="XR5" s="2"/>
      <c r="XS5" s="2"/>
      <c r="XT5" s="2"/>
      <c r="XU5" s="2"/>
      <c r="XV5" s="2"/>
      <c r="XW5" s="2"/>
      <c r="XX5" s="2"/>
      <c r="XY5" s="2"/>
      <c r="XZ5" s="2"/>
      <c r="YA5" s="2"/>
      <c r="YB5" s="2"/>
      <c r="YC5" s="2"/>
      <c r="YD5" s="2"/>
      <c r="YE5" s="2"/>
      <c r="YF5" s="2"/>
      <c r="YG5" s="2"/>
      <c r="YH5" s="2"/>
      <c r="YI5" s="2"/>
      <c r="YJ5" s="2"/>
      <c r="YK5" s="2"/>
      <c r="YL5" s="2"/>
      <c r="YM5" s="2"/>
      <c r="YN5" s="2"/>
      <c r="YO5" s="2"/>
      <c r="YP5" s="2"/>
      <c r="YQ5" s="2"/>
      <c r="YR5" s="2"/>
      <c r="YS5" s="2"/>
      <c r="YT5" s="2"/>
      <c r="YU5" s="2"/>
      <c r="YV5" s="2"/>
      <c r="YW5" s="2"/>
      <c r="YX5" s="2"/>
      <c r="YY5" s="2"/>
      <c r="YZ5" s="2"/>
      <c r="ZA5" s="2"/>
      <c r="ZB5" s="2"/>
      <c r="ZC5" s="2"/>
      <c r="ZD5" s="2"/>
      <c r="ZE5" s="2"/>
      <c r="ZF5" s="2"/>
      <c r="ZG5" s="2"/>
      <c r="ZH5" s="2"/>
      <c r="ZI5" s="2"/>
      <c r="ZJ5" s="2"/>
      <c r="ZK5" s="2"/>
      <c r="ZL5" s="2"/>
      <c r="ZM5" s="2"/>
      <c r="ZN5" s="2"/>
      <c r="ZO5" s="2"/>
      <c r="ZP5" s="2"/>
      <c r="ZQ5" s="2"/>
      <c r="ZR5" s="2"/>
      <c r="ZS5" s="2"/>
      <c r="ZT5" s="2"/>
      <c r="ZU5" s="2"/>
      <c r="ZV5" s="2"/>
      <c r="ZW5" s="2"/>
      <c r="ZX5" s="2"/>
      <c r="ZY5" s="2"/>
      <c r="ZZ5" s="2"/>
      <c r="AAA5" s="2"/>
      <c r="AAB5" s="2"/>
      <c r="AAC5" s="2"/>
      <c r="AAD5" s="2"/>
      <c r="AAE5" s="2"/>
      <c r="AAF5" s="2"/>
      <c r="AAG5" s="2"/>
      <c r="AAH5" s="2"/>
      <c r="AAI5" s="2"/>
      <c r="AAJ5" s="2"/>
      <c r="AAK5" s="2"/>
      <c r="AAL5" s="2"/>
      <c r="AAM5" s="2"/>
      <c r="AAN5" s="2"/>
      <c r="AAO5" s="2"/>
      <c r="AAP5" s="2"/>
      <c r="AAQ5" s="2"/>
      <c r="AAR5" s="2"/>
      <c r="AAS5" s="2"/>
      <c r="AAT5" s="2"/>
      <c r="AAU5" s="2"/>
      <c r="AAV5" s="2"/>
      <c r="AAW5" s="2"/>
      <c r="AAX5" s="2"/>
      <c r="AAY5" s="2"/>
      <c r="AAZ5" s="2"/>
      <c r="ABA5" s="2"/>
      <c r="ABB5" s="2"/>
      <c r="ABC5" s="2"/>
      <c r="ABD5" s="2"/>
      <c r="ABE5" s="2"/>
      <c r="ABF5" s="2"/>
      <c r="ABG5" s="2"/>
      <c r="ABH5" s="2"/>
      <c r="ABI5" s="2"/>
      <c r="ABJ5" s="2"/>
      <c r="ABK5" s="2"/>
      <c r="ABL5" s="2"/>
      <c r="ABM5" s="2"/>
      <c r="ABN5" s="2"/>
      <c r="ABO5" s="2"/>
      <c r="ABP5" s="2"/>
      <c r="ABQ5" s="2"/>
      <c r="ABR5" s="2"/>
      <c r="ABS5" s="2"/>
      <c r="ABT5" s="2"/>
      <c r="ABU5" s="2"/>
      <c r="ABV5" s="2"/>
      <c r="ABW5" s="2"/>
      <c r="ABX5" s="2"/>
      <c r="ABY5" s="2"/>
      <c r="ABZ5" s="2"/>
      <c r="ACA5" s="2"/>
      <c r="ACB5" s="2"/>
      <c r="ACC5" s="2"/>
      <c r="ACD5" s="2"/>
      <c r="ACE5" s="2"/>
      <c r="ACF5" s="2"/>
      <c r="ACG5" s="2"/>
      <c r="ACH5" s="2"/>
      <c r="ACI5" s="2"/>
      <c r="ACJ5" s="2"/>
      <c r="ACK5" s="2"/>
      <c r="ACL5" s="2"/>
      <c r="ACM5" s="2"/>
      <c r="ACN5" s="2"/>
      <c r="ACO5" s="2"/>
      <c r="ACP5" s="2"/>
      <c r="ACQ5" s="2"/>
      <c r="ACR5" s="2"/>
      <c r="ACS5" s="2"/>
      <c r="ACT5" s="2"/>
      <c r="ACU5" s="2"/>
      <c r="ACV5" s="2"/>
      <c r="ACW5" s="2"/>
      <c r="ACX5" s="2"/>
      <c r="ACY5" s="2"/>
      <c r="ACZ5" s="2"/>
      <c r="ADA5" s="2"/>
      <c r="ADB5" s="2"/>
      <c r="ADC5" s="2"/>
      <c r="ADD5" s="2"/>
      <c r="ADE5" s="2"/>
      <c r="ADF5" s="2"/>
      <c r="ADG5" s="2"/>
      <c r="ADH5" s="2"/>
      <c r="ADI5" s="2"/>
      <c r="ADJ5" s="2"/>
      <c r="ADK5" s="2"/>
      <c r="ADL5" s="2"/>
      <c r="ADM5" s="2"/>
      <c r="ADN5" s="2"/>
      <c r="ADO5" s="2"/>
      <c r="ADP5" s="2"/>
      <c r="ADQ5" s="2"/>
      <c r="ADR5" s="2"/>
      <c r="ADS5" s="2"/>
      <c r="ADT5" s="2"/>
      <c r="ADU5" s="2"/>
      <c r="ADV5" s="2"/>
      <c r="ADW5" s="2"/>
      <c r="ADX5" s="2"/>
      <c r="ADY5" s="2"/>
      <c r="ADZ5" s="2"/>
      <c r="AEA5" s="2"/>
      <c r="AEB5" s="2"/>
      <c r="AEC5" s="2"/>
      <c r="AED5" s="2"/>
      <c r="AEE5" s="2"/>
      <c r="AEF5" s="2"/>
      <c r="AEG5" s="2"/>
      <c r="AEH5" s="2"/>
      <c r="AEI5" s="2"/>
      <c r="AEJ5" s="2"/>
      <c r="AEK5" s="2"/>
      <c r="AEL5" s="2"/>
      <c r="AEM5" s="2"/>
      <c r="AEN5" s="2"/>
      <c r="AEO5" s="2"/>
      <c r="AEP5" s="2"/>
      <c r="AEQ5" s="2"/>
      <c r="AER5" s="2"/>
      <c r="AES5" s="2"/>
      <c r="AET5" s="2"/>
      <c r="AEU5" s="2"/>
      <c r="AEV5" s="2"/>
      <c r="AEW5" s="2"/>
      <c r="AEX5" s="2"/>
      <c r="AEY5" s="2"/>
      <c r="AEZ5" s="2"/>
      <c r="AFA5" s="2"/>
      <c r="AFB5" s="2"/>
      <c r="AFC5" s="2"/>
      <c r="AFD5" s="2"/>
      <c r="AFE5" s="2"/>
      <c r="AFF5" s="2"/>
      <c r="AFG5" s="2"/>
      <c r="AFH5" s="2"/>
      <c r="AFI5" s="2"/>
      <c r="AFJ5" s="2"/>
      <c r="AFK5" s="2"/>
      <c r="AFL5" s="2"/>
      <c r="AFM5" s="2"/>
      <c r="AFN5" s="2"/>
      <c r="AFO5" s="2"/>
      <c r="AFP5" s="2"/>
      <c r="AFQ5" s="2"/>
      <c r="AFR5" s="2"/>
      <c r="AFS5" s="2"/>
      <c r="AFT5" s="2"/>
      <c r="AFU5" s="2"/>
      <c r="AFV5" s="2"/>
      <c r="AFW5" s="2"/>
      <c r="AFX5" s="2"/>
      <c r="AFY5" s="2"/>
      <c r="AFZ5" s="2"/>
      <c r="AGA5" s="2"/>
      <c r="AGB5" s="2"/>
      <c r="AGC5" s="2"/>
      <c r="AGD5" s="2"/>
      <c r="AGE5" s="2"/>
      <c r="AGF5" s="2"/>
      <c r="AGG5" s="2"/>
      <c r="AGH5" s="2"/>
      <c r="AGI5" s="2"/>
      <c r="AGJ5" s="2"/>
      <c r="AGK5" s="2"/>
      <c r="AGL5" s="2"/>
      <c r="AGM5" s="2"/>
      <c r="AGN5" s="2"/>
      <c r="AGO5" s="2"/>
      <c r="AGP5" s="2"/>
      <c r="AGQ5" s="2"/>
      <c r="AGR5" s="2"/>
      <c r="AGS5" s="2"/>
      <c r="AGT5" s="2"/>
      <c r="AGU5" s="2"/>
      <c r="AGV5" s="2"/>
      <c r="AGW5" s="2"/>
      <c r="AGX5" s="2"/>
      <c r="AGY5" s="2"/>
      <c r="AGZ5" s="2"/>
      <c r="AHA5" s="2"/>
      <c r="AHB5" s="2"/>
      <c r="AHC5" s="2"/>
      <c r="AHD5" s="2"/>
      <c r="AHE5" s="2"/>
      <c r="AHF5" s="2"/>
      <c r="AHG5" s="2"/>
      <c r="AHH5" s="2"/>
      <c r="AHI5" s="2"/>
      <c r="AHJ5" s="2"/>
      <c r="AHK5" s="2"/>
      <c r="AHL5" s="2"/>
      <c r="AHM5" s="2"/>
      <c r="AHN5" s="2"/>
      <c r="AHO5" s="2"/>
      <c r="AHP5" s="2"/>
      <c r="AHQ5" s="2"/>
      <c r="AHR5" s="2"/>
      <c r="AHS5" s="2"/>
      <c r="AHT5" s="2"/>
      <c r="AHU5" s="2"/>
      <c r="AHV5" s="2"/>
      <c r="AHW5" s="2"/>
      <c r="AHX5" s="2"/>
      <c r="AHY5" s="2"/>
      <c r="AHZ5" s="2"/>
      <c r="AIA5" s="2"/>
      <c r="AIB5" s="2"/>
      <c r="AIC5" s="2"/>
      <c r="AID5" s="2"/>
      <c r="AIE5" s="2"/>
      <c r="AIF5" s="2"/>
      <c r="AIG5" s="2"/>
      <c r="AIH5" s="2"/>
      <c r="AII5" s="2"/>
      <c r="AIJ5" s="2"/>
      <c r="AIK5" s="2"/>
      <c r="AIL5" s="2"/>
      <c r="AIM5" s="2"/>
      <c r="AIN5" s="2"/>
      <c r="AIO5" s="2"/>
      <c r="AIP5" s="2"/>
      <c r="AIQ5" s="2"/>
      <c r="AIR5" s="2"/>
      <c r="AIS5" s="2"/>
      <c r="AIT5" s="2"/>
      <c r="AIU5" s="2"/>
      <c r="AIV5" s="2"/>
      <c r="AIW5" s="2"/>
      <c r="AIX5" s="2"/>
      <c r="AIY5" s="2"/>
      <c r="AIZ5" s="2"/>
      <c r="AJA5" s="2"/>
      <c r="AJB5" s="2"/>
      <c r="AJC5" s="2"/>
      <c r="AJD5" s="2"/>
      <c r="AJE5" s="2"/>
      <c r="AJF5" s="2"/>
      <c r="AJG5" s="2"/>
      <c r="AJH5" s="2"/>
      <c r="AJI5" s="2"/>
      <c r="AJJ5" s="2"/>
      <c r="AJK5" s="2"/>
      <c r="AJL5" s="2"/>
      <c r="AJM5" s="2"/>
      <c r="AJN5" s="2"/>
      <c r="AJO5" s="2"/>
      <c r="AJP5" s="2"/>
      <c r="AJQ5" s="2"/>
      <c r="AJR5" s="2"/>
      <c r="AJS5" s="2"/>
      <c r="AJT5" s="2"/>
      <c r="AJU5" s="2"/>
      <c r="AJV5" s="2"/>
      <c r="AJW5" s="2"/>
      <c r="AJX5" s="2"/>
      <c r="AJY5" s="2"/>
      <c r="AJZ5" s="2"/>
      <c r="AKA5" s="2"/>
      <c r="AKB5" s="2"/>
      <c r="AKC5" s="2"/>
      <c r="AKD5" s="2"/>
      <c r="AKE5" s="2"/>
      <c r="AKF5" s="2"/>
      <c r="AKG5" s="2"/>
      <c r="AKH5" s="2"/>
      <c r="AKI5" s="2"/>
      <c r="AKJ5" s="2"/>
      <c r="AKK5" s="2"/>
      <c r="AKL5" s="2"/>
      <c r="AKM5" s="2"/>
      <c r="AKN5" s="2"/>
      <c r="AKO5" s="2"/>
      <c r="AKP5" s="2"/>
      <c r="AKQ5" s="2"/>
      <c r="AKR5" s="2"/>
      <c r="AKS5" s="2"/>
      <c r="AKT5" s="2"/>
      <c r="AKU5" s="2"/>
      <c r="AKV5" s="2"/>
      <c r="AKW5" s="2"/>
      <c r="AKX5" s="2"/>
      <c r="AKY5" s="2"/>
      <c r="AKZ5" s="2"/>
      <c r="ALA5" s="2"/>
      <c r="ALB5" s="2"/>
      <c r="ALC5" s="2"/>
      <c r="ALD5" s="2"/>
      <c r="ALE5" s="2"/>
      <c r="ALF5" s="2"/>
      <c r="ALG5" s="2"/>
      <c r="ALH5" s="2"/>
      <c r="ALI5" s="2"/>
      <c r="ALJ5" s="2"/>
      <c r="ALK5" s="2"/>
      <c r="ALL5" s="2"/>
      <c r="ALM5" s="2"/>
      <c r="ALN5" s="2"/>
      <c r="ALO5" s="2"/>
      <c r="ALP5" s="2"/>
      <c r="ALQ5" s="2"/>
      <c r="ALR5" s="2"/>
      <c r="ALS5" s="2"/>
      <c r="ALT5" s="2"/>
      <c r="ALU5" s="2"/>
      <c r="ALV5" s="2"/>
      <c r="ALW5" s="2"/>
      <c r="ALX5" s="2"/>
      <c r="ALY5" s="2"/>
      <c r="ALZ5" s="2"/>
      <c r="AMA5" s="2"/>
      <c r="AMB5" s="2"/>
      <c r="AMC5" s="2"/>
      <c r="AMD5" s="2"/>
      <c r="AME5" s="2"/>
      <c r="AMF5" s="2"/>
      <c r="AMG5" s="2"/>
      <c r="AMH5" s="2"/>
      <c r="AMI5" s="2"/>
      <c r="AMJ5" s="2"/>
      <c r="AMK5" s="2"/>
      <c r="AML5" s="2"/>
      <c r="AMM5" s="2"/>
      <c r="AMN5" s="2"/>
      <c r="AMO5" s="2"/>
      <c r="AMP5" s="2"/>
      <c r="AMQ5" s="2"/>
      <c r="AMR5" s="2"/>
      <c r="AMS5" s="2"/>
      <c r="AMT5" s="2"/>
      <c r="AMU5" s="2"/>
      <c r="AMV5" s="2"/>
      <c r="AMW5" s="2"/>
      <c r="AMX5" s="2"/>
      <c r="AMY5" s="2"/>
      <c r="AMZ5" s="2"/>
      <c r="ANA5" s="2"/>
      <c r="ANB5" s="2"/>
      <c r="ANC5" s="2"/>
      <c r="AND5" s="2"/>
      <c r="ANE5" s="2"/>
      <c r="ANF5" s="2"/>
      <c r="ANG5" s="2"/>
      <c r="ANH5" s="2"/>
      <c r="ANI5" s="2"/>
      <c r="ANJ5" s="2"/>
      <c r="ANK5" s="2"/>
      <c r="ANL5" s="2"/>
      <c r="ANM5" s="2"/>
      <c r="ANN5" s="2"/>
      <c r="ANO5" s="2"/>
      <c r="ANP5" s="2"/>
      <c r="ANQ5" s="2"/>
      <c r="ANR5" s="2"/>
    </row>
    <row r="6" spans="1:1058" ht="85.5" customHeight="1" x14ac:dyDescent="0.35">
      <c r="A6" s="228" t="s">
        <v>105</v>
      </c>
      <c r="B6" s="229">
        <v>44370</v>
      </c>
      <c r="C6" s="229">
        <v>44363</v>
      </c>
      <c r="D6" s="229">
        <v>44356</v>
      </c>
      <c r="E6" s="229">
        <v>44349</v>
      </c>
      <c r="F6" s="229">
        <v>44342</v>
      </c>
      <c r="G6" s="229">
        <v>44335</v>
      </c>
      <c r="H6" s="229">
        <v>44328</v>
      </c>
      <c r="I6" s="229">
        <v>44321</v>
      </c>
      <c r="J6" s="229">
        <v>44314</v>
      </c>
      <c r="K6" s="229">
        <v>44307</v>
      </c>
      <c r="L6" s="229">
        <v>44300</v>
      </c>
      <c r="M6" s="229">
        <v>44294</v>
      </c>
      <c r="N6" s="229">
        <v>44286</v>
      </c>
      <c r="O6" s="229">
        <v>44279</v>
      </c>
      <c r="P6" s="229">
        <v>44272</v>
      </c>
      <c r="Q6" s="229">
        <v>44265</v>
      </c>
      <c r="R6" s="229">
        <v>44258</v>
      </c>
      <c r="S6" s="229">
        <v>44251</v>
      </c>
      <c r="T6" s="229">
        <v>44244</v>
      </c>
      <c r="U6" s="229">
        <v>44237</v>
      </c>
      <c r="V6" s="229">
        <v>44230</v>
      </c>
      <c r="W6" s="229">
        <v>44216</v>
      </c>
      <c r="X6" s="229">
        <v>44151</v>
      </c>
      <c r="Y6" s="229">
        <v>44146</v>
      </c>
      <c r="Z6" s="229">
        <v>44118</v>
      </c>
      <c r="AA6" s="229">
        <v>44090</v>
      </c>
      <c r="AB6" s="229">
        <v>44055</v>
      </c>
      <c r="AC6" s="229">
        <v>44048</v>
      </c>
      <c r="AD6" s="229">
        <v>44041</v>
      </c>
      <c r="AE6" s="229">
        <v>44034</v>
      </c>
      <c r="AF6" s="229">
        <v>44027</v>
      </c>
      <c r="AG6" s="229">
        <v>44020</v>
      </c>
      <c r="AH6" s="229">
        <v>44013</v>
      </c>
      <c r="AI6" s="229">
        <v>44006</v>
      </c>
      <c r="AJ6" s="229">
        <v>43999</v>
      </c>
      <c r="AK6" s="229">
        <v>43992</v>
      </c>
      <c r="AL6" s="230">
        <f>AK6-7</f>
        <v>43985</v>
      </c>
      <c r="AM6" s="230">
        <f>AL6-7</f>
        <v>43978</v>
      </c>
      <c r="AN6" s="230">
        <f>AM6-7</f>
        <v>43971</v>
      </c>
      <c r="AO6" s="230">
        <f>AN6-7</f>
        <v>43964</v>
      </c>
    </row>
    <row r="7" spans="1:1058" ht="15.5" x14ac:dyDescent="0.35">
      <c r="A7" s="231" t="s">
        <v>36</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30"/>
      <c r="AM7" s="230"/>
      <c r="AN7" s="230"/>
      <c r="AO7" s="230"/>
    </row>
    <row r="8" spans="1:1058" ht="15.5" x14ac:dyDescent="0.35">
      <c r="A8" s="232" t="s">
        <v>44</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4"/>
      <c r="AM8" s="234"/>
      <c r="AN8" s="234"/>
      <c r="AO8" s="234"/>
    </row>
    <row r="9" spans="1:1058" ht="15.5" x14ac:dyDescent="0.35">
      <c r="A9" s="235">
        <v>44360</v>
      </c>
      <c r="B9" s="236">
        <v>10142</v>
      </c>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8"/>
      <c r="AM9" s="238"/>
      <c r="AN9" s="238"/>
      <c r="AO9" s="238"/>
    </row>
    <row r="10" spans="1:1058" ht="15.5" x14ac:dyDescent="0.35">
      <c r="A10" s="235">
        <v>44359</v>
      </c>
      <c r="B10" s="236">
        <v>10139</v>
      </c>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7"/>
      <c r="AB10" s="237"/>
      <c r="AC10" s="237"/>
      <c r="AD10" s="237"/>
      <c r="AE10" s="237"/>
      <c r="AF10" s="237"/>
      <c r="AG10" s="237"/>
      <c r="AH10" s="237"/>
      <c r="AI10" s="237"/>
      <c r="AJ10" s="237"/>
      <c r="AK10" s="237"/>
      <c r="AL10" s="238"/>
      <c r="AM10" s="238"/>
      <c r="AN10" s="238"/>
      <c r="AO10" s="238"/>
    </row>
    <row r="11" spans="1:1058" ht="15.5" x14ac:dyDescent="0.35">
      <c r="A11" s="235">
        <v>44358</v>
      </c>
      <c r="B11" s="236">
        <v>10139</v>
      </c>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7"/>
      <c r="AB11" s="237"/>
      <c r="AC11" s="237"/>
      <c r="AD11" s="237"/>
      <c r="AE11" s="237"/>
      <c r="AF11" s="237"/>
      <c r="AG11" s="237"/>
      <c r="AH11" s="237"/>
      <c r="AI11" s="237"/>
      <c r="AJ11" s="237"/>
      <c r="AK11" s="237"/>
      <c r="AL11" s="238"/>
      <c r="AM11" s="238"/>
      <c r="AN11" s="238"/>
      <c r="AO11" s="238"/>
    </row>
    <row r="12" spans="1:1058" ht="15.5" x14ac:dyDescent="0.35">
      <c r="A12" s="235">
        <v>44357</v>
      </c>
      <c r="B12" s="236">
        <v>10138</v>
      </c>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7"/>
      <c r="AB12" s="237"/>
      <c r="AC12" s="237"/>
      <c r="AD12" s="237"/>
      <c r="AE12" s="237"/>
      <c r="AF12" s="237"/>
      <c r="AG12" s="237"/>
      <c r="AH12" s="237"/>
      <c r="AI12" s="237"/>
      <c r="AJ12" s="237"/>
      <c r="AK12" s="237"/>
      <c r="AL12" s="238"/>
      <c r="AM12" s="238"/>
      <c r="AN12" s="238"/>
      <c r="AO12" s="238"/>
    </row>
    <row r="13" spans="1:1058" ht="15.5" x14ac:dyDescent="0.35">
      <c r="A13" s="235">
        <v>44356</v>
      </c>
      <c r="B13" s="236">
        <v>10138</v>
      </c>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7"/>
      <c r="AB13" s="237"/>
      <c r="AC13" s="237"/>
      <c r="AD13" s="237"/>
      <c r="AE13" s="237"/>
      <c r="AF13" s="237"/>
      <c r="AG13" s="237"/>
      <c r="AH13" s="237"/>
      <c r="AI13" s="237"/>
      <c r="AJ13" s="237"/>
      <c r="AK13" s="237"/>
      <c r="AL13" s="238"/>
      <c r="AM13" s="238"/>
      <c r="AN13" s="238"/>
      <c r="AO13" s="238"/>
    </row>
    <row r="14" spans="1:1058" ht="15.5" x14ac:dyDescent="0.35">
      <c r="A14" s="235">
        <v>44355</v>
      </c>
      <c r="B14" s="236">
        <v>10135</v>
      </c>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7"/>
      <c r="AB14" s="237"/>
      <c r="AC14" s="237"/>
      <c r="AD14" s="237"/>
      <c r="AE14" s="237"/>
      <c r="AF14" s="237"/>
      <c r="AG14" s="237"/>
      <c r="AH14" s="237"/>
      <c r="AI14" s="237"/>
      <c r="AJ14" s="237"/>
      <c r="AK14" s="237"/>
      <c r="AL14" s="238"/>
      <c r="AM14" s="238"/>
      <c r="AN14" s="238"/>
      <c r="AO14" s="238"/>
    </row>
    <row r="15" spans="1:1058" ht="15.5" x14ac:dyDescent="0.35">
      <c r="A15" s="235">
        <v>44354</v>
      </c>
      <c r="B15" s="236">
        <v>10134</v>
      </c>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7"/>
      <c r="AB15" s="237"/>
      <c r="AC15" s="237"/>
      <c r="AD15" s="237"/>
      <c r="AE15" s="237"/>
      <c r="AF15" s="237"/>
      <c r="AG15" s="237"/>
      <c r="AH15" s="237"/>
      <c r="AI15" s="237"/>
      <c r="AJ15" s="237"/>
      <c r="AK15" s="237"/>
      <c r="AL15" s="238"/>
      <c r="AM15" s="238"/>
      <c r="AN15" s="238"/>
      <c r="AO15" s="238"/>
    </row>
    <row r="16" spans="1:1058" ht="15.5" x14ac:dyDescent="0.35">
      <c r="A16" s="235">
        <v>44353</v>
      </c>
      <c r="B16" s="236">
        <v>10133</v>
      </c>
      <c r="C16" s="236">
        <v>10133</v>
      </c>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7"/>
      <c r="AB16" s="237"/>
      <c r="AC16" s="237"/>
      <c r="AD16" s="237"/>
      <c r="AE16" s="237"/>
      <c r="AF16" s="237"/>
      <c r="AG16" s="237"/>
      <c r="AH16" s="237"/>
      <c r="AI16" s="237"/>
      <c r="AJ16" s="237"/>
      <c r="AK16" s="237"/>
      <c r="AL16" s="238"/>
      <c r="AM16" s="238"/>
      <c r="AN16" s="238"/>
      <c r="AO16" s="238"/>
    </row>
    <row r="17" spans="1:41" ht="15.5" x14ac:dyDescent="0.35">
      <c r="A17" s="235">
        <v>44352</v>
      </c>
      <c r="B17" s="236">
        <v>10132</v>
      </c>
      <c r="C17" s="236">
        <v>10132</v>
      </c>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7"/>
      <c r="AB17" s="237"/>
      <c r="AC17" s="237"/>
      <c r="AD17" s="237"/>
      <c r="AE17" s="237"/>
      <c r="AF17" s="237"/>
      <c r="AG17" s="237"/>
      <c r="AH17" s="237"/>
      <c r="AI17" s="237"/>
      <c r="AJ17" s="237"/>
      <c r="AK17" s="237"/>
      <c r="AL17" s="238"/>
      <c r="AM17" s="238"/>
      <c r="AN17" s="238"/>
      <c r="AO17" s="238"/>
    </row>
    <row r="18" spans="1:41" ht="15.5" x14ac:dyDescent="0.35">
      <c r="A18" s="235">
        <v>44351</v>
      </c>
      <c r="B18" s="236">
        <v>10131</v>
      </c>
      <c r="C18" s="236">
        <v>10131</v>
      </c>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7"/>
      <c r="AB18" s="237"/>
      <c r="AC18" s="237"/>
      <c r="AD18" s="237"/>
      <c r="AE18" s="237"/>
      <c r="AF18" s="237"/>
      <c r="AG18" s="237"/>
      <c r="AH18" s="237"/>
      <c r="AI18" s="237"/>
      <c r="AJ18" s="237"/>
      <c r="AK18" s="237"/>
      <c r="AL18" s="238"/>
      <c r="AM18" s="238"/>
      <c r="AN18" s="238"/>
      <c r="AO18" s="238"/>
    </row>
    <row r="19" spans="1:41" ht="15.5" x14ac:dyDescent="0.35">
      <c r="A19" s="235">
        <v>44350</v>
      </c>
      <c r="B19" s="236">
        <v>10130</v>
      </c>
      <c r="C19" s="236">
        <v>10130</v>
      </c>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7"/>
      <c r="AB19" s="237"/>
      <c r="AC19" s="237"/>
      <c r="AD19" s="237"/>
      <c r="AE19" s="237"/>
      <c r="AF19" s="237"/>
      <c r="AG19" s="237"/>
      <c r="AH19" s="237"/>
      <c r="AI19" s="237"/>
      <c r="AJ19" s="237"/>
      <c r="AK19" s="237"/>
      <c r="AL19" s="238"/>
      <c r="AM19" s="238"/>
      <c r="AN19" s="238"/>
      <c r="AO19" s="238"/>
    </row>
    <row r="20" spans="1:41" ht="15.5" x14ac:dyDescent="0.35">
      <c r="A20" s="235">
        <v>44349</v>
      </c>
      <c r="B20" s="236">
        <v>10128</v>
      </c>
      <c r="C20" s="236">
        <v>10128</v>
      </c>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7"/>
      <c r="AB20" s="237"/>
      <c r="AC20" s="237"/>
      <c r="AD20" s="237"/>
      <c r="AE20" s="237"/>
      <c r="AF20" s="237"/>
      <c r="AG20" s="237"/>
      <c r="AH20" s="237"/>
      <c r="AI20" s="237"/>
      <c r="AJ20" s="237"/>
      <c r="AK20" s="237"/>
      <c r="AL20" s="238"/>
      <c r="AM20" s="238"/>
      <c r="AN20" s="238"/>
      <c r="AO20" s="238"/>
    </row>
    <row r="21" spans="1:41" ht="15.5" x14ac:dyDescent="0.35">
      <c r="A21" s="235">
        <v>44348</v>
      </c>
      <c r="B21" s="236">
        <v>10127</v>
      </c>
      <c r="C21" s="236">
        <v>10127</v>
      </c>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7"/>
      <c r="AB21" s="237"/>
      <c r="AC21" s="237"/>
      <c r="AD21" s="237"/>
      <c r="AE21" s="237"/>
      <c r="AF21" s="237"/>
      <c r="AG21" s="237"/>
      <c r="AH21" s="237"/>
      <c r="AI21" s="237"/>
      <c r="AJ21" s="237"/>
      <c r="AK21" s="237"/>
      <c r="AL21" s="238"/>
      <c r="AM21" s="238"/>
      <c r="AN21" s="238"/>
      <c r="AO21" s="238"/>
    </row>
    <row r="22" spans="1:41" ht="15.5" x14ac:dyDescent="0.35">
      <c r="A22" s="235">
        <v>44347</v>
      </c>
      <c r="B22" s="236">
        <v>10126</v>
      </c>
      <c r="C22" s="236">
        <v>10126</v>
      </c>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7"/>
      <c r="AB22" s="237"/>
      <c r="AC22" s="237"/>
      <c r="AD22" s="237"/>
      <c r="AE22" s="237"/>
      <c r="AF22" s="237"/>
      <c r="AG22" s="237"/>
      <c r="AH22" s="237"/>
      <c r="AI22" s="237"/>
      <c r="AJ22" s="237"/>
      <c r="AK22" s="237"/>
      <c r="AL22" s="238"/>
      <c r="AM22" s="238"/>
      <c r="AN22" s="238"/>
      <c r="AO22" s="238"/>
    </row>
    <row r="23" spans="1:41" ht="15.5" x14ac:dyDescent="0.35">
      <c r="A23" s="235">
        <v>44346</v>
      </c>
      <c r="B23" s="236">
        <v>10126</v>
      </c>
      <c r="C23" s="236">
        <v>10126</v>
      </c>
      <c r="D23" s="236">
        <v>10126</v>
      </c>
      <c r="E23" s="236"/>
      <c r="F23" s="236"/>
      <c r="G23" s="236"/>
      <c r="H23" s="236"/>
      <c r="I23" s="236"/>
      <c r="J23" s="236"/>
      <c r="K23" s="236"/>
      <c r="L23" s="236"/>
      <c r="M23" s="236"/>
      <c r="N23" s="236"/>
      <c r="O23" s="236"/>
      <c r="P23" s="236"/>
      <c r="Q23" s="236"/>
      <c r="R23" s="236"/>
      <c r="S23" s="236"/>
      <c r="T23" s="236"/>
      <c r="U23" s="236"/>
      <c r="V23" s="236"/>
      <c r="W23" s="236"/>
      <c r="X23" s="236"/>
      <c r="Y23" s="236"/>
      <c r="Z23" s="236"/>
      <c r="AA23" s="237"/>
      <c r="AB23" s="237"/>
      <c r="AC23" s="237"/>
      <c r="AD23" s="237"/>
      <c r="AE23" s="237"/>
      <c r="AF23" s="237"/>
      <c r="AG23" s="237"/>
      <c r="AH23" s="237"/>
      <c r="AI23" s="237"/>
      <c r="AJ23" s="237"/>
      <c r="AK23" s="237"/>
      <c r="AL23" s="238"/>
      <c r="AM23" s="238"/>
      <c r="AN23" s="238"/>
      <c r="AO23" s="238"/>
    </row>
    <row r="24" spans="1:41" ht="15.5" x14ac:dyDescent="0.35">
      <c r="A24" s="235">
        <v>44345</v>
      </c>
      <c r="B24" s="236">
        <v>10125</v>
      </c>
      <c r="C24" s="236">
        <v>10125</v>
      </c>
      <c r="D24" s="236">
        <v>10125</v>
      </c>
      <c r="E24" s="236"/>
      <c r="F24" s="236"/>
      <c r="G24" s="236"/>
      <c r="H24" s="236"/>
      <c r="I24" s="236"/>
      <c r="J24" s="236"/>
      <c r="K24" s="236"/>
      <c r="L24" s="236"/>
      <c r="M24" s="236"/>
      <c r="N24" s="236"/>
      <c r="O24" s="236"/>
      <c r="P24" s="236"/>
      <c r="Q24" s="236"/>
      <c r="R24" s="236"/>
      <c r="S24" s="236"/>
      <c r="T24" s="236"/>
      <c r="U24" s="236"/>
      <c r="V24" s="236"/>
      <c r="W24" s="236"/>
      <c r="X24" s="236"/>
      <c r="Y24" s="236"/>
      <c r="Z24" s="236"/>
      <c r="AA24" s="237"/>
      <c r="AB24" s="237"/>
      <c r="AC24" s="237"/>
      <c r="AD24" s="237"/>
      <c r="AE24" s="237"/>
      <c r="AF24" s="237"/>
      <c r="AG24" s="237"/>
      <c r="AH24" s="237"/>
      <c r="AI24" s="237"/>
      <c r="AJ24" s="237"/>
      <c r="AK24" s="237"/>
      <c r="AL24" s="238"/>
      <c r="AM24" s="238"/>
      <c r="AN24" s="238"/>
      <c r="AO24" s="238"/>
    </row>
    <row r="25" spans="1:41" ht="15.5" x14ac:dyDescent="0.35">
      <c r="A25" s="235">
        <v>44344</v>
      </c>
      <c r="B25" s="236">
        <v>10122</v>
      </c>
      <c r="C25" s="236">
        <v>10122</v>
      </c>
      <c r="D25" s="236">
        <v>10122</v>
      </c>
      <c r="E25" s="236"/>
      <c r="F25" s="236"/>
      <c r="G25" s="236"/>
      <c r="H25" s="236"/>
      <c r="I25" s="236"/>
      <c r="J25" s="236"/>
      <c r="K25" s="236"/>
      <c r="L25" s="236"/>
      <c r="M25" s="236"/>
      <c r="N25" s="236"/>
      <c r="O25" s="236"/>
      <c r="P25" s="236"/>
      <c r="Q25" s="236"/>
      <c r="R25" s="236"/>
      <c r="S25" s="236"/>
      <c r="T25" s="236"/>
      <c r="U25" s="236"/>
      <c r="V25" s="236"/>
      <c r="W25" s="236"/>
      <c r="X25" s="236"/>
      <c r="Y25" s="236"/>
      <c r="Z25" s="236"/>
      <c r="AA25" s="237"/>
      <c r="AB25" s="237"/>
      <c r="AC25" s="237"/>
      <c r="AD25" s="237"/>
      <c r="AE25" s="237"/>
      <c r="AF25" s="237"/>
      <c r="AG25" s="237"/>
      <c r="AH25" s="237"/>
      <c r="AI25" s="237"/>
      <c r="AJ25" s="237"/>
      <c r="AK25" s="237"/>
      <c r="AL25" s="238"/>
      <c r="AM25" s="238"/>
      <c r="AN25" s="238"/>
      <c r="AO25" s="238"/>
    </row>
    <row r="26" spans="1:41" ht="15.5" x14ac:dyDescent="0.35">
      <c r="A26" s="235">
        <v>44343</v>
      </c>
      <c r="B26" s="236">
        <v>10121</v>
      </c>
      <c r="C26" s="236">
        <v>10121</v>
      </c>
      <c r="D26" s="236">
        <v>10121</v>
      </c>
      <c r="E26" s="236"/>
      <c r="F26" s="236"/>
      <c r="G26" s="236"/>
      <c r="H26" s="236"/>
      <c r="I26" s="236"/>
      <c r="J26" s="236"/>
      <c r="K26" s="236"/>
      <c r="L26" s="236"/>
      <c r="M26" s="236"/>
      <c r="N26" s="236"/>
      <c r="O26" s="236"/>
      <c r="P26" s="236"/>
      <c r="Q26" s="236"/>
      <c r="R26" s="236"/>
      <c r="S26" s="236"/>
      <c r="T26" s="236"/>
      <c r="U26" s="236"/>
      <c r="V26" s="236"/>
      <c r="W26" s="236"/>
      <c r="X26" s="236"/>
      <c r="Y26" s="236"/>
      <c r="Z26" s="236"/>
      <c r="AA26" s="237"/>
      <c r="AB26" s="237"/>
      <c r="AC26" s="237"/>
      <c r="AD26" s="237"/>
      <c r="AE26" s="237"/>
      <c r="AF26" s="237"/>
      <c r="AG26" s="237"/>
      <c r="AH26" s="237"/>
      <c r="AI26" s="237"/>
      <c r="AJ26" s="237"/>
      <c r="AK26" s="237"/>
      <c r="AL26" s="238"/>
      <c r="AM26" s="238"/>
      <c r="AN26" s="238"/>
      <c r="AO26" s="238"/>
    </row>
    <row r="27" spans="1:41" ht="15.5" x14ac:dyDescent="0.35">
      <c r="A27" s="235">
        <v>44342</v>
      </c>
      <c r="B27" s="236">
        <v>10121</v>
      </c>
      <c r="C27" s="236">
        <v>10121</v>
      </c>
      <c r="D27" s="236">
        <v>10121</v>
      </c>
      <c r="E27" s="236"/>
      <c r="F27" s="236"/>
      <c r="G27" s="236"/>
      <c r="H27" s="236"/>
      <c r="I27" s="236"/>
      <c r="J27" s="236"/>
      <c r="K27" s="236"/>
      <c r="L27" s="236"/>
      <c r="M27" s="236"/>
      <c r="N27" s="236"/>
      <c r="O27" s="236"/>
      <c r="P27" s="236"/>
      <c r="Q27" s="236"/>
      <c r="R27" s="236"/>
      <c r="S27" s="236"/>
      <c r="T27" s="236"/>
      <c r="U27" s="236"/>
      <c r="V27" s="236"/>
      <c r="W27" s="236"/>
      <c r="X27" s="236"/>
      <c r="Y27" s="236"/>
      <c r="Z27" s="236"/>
      <c r="AA27" s="237"/>
      <c r="AB27" s="237"/>
      <c r="AC27" s="237"/>
      <c r="AD27" s="237"/>
      <c r="AE27" s="237"/>
      <c r="AF27" s="237"/>
      <c r="AG27" s="237"/>
      <c r="AH27" s="237"/>
      <c r="AI27" s="237"/>
      <c r="AJ27" s="237"/>
      <c r="AK27" s="237"/>
      <c r="AL27" s="238"/>
      <c r="AM27" s="238"/>
      <c r="AN27" s="238"/>
      <c r="AO27" s="238"/>
    </row>
    <row r="28" spans="1:41" ht="15.5" x14ac:dyDescent="0.35">
      <c r="A28" s="235">
        <v>44341</v>
      </c>
      <c r="B28" s="236">
        <v>10120</v>
      </c>
      <c r="C28" s="236">
        <v>10120</v>
      </c>
      <c r="D28" s="236">
        <v>10120</v>
      </c>
      <c r="E28" s="236"/>
      <c r="F28" s="236"/>
      <c r="G28" s="236"/>
      <c r="H28" s="236"/>
      <c r="I28" s="236"/>
      <c r="J28" s="236"/>
      <c r="K28" s="236"/>
      <c r="L28" s="236"/>
      <c r="M28" s="236"/>
      <c r="N28" s="236"/>
      <c r="O28" s="236"/>
      <c r="P28" s="236"/>
      <c r="Q28" s="236"/>
      <c r="R28" s="236"/>
      <c r="S28" s="236"/>
      <c r="T28" s="236"/>
      <c r="U28" s="236"/>
      <c r="V28" s="236"/>
      <c r="W28" s="236"/>
      <c r="X28" s="236"/>
      <c r="Y28" s="236"/>
      <c r="Z28" s="236"/>
      <c r="AA28" s="237"/>
      <c r="AB28" s="237"/>
      <c r="AC28" s="237"/>
      <c r="AD28" s="237"/>
      <c r="AE28" s="237"/>
      <c r="AF28" s="237"/>
      <c r="AG28" s="237"/>
      <c r="AH28" s="237"/>
      <c r="AI28" s="237"/>
      <c r="AJ28" s="237"/>
      <c r="AK28" s="237"/>
      <c r="AL28" s="238"/>
      <c r="AM28" s="238"/>
      <c r="AN28" s="238"/>
      <c r="AO28" s="238"/>
    </row>
    <row r="29" spans="1:41" ht="15.5" x14ac:dyDescent="0.35">
      <c r="A29" s="235">
        <v>44340</v>
      </c>
      <c r="B29" s="236">
        <v>10118</v>
      </c>
      <c r="C29" s="236">
        <v>10118</v>
      </c>
      <c r="D29" s="236">
        <v>10118</v>
      </c>
      <c r="E29" s="236"/>
      <c r="F29" s="236"/>
      <c r="G29" s="236"/>
      <c r="H29" s="236"/>
      <c r="I29" s="236"/>
      <c r="J29" s="236"/>
      <c r="K29" s="236"/>
      <c r="L29" s="236"/>
      <c r="M29" s="236"/>
      <c r="N29" s="236"/>
      <c r="O29" s="236"/>
      <c r="P29" s="236"/>
      <c r="Q29" s="236"/>
      <c r="R29" s="236"/>
      <c r="S29" s="236"/>
      <c r="T29" s="236"/>
      <c r="U29" s="236"/>
      <c r="V29" s="236"/>
      <c r="W29" s="236"/>
      <c r="X29" s="236"/>
      <c r="Y29" s="236"/>
      <c r="Z29" s="236"/>
      <c r="AA29" s="237"/>
      <c r="AB29" s="237"/>
      <c r="AC29" s="237"/>
      <c r="AD29" s="237"/>
      <c r="AE29" s="237"/>
      <c r="AF29" s="237"/>
      <c r="AG29" s="237"/>
      <c r="AH29" s="237"/>
      <c r="AI29" s="237"/>
      <c r="AJ29" s="237"/>
      <c r="AK29" s="237"/>
      <c r="AL29" s="238"/>
      <c r="AM29" s="238"/>
      <c r="AN29" s="238"/>
      <c r="AO29" s="238"/>
    </row>
    <row r="30" spans="1:41" ht="15.5" x14ac:dyDescent="0.35">
      <c r="A30" s="235">
        <v>44339</v>
      </c>
      <c r="B30" s="236">
        <v>10117</v>
      </c>
      <c r="C30" s="236">
        <v>10117</v>
      </c>
      <c r="D30" s="236">
        <v>10117</v>
      </c>
      <c r="E30" s="236">
        <v>10117</v>
      </c>
      <c r="F30" s="236"/>
      <c r="G30" s="236"/>
      <c r="H30" s="236"/>
      <c r="I30" s="236"/>
      <c r="J30" s="236"/>
      <c r="K30" s="236"/>
      <c r="L30" s="236"/>
      <c r="M30" s="236"/>
      <c r="N30" s="236"/>
      <c r="O30" s="236"/>
      <c r="P30" s="236"/>
      <c r="Q30" s="236"/>
      <c r="R30" s="236"/>
      <c r="S30" s="236"/>
      <c r="T30" s="236"/>
      <c r="U30" s="236"/>
      <c r="V30" s="236"/>
      <c r="W30" s="236"/>
      <c r="X30" s="236"/>
      <c r="Y30" s="236"/>
      <c r="Z30" s="236"/>
      <c r="AA30" s="237"/>
      <c r="AB30" s="237"/>
      <c r="AC30" s="237"/>
      <c r="AD30" s="237"/>
      <c r="AE30" s="237"/>
      <c r="AF30" s="237"/>
      <c r="AG30" s="237"/>
      <c r="AH30" s="237"/>
      <c r="AI30" s="237"/>
      <c r="AJ30" s="237"/>
      <c r="AK30" s="237"/>
      <c r="AL30" s="238"/>
      <c r="AM30" s="238"/>
      <c r="AN30" s="238"/>
      <c r="AO30" s="238"/>
    </row>
    <row r="31" spans="1:41" ht="15.5" x14ac:dyDescent="0.35">
      <c r="A31" s="235">
        <v>44338</v>
      </c>
      <c r="B31" s="236">
        <v>10116</v>
      </c>
      <c r="C31" s="236">
        <v>10116</v>
      </c>
      <c r="D31" s="236">
        <v>10116</v>
      </c>
      <c r="E31" s="236">
        <v>10116</v>
      </c>
      <c r="F31" s="236"/>
      <c r="G31" s="236"/>
      <c r="H31" s="236"/>
      <c r="I31" s="236"/>
      <c r="J31" s="236"/>
      <c r="K31" s="236"/>
      <c r="L31" s="236"/>
      <c r="M31" s="236"/>
      <c r="N31" s="236"/>
      <c r="O31" s="236"/>
      <c r="P31" s="236"/>
      <c r="Q31" s="236"/>
      <c r="R31" s="236"/>
      <c r="S31" s="236"/>
      <c r="T31" s="236"/>
      <c r="U31" s="236"/>
      <c r="V31" s="236"/>
      <c r="W31" s="236"/>
      <c r="X31" s="236"/>
      <c r="Y31" s="236"/>
      <c r="Z31" s="236"/>
      <c r="AA31" s="237"/>
      <c r="AB31" s="237"/>
      <c r="AC31" s="237"/>
      <c r="AD31" s="237"/>
      <c r="AE31" s="237"/>
      <c r="AF31" s="237"/>
      <c r="AG31" s="237"/>
      <c r="AH31" s="237"/>
      <c r="AI31" s="237"/>
      <c r="AJ31" s="237"/>
      <c r="AK31" s="237"/>
      <c r="AL31" s="238"/>
      <c r="AM31" s="238"/>
      <c r="AN31" s="238"/>
      <c r="AO31" s="238"/>
    </row>
    <row r="32" spans="1:41" ht="15.5" x14ac:dyDescent="0.35">
      <c r="A32" s="235">
        <v>44337</v>
      </c>
      <c r="B32" s="236">
        <v>10115</v>
      </c>
      <c r="C32" s="236">
        <v>10115</v>
      </c>
      <c r="D32" s="236">
        <v>10115</v>
      </c>
      <c r="E32" s="236">
        <v>10115</v>
      </c>
      <c r="F32" s="236"/>
      <c r="G32" s="236"/>
      <c r="H32" s="236"/>
      <c r="I32" s="236"/>
      <c r="J32" s="236"/>
      <c r="K32" s="236"/>
      <c r="L32" s="236"/>
      <c r="M32" s="236"/>
      <c r="N32" s="236"/>
      <c r="O32" s="236"/>
      <c r="P32" s="236"/>
      <c r="Q32" s="236"/>
      <c r="R32" s="236"/>
      <c r="S32" s="236"/>
      <c r="T32" s="236"/>
      <c r="U32" s="236"/>
      <c r="V32" s="236"/>
      <c r="W32" s="236"/>
      <c r="X32" s="236"/>
      <c r="Y32" s="236"/>
      <c r="Z32" s="236"/>
      <c r="AA32" s="237"/>
      <c r="AB32" s="237"/>
      <c r="AC32" s="237"/>
      <c r="AD32" s="237"/>
      <c r="AE32" s="237"/>
      <c r="AF32" s="237"/>
      <c r="AG32" s="237"/>
      <c r="AH32" s="237"/>
      <c r="AI32" s="237"/>
      <c r="AJ32" s="237"/>
      <c r="AK32" s="237"/>
      <c r="AL32" s="238"/>
      <c r="AM32" s="238"/>
      <c r="AN32" s="238"/>
      <c r="AO32" s="238"/>
    </row>
    <row r="33" spans="1:41" ht="15.5" x14ac:dyDescent="0.35">
      <c r="A33" s="235">
        <v>44336</v>
      </c>
      <c r="B33" s="236">
        <v>10115</v>
      </c>
      <c r="C33" s="236">
        <v>10115</v>
      </c>
      <c r="D33" s="236">
        <v>10115</v>
      </c>
      <c r="E33" s="236">
        <v>10115</v>
      </c>
      <c r="F33" s="236"/>
      <c r="G33" s="236"/>
      <c r="H33" s="236"/>
      <c r="I33" s="236"/>
      <c r="J33" s="236"/>
      <c r="K33" s="236"/>
      <c r="L33" s="236"/>
      <c r="M33" s="236"/>
      <c r="N33" s="236"/>
      <c r="O33" s="236"/>
      <c r="P33" s="236"/>
      <c r="Q33" s="236"/>
      <c r="R33" s="236"/>
      <c r="S33" s="236"/>
      <c r="T33" s="236"/>
      <c r="U33" s="236"/>
      <c r="V33" s="236"/>
      <c r="W33" s="236"/>
      <c r="X33" s="236"/>
      <c r="Y33" s="236"/>
      <c r="Z33" s="236"/>
      <c r="AA33" s="237"/>
      <c r="AB33" s="237"/>
      <c r="AC33" s="237"/>
      <c r="AD33" s="237"/>
      <c r="AE33" s="237"/>
      <c r="AF33" s="237"/>
      <c r="AG33" s="237"/>
      <c r="AH33" s="237"/>
      <c r="AI33" s="237"/>
      <c r="AJ33" s="237"/>
      <c r="AK33" s="237"/>
      <c r="AL33" s="238"/>
      <c r="AM33" s="238"/>
      <c r="AN33" s="238"/>
      <c r="AO33" s="238"/>
    </row>
    <row r="34" spans="1:41" ht="15.5" x14ac:dyDescent="0.35">
      <c r="A34" s="235">
        <v>44335</v>
      </c>
      <c r="B34" s="236">
        <v>10114</v>
      </c>
      <c r="C34" s="236">
        <v>10114</v>
      </c>
      <c r="D34" s="236">
        <v>10114</v>
      </c>
      <c r="E34" s="236">
        <v>10114</v>
      </c>
      <c r="F34" s="236"/>
      <c r="G34" s="236"/>
      <c r="H34" s="236"/>
      <c r="I34" s="236"/>
      <c r="J34" s="236"/>
      <c r="K34" s="236"/>
      <c r="L34" s="236"/>
      <c r="M34" s="236"/>
      <c r="N34" s="236"/>
      <c r="O34" s="236"/>
      <c r="P34" s="236"/>
      <c r="Q34" s="236"/>
      <c r="R34" s="236"/>
      <c r="S34" s="236"/>
      <c r="T34" s="236"/>
      <c r="U34" s="236"/>
      <c r="V34" s="236"/>
      <c r="W34" s="236"/>
      <c r="X34" s="236"/>
      <c r="Y34" s="236"/>
      <c r="Z34" s="236"/>
      <c r="AA34" s="237"/>
      <c r="AB34" s="237"/>
      <c r="AC34" s="237"/>
      <c r="AD34" s="237"/>
      <c r="AE34" s="237"/>
      <c r="AF34" s="237"/>
      <c r="AG34" s="237"/>
      <c r="AH34" s="237"/>
      <c r="AI34" s="237"/>
      <c r="AJ34" s="237"/>
      <c r="AK34" s="237"/>
      <c r="AL34" s="238"/>
      <c r="AM34" s="238"/>
      <c r="AN34" s="238"/>
      <c r="AO34" s="238"/>
    </row>
    <row r="35" spans="1:41" ht="15.5" x14ac:dyDescent="0.35">
      <c r="A35" s="235">
        <v>44334</v>
      </c>
      <c r="B35" s="236">
        <v>10114</v>
      </c>
      <c r="C35" s="236">
        <v>10114</v>
      </c>
      <c r="D35" s="236">
        <v>10114</v>
      </c>
      <c r="E35" s="236">
        <v>10114</v>
      </c>
      <c r="F35" s="236"/>
      <c r="G35" s="236"/>
      <c r="H35" s="236"/>
      <c r="I35" s="236"/>
      <c r="J35" s="236"/>
      <c r="K35" s="236"/>
      <c r="L35" s="236"/>
      <c r="M35" s="236"/>
      <c r="N35" s="236"/>
      <c r="O35" s="236"/>
      <c r="P35" s="236"/>
      <c r="Q35" s="236"/>
      <c r="R35" s="236"/>
      <c r="S35" s="236"/>
      <c r="T35" s="236"/>
      <c r="U35" s="236"/>
      <c r="V35" s="236"/>
      <c r="W35" s="236"/>
      <c r="X35" s="236"/>
      <c r="Y35" s="236"/>
      <c r="Z35" s="236"/>
      <c r="AA35" s="237"/>
      <c r="AB35" s="237"/>
      <c r="AC35" s="237"/>
      <c r="AD35" s="237"/>
      <c r="AE35" s="237"/>
      <c r="AF35" s="237"/>
      <c r="AG35" s="237"/>
      <c r="AH35" s="237"/>
      <c r="AI35" s="237"/>
      <c r="AJ35" s="237"/>
      <c r="AK35" s="237"/>
      <c r="AL35" s="238"/>
      <c r="AM35" s="238"/>
      <c r="AN35" s="238"/>
      <c r="AO35" s="238"/>
    </row>
    <row r="36" spans="1:41" ht="15.5" x14ac:dyDescent="0.35">
      <c r="A36" s="235">
        <v>44333</v>
      </c>
      <c r="B36" s="236">
        <v>10114</v>
      </c>
      <c r="C36" s="236">
        <v>10114</v>
      </c>
      <c r="D36" s="236">
        <v>10114</v>
      </c>
      <c r="E36" s="236">
        <v>10114</v>
      </c>
      <c r="F36" s="236"/>
      <c r="G36" s="236"/>
      <c r="H36" s="236"/>
      <c r="I36" s="236"/>
      <c r="J36" s="236"/>
      <c r="K36" s="236"/>
      <c r="L36" s="236"/>
      <c r="M36" s="236"/>
      <c r="N36" s="236"/>
      <c r="O36" s="236"/>
      <c r="P36" s="236"/>
      <c r="Q36" s="236"/>
      <c r="R36" s="236"/>
      <c r="S36" s="236"/>
      <c r="T36" s="236"/>
      <c r="U36" s="236"/>
      <c r="V36" s="236"/>
      <c r="W36" s="236"/>
      <c r="X36" s="236"/>
      <c r="Y36" s="236"/>
      <c r="Z36" s="236"/>
      <c r="AA36" s="237"/>
      <c r="AB36" s="237"/>
      <c r="AC36" s="237"/>
      <c r="AD36" s="237"/>
      <c r="AE36" s="237"/>
      <c r="AF36" s="237"/>
      <c r="AG36" s="237"/>
      <c r="AH36" s="237"/>
      <c r="AI36" s="237"/>
      <c r="AJ36" s="237"/>
      <c r="AK36" s="237"/>
      <c r="AL36" s="238"/>
      <c r="AM36" s="238"/>
      <c r="AN36" s="238"/>
      <c r="AO36" s="238"/>
    </row>
    <row r="37" spans="1:41" ht="15.5" x14ac:dyDescent="0.35">
      <c r="A37" s="235">
        <v>44332</v>
      </c>
      <c r="B37" s="236">
        <v>10112</v>
      </c>
      <c r="C37" s="236">
        <v>10112</v>
      </c>
      <c r="D37" s="236">
        <v>10112</v>
      </c>
      <c r="E37" s="236">
        <v>10112</v>
      </c>
      <c r="F37" s="236">
        <v>10112</v>
      </c>
      <c r="G37" s="236"/>
      <c r="H37" s="236"/>
      <c r="I37" s="236"/>
      <c r="J37" s="236"/>
      <c r="K37" s="236"/>
      <c r="L37" s="236"/>
      <c r="M37" s="236"/>
      <c r="N37" s="236"/>
      <c r="O37" s="236"/>
      <c r="P37" s="236"/>
      <c r="Q37" s="236"/>
      <c r="R37" s="236"/>
      <c r="S37" s="236"/>
      <c r="T37" s="236"/>
      <c r="U37" s="236"/>
      <c r="V37" s="236"/>
      <c r="W37" s="236"/>
      <c r="X37" s="236"/>
      <c r="Y37" s="236"/>
      <c r="Z37" s="236"/>
      <c r="AA37" s="237"/>
      <c r="AB37" s="237"/>
      <c r="AC37" s="237"/>
      <c r="AD37" s="237"/>
      <c r="AE37" s="237"/>
      <c r="AF37" s="237"/>
      <c r="AG37" s="237"/>
      <c r="AH37" s="237"/>
      <c r="AI37" s="237"/>
      <c r="AJ37" s="237"/>
      <c r="AK37" s="237"/>
      <c r="AL37" s="238"/>
      <c r="AM37" s="238"/>
      <c r="AN37" s="238"/>
      <c r="AO37" s="238"/>
    </row>
    <row r="38" spans="1:41" ht="15.5" x14ac:dyDescent="0.35">
      <c r="A38" s="235">
        <v>44331</v>
      </c>
      <c r="B38" s="236">
        <v>10111</v>
      </c>
      <c r="C38" s="236">
        <v>10111</v>
      </c>
      <c r="D38" s="236">
        <v>10111</v>
      </c>
      <c r="E38" s="236">
        <v>10111</v>
      </c>
      <c r="F38" s="236">
        <v>10111</v>
      </c>
      <c r="G38" s="236"/>
      <c r="H38" s="236"/>
      <c r="I38" s="236"/>
      <c r="J38" s="236"/>
      <c r="K38" s="236"/>
      <c r="L38" s="236"/>
      <c r="M38" s="236"/>
      <c r="N38" s="236"/>
      <c r="O38" s="236"/>
      <c r="P38" s="236"/>
      <c r="Q38" s="236"/>
      <c r="R38" s="236"/>
      <c r="S38" s="236"/>
      <c r="T38" s="236"/>
      <c r="U38" s="236"/>
      <c r="V38" s="236"/>
      <c r="W38" s="236"/>
      <c r="X38" s="236"/>
      <c r="Y38" s="236"/>
      <c r="Z38" s="236"/>
      <c r="AA38" s="237"/>
      <c r="AB38" s="237"/>
      <c r="AC38" s="237"/>
      <c r="AD38" s="237"/>
      <c r="AE38" s="237"/>
      <c r="AF38" s="237"/>
      <c r="AG38" s="237"/>
      <c r="AH38" s="237"/>
      <c r="AI38" s="237"/>
      <c r="AJ38" s="237"/>
      <c r="AK38" s="237"/>
      <c r="AL38" s="238"/>
      <c r="AM38" s="238"/>
      <c r="AN38" s="238"/>
      <c r="AO38" s="238"/>
    </row>
    <row r="39" spans="1:41" ht="15.5" x14ac:dyDescent="0.35">
      <c r="A39" s="235">
        <v>44330</v>
      </c>
      <c r="B39" s="236">
        <v>10111</v>
      </c>
      <c r="C39" s="236">
        <v>10111</v>
      </c>
      <c r="D39" s="236">
        <v>10111</v>
      </c>
      <c r="E39" s="236">
        <v>10111</v>
      </c>
      <c r="F39" s="236">
        <v>10111</v>
      </c>
      <c r="G39" s="236"/>
      <c r="H39" s="236"/>
      <c r="I39" s="236"/>
      <c r="J39" s="236"/>
      <c r="K39" s="236"/>
      <c r="L39" s="236"/>
      <c r="M39" s="236"/>
      <c r="N39" s="236"/>
      <c r="O39" s="236"/>
      <c r="P39" s="236"/>
      <c r="Q39" s="236"/>
      <c r="R39" s="236"/>
      <c r="S39" s="236"/>
      <c r="T39" s="236"/>
      <c r="U39" s="236"/>
      <c r="V39" s="236"/>
      <c r="W39" s="236"/>
      <c r="X39" s="236"/>
      <c r="Y39" s="236"/>
      <c r="Z39" s="236"/>
      <c r="AA39" s="237"/>
      <c r="AB39" s="237"/>
      <c r="AC39" s="237"/>
      <c r="AD39" s="237"/>
      <c r="AE39" s="237"/>
      <c r="AF39" s="237"/>
      <c r="AG39" s="237"/>
      <c r="AH39" s="237"/>
      <c r="AI39" s="237"/>
      <c r="AJ39" s="237"/>
      <c r="AK39" s="237"/>
      <c r="AL39" s="238"/>
      <c r="AM39" s="238"/>
      <c r="AN39" s="238"/>
      <c r="AO39" s="238"/>
    </row>
    <row r="40" spans="1:41" ht="15.5" x14ac:dyDescent="0.35">
      <c r="A40" s="235">
        <v>44329</v>
      </c>
      <c r="B40" s="236">
        <v>10109</v>
      </c>
      <c r="C40" s="236">
        <v>10109</v>
      </c>
      <c r="D40" s="236">
        <v>10109</v>
      </c>
      <c r="E40" s="236">
        <v>10109</v>
      </c>
      <c r="F40" s="236">
        <v>10109</v>
      </c>
      <c r="G40" s="236"/>
      <c r="H40" s="236"/>
      <c r="I40" s="236"/>
      <c r="J40" s="236"/>
      <c r="K40" s="236"/>
      <c r="L40" s="236"/>
      <c r="M40" s="236"/>
      <c r="N40" s="236"/>
      <c r="O40" s="236"/>
      <c r="P40" s="236"/>
      <c r="Q40" s="236"/>
      <c r="R40" s="236"/>
      <c r="S40" s="236"/>
      <c r="T40" s="236"/>
      <c r="U40" s="236"/>
      <c r="V40" s="236"/>
      <c r="W40" s="236"/>
      <c r="X40" s="236"/>
      <c r="Y40" s="236"/>
      <c r="Z40" s="236"/>
      <c r="AA40" s="237"/>
      <c r="AB40" s="237"/>
      <c r="AC40" s="237"/>
      <c r="AD40" s="237"/>
      <c r="AE40" s="237"/>
      <c r="AF40" s="237"/>
      <c r="AG40" s="237"/>
      <c r="AH40" s="237"/>
      <c r="AI40" s="237"/>
      <c r="AJ40" s="237"/>
      <c r="AK40" s="237"/>
      <c r="AL40" s="238"/>
      <c r="AM40" s="238"/>
      <c r="AN40" s="238"/>
      <c r="AO40" s="238"/>
    </row>
    <row r="41" spans="1:41" ht="15.5" x14ac:dyDescent="0.35">
      <c r="A41" s="235">
        <v>44328</v>
      </c>
      <c r="B41" s="236">
        <v>10107</v>
      </c>
      <c r="C41" s="236">
        <v>10107</v>
      </c>
      <c r="D41" s="236">
        <v>10107</v>
      </c>
      <c r="E41" s="236">
        <v>10107</v>
      </c>
      <c r="F41" s="236">
        <v>10107</v>
      </c>
      <c r="G41" s="236"/>
      <c r="H41" s="236"/>
      <c r="I41" s="236"/>
      <c r="J41" s="236"/>
      <c r="K41" s="236"/>
      <c r="L41" s="236"/>
      <c r="M41" s="236"/>
      <c r="N41" s="236"/>
      <c r="O41" s="236"/>
      <c r="P41" s="236"/>
      <c r="Q41" s="236"/>
      <c r="R41" s="236"/>
      <c r="S41" s="236"/>
      <c r="T41" s="236"/>
      <c r="U41" s="236"/>
      <c r="V41" s="236"/>
      <c r="W41" s="236"/>
      <c r="X41" s="236"/>
      <c r="Y41" s="236"/>
      <c r="Z41" s="236"/>
      <c r="AA41" s="237"/>
      <c r="AB41" s="237"/>
      <c r="AC41" s="237"/>
      <c r="AD41" s="237"/>
      <c r="AE41" s="237"/>
      <c r="AF41" s="237"/>
      <c r="AG41" s="237"/>
      <c r="AH41" s="237"/>
      <c r="AI41" s="237"/>
      <c r="AJ41" s="237"/>
      <c r="AK41" s="237"/>
      <c r="AL41" s="238"/>
      <c r="AM41" s="238"/>
      <c r="AN41" s="238"/>
      <c r="AO41" s="238"/>
    </row>
    <row r="42" spans="1:41" ht="15.5" x14ac:dyDescent="0.35">
      <c r="A42" s="235">
        <v>44327</v>
      </c>
      <c r="B42" s="236">
        <v>10105</v>
      </c>
      <c r="C42" s="236">
        <v>10105</v>
      </c>
      <c r="D42" s="236">
        <v>10105</v>
      </c>
      <c r="E42" s="236">
        <v>10105</v>
      </c>
      <c r="F42" s="236">
        <v>10105</v>
      </c>
      <c r="G42" s="236"/>
      <c r="H42" s="236"/>
      <c r="I42" s="236"/>
      <c r="J42" s="236"/>
      <c r="K42" s="236"/>
      <c r="L42" s="236"/>
      <c r="M42" s="236"/>
      <c r="N42" s="236"/>
      <c r="O42" s="236"/>
      <c r="P42" s="236"/>
      <c r="Q42" s="236"/>
      <c r="R42" s="236"/>
      <c r="S42" s="236"/>
      <c r="T42" s="236"/>
      <c r="U42" s="236"/>
      <c r="V42" s="236"/>
      <c r="W42" s="236"/>
      <c r="X42" s="236"/>
      <c r="Y42" s="236"/>
      <c r="Z42" s="236"/>
      <c r="AA42" s="237"/>
      <c r="AB42" s="237"/>
      <c r="AC42" s="237"/>
      <c r="AD42" s="237"/>
      <c r="AE42" s="237"/>
      <c r="AF42" s="237"/>
      <c r="AG42" s="237"/>
      <c r="AH42" s="237"/>
      <c r="AI42" s="237"/>
      <c r="AJ42" s="237"/>
      <c r="AK42" s="237"/>
      <c r="AL42" s="238"/>
      <c r="AM42" s="238"/>
      <c r="AN42" s="238"/>
      <c r="AO42" s="238"/>
    </row>
    <row r="43" spans="1:41" ht="15.5" x14ac:dyDescent="0.35">
      <c r="A43" s="235">
        <v>44326</v>
      </c>
      <c r="B43" s="236">
        <v>10105</v>
      </c>
      <c r="C43" s="236">
        <v>10105</v>
      </c>
      <c r="D43" s="236">
        <v>10105</v>
      </c>
      <c r="E43" s="236">
        <v>10105</v>
      </c>
      <c r="F43" s="236">
        <v>10105</v>
      </c>
      <c r="G43" s="236"/>
      <c r="H43" s="236"/>
      <c r="I43" s="236"/>
      <c r="J43" s="236"/>
      <c r="K43" s="236"/>
      <c r="L43" s="236"/>
      <c r="M43" s="236"/>
      <c r="N43" s="236"/>
      <c r="O43" s="236"/>
      <c r="P43" s="236"/>
      <c r="Q43" s="236"/>
      <c r="R43" s="236"/>
      <c r="S43" s="236"/>
      <c r="T43" s="236"/>
      <c r="U43" s="236"/>
      <c r="V43" s="236"/>
      <c r="W43" s="236"/>
      <c r="X43" s="236"/>
      <c r="Y43" s="236"/>
      <c r="Z43" s="236"/>
      <c r="AA43" s="237"/>
      <c r="AB43" s="237"/>
      <c r="AC43" s="237"/>
      <c r="AD43" s="237"/>
      <c r="AE43" s="237"/>
      <c r="AF43" s="237"/>
      <c r="AG43" s="237"/>
      <c r="AH43" s="237"/>
      <c r="AI43" s="237"/>
      <c r="AJ43" s="237"/>
      <c r="AK43" s="237"/>
      <c r="AL43" s="238"/>
      <c r="AM43" s="238"/>
      <c r="AN43" s="238"/>
      <c r="AO43" s="238"/>
    </row>
    <row r="44" spans="1:41" ht="15.5" x14ac:dyDescent="0.35">
      <c r="A44" s="235">
        <v>44325</v>
      </c>
      <c r="B44" s="236">
        <v>10104</v>
      </c>
      <c r="C44" s="236">
        <v>10104</v>
      </c>
      <c r="D44" s="236">
        <v>10104</v>
      </c>
      <c r="E44" s="236">
        <v>10104</v>
      </c>
      <c r="F44" s="236">
        <v>10104</v>
      </c>
      <c r="G44" s="236">
        <v>10103</v>
      </c>
      <c r="H44" s="236"/>
      <c r="I44" s="236"/>
      <c r="J44" s="236"/>
      <c r="K44" s="236"/>
      <c r="L44" s="236"/>
      <c r="M44" s="236"/>
      <c r="N44" s="236"/>
      <c r="O44" s="236"/>
      <c r="P44" s="236"/>
      <c r="Q44" s="236"/>
      <c r="R44" s="236"/>
      <c r="S44" s="236"/>
      <c r="T44" s="236"/>
      <c r="U44" s="236"/>
      <c r="V44" s="236"/>
      <c r="W44" s="236"/>
      <c r="X44" s="236"/>
      <c r="Y44" s="236"/>
      <c r="Z44" s="236"/>
      <c r="AA44" s="237"/>
      <c r="AB44" s="237"/>
      <c r="AC44" s="237"/>
      <c r="AD44" s="237"/>
      <c r="AE44" s="237"/>
      <c r="AF44" s="237"/>
      <c r="AG44" s="237"/>
      <c r="AH44" s="237"/>
      <c r="AI44" s="237"/>
      <c r="AJ44" s="237"/>
      <c r="AK44" s="237"/>
      <c r="AL44" s="238"/>
      <c r="AM44" s="238"/>
      <c r="AN44" s="238"/>
      <c r="AO44" s="238"/>
    </row>
    <row r="45" spans="1:41" ht="15.5" x14ac:dyDescent="0.35">
      <c r="A45" s="235">
        <v>44324</v>
      </c>
      <c r="B45" s="236">
        <v>10104</v>
      </c>
      <c r="C45" s="236">
        <v>10104</v>
      </c>
      <c r="D45" s="236">
        <v>10104</v>
      </c>
      <c r="E45" s="236">
        <v>10104</v>
      </c>
      <c r="F45" s="236">
        <v>10104</v>
      </c>
      <c r="G45" s="236">
        <v>10103</v>
      </c>
      <c r="H45" s="236"/>
      <c r="I45" s="236"/>
      <c r="J45" s="236"/>
      <c r="K45" s="236"/>
      <c r="L45" s="236"/>
      <c r="M45" s="236"/>
      <c r="N45" s="236"/>
      <c r="O45" s="236"/>
      <c r="P45" s="236"/>
      <c r="Q45" s="236"/>
      <c r="R45" s="236"/>
      <c r="S45" s="236"/>
      <c r="T45" s="236"/>
      <c r="U45" s="236"/>
      <c r="V45" s="236"/>
      <c r="W45" s="236"/>
      <c r="X45" s="236"/>
      <c r="Y45" s="236"/>
      <c r="Z45" s="236"/>
      <c r="AA45" s="237"/>
      <c r="AB45" s="237"/>
      <c r="AC45" s="237"/>
      <c r="AD45" s="237"/>
      <c r="AE45" s="237"/>
      <c r="AF45" s="237"/>
      <c r="AG45" s="237"/>
      <c r="AH45" s="237"/>
      <c r="AI45" s="237"/>
      <c r="AJ45" s="237"/>
      <c r="AK45" s="237"/>
      <c r="AL45" s="238"/>
      <c r="AM45" s="238"/>
      <c r="AN45" s="238"/>
      <c r="AO45" s="238"/>
    </row>
    <row r="46" spans="1:41" ht="15.5" x14ac:dyDescent="0.35">
      <c r="A46" s="235">
        <v>44323</v>
      </c>
      <c r="B46" s="236">
        <v>10104</v>
      </c>
      <c r="C46" s="236">
        <v>10104</v>
      </c>
      <c r="D46" s="236">
        <v>10104</v>
      </c>
      <c r="E46" s="236">
        <v>10104</v>
      </c>
      <c r="F46" s="236">
        <v>10104</v>
      </c>
      <c r="G46" s="236">
        <v>10103</v>
      </c>
      <c r="H46" s="236"/>
      <c r="I46" s="236"/>
      <c r="J46" s="236"/>
      <c r="K46" s="236"/>
      <c r="L46" s="236"/>
      <c r="M46" s="236"/>
      <c r="N46" s="236"/>
      <c r="O46" s="236"/>
      <c r="P46" s="236"/>
      <c r="Q46" s="236"/>
      <c r="R46" s="236"/>
      <c r="S46" s="236"/>
      <c r="T46" s="236"/>
      <c r="U46" s="236"/>
      <c r="V46" s="236"/>
      <c r="W46" s="236"/>
      <c r="X46" s="236"/>
      <c r="Y46" s="236"/>
      <c r="Z46" s="236"/>
      <c r="AA46" s="237"/>
      <c r="AB46" s="237"/>
      <c r="AC46" s="237"/>
      <c r="AD46" s="237"/>
      <c r="AE46" s="237"/>
      <c r="AF46" s="237"/>
      <c r="AG46" s="237"/>
      <c r="AH46" s="237"/>
      <c r="AI46" s="237"/>
      <c r="AJ46" s="237"/>
      <c r="AK46" s="237"/>
      <c r="AL46" s="238"/>
      <c r="AM46" s="238"/>
      <c r="AN46" s="238"/>
      <c r="AO46" s="238"/>
    </row>
    <row r="47" spans="1:41" ht="15.5" x14ac:dyDescent="0.35">
      <c r="A47" s="235">
        <v>44322</v>
      </c>
      <c r="B47" s="236">
        <v>10104</v>
      </c>
      <c r="C47" s="236">
        <v>10104</v>
      </c>
      <c r="D47" s="236">
        <v>10104</v>
      </c>
      <c r="E47" s="236">
        <v>10104</v>
      </c>
      <c r="F47" s="236">
        <v>10104</v>
      </c>
      <c r="G47" s="236">
        <v>10103</v>
      </c>
      <c r="H47" s="236"/>
      <c r="I47" s="236"/>
      <c r="J47" s="236"/>
      <c r="K47" s="236"/>
      <c r="L47" s="236"/>
      <c r="M47" s="236"/>
      <c r="N47" s="236"/>
      <c r="O47" s="236"/>
      <c r="P47" s="236"/>
      <c r="Q47" s="236"/>
      <c r="R47" s="236"/>
      <c r="S47" s="236"/>
      <c r="T47" s="236"/>
      <c r="U47" s="236"/>
      <c r="V47" s="236"/>
      <c r="W47" s="236"/>
      <c r="X47" s="236"/>
      <c r="Y47" s="236"/>
      <c r="Z47" s="236"/>
      <c r="AA47" s="237"/>
      <c r="AB47" s="237"/>
      <c r="AC47" s="237"/>
      <c r="AD47" s="237"/>
      <c r="AE47" s="237"/>
      <c r="AF47" s="237"/>
      <c r="AG47" s="237"/>
      <c r="AH47" s="237"/>
      <c r="AI47" s="237"/>
      <c r="AJ47" s="237"/>
      <c r="AK47" s="237"/>
      <c r="AL47" s="238"/>
      <c r="AM47" s="238"/>
      <c r="AN47" s="238"/>
      <c r="AO47" s="238"/>
    </row>
    <row r="48" spans="1:41" ht="15.5" x14ac:dyDescent="0.35">
      <c r="A48" s="235">
        <v>44321</v>
      </c>
      <c r="B48" s="236">
        <v>10103</v>
      </c>
      <c r="C48" s="236">
        <v>10103</v>
      </c>
      <c r="D48" s="236">
        <v>10103</v>
      </c>
      <c r="E48" s="236">
        <v>10103</v>
      </c>
      <c r="F48" s="236">
        <v>10103</v>
      </c>
      <c r="G48" s="236">
        <v>10102</v>
      </c>
      <c r="H48" s="236"/>
      <c r="I48" s="236"/>
      <c r="J48" s="236"/>
      <c r="K48" s="236"/>
      <c r="L48" s="236"/>
      <c r="M48" s="236"/>
      <c r="N48" s="236"/>
      <c r="O48" s="236"/>
      <c r="P48" s="236"/>
      <c r="Q48" s="236"/>
      <c r="R48" s="236"/>
      <c r="S48" s="236"/>
      <c r="T48" s="236"/>
      <c r="U48" s="236"/>
      <c r="V48" s="236"/>
      <c r="W48" s="236"/>
      <c r="X48" s="236"/>
      <c r="Y48" s="236"/>
      <c r="Z48" s="236"/>
      <c r="AA48" s="237"/>
      <c r="AB48" s="237"/>
      <c r="AC48" s="237"/>
      <c r="AD48" s="237"/>
      <c r="AE48" s="237"/>
      <c r="AF48" s="237"/>
      <c r="AG48" s="237"/>
      <c r="AH48" s="237"/>
      <c r="AI48" s="237"/>
      <c r="AJ48" s="237"/>
      <c r="AK48" s="237"/>
      <c r="AL48" s="238"/>
      <c r="AM48" s="238"/>
      <c r="AN48" s="238"/>
      <c r="AO48" s="238"/>
    </row>
    <row r="49" spans="1:41" ht="15.5" x14ac:dyDescent="0.35">
      <c r="A49" s="235">
        <v>44320</v>
      </c>
      <c r="B49" s="236">
        <v>10102</v>
      </c>
      <c r="C49" s="236">
        <v>10102</v>
      </c>
      <c r="D49" s="236">
        <v>10102</v>
      </c>
      <c r="E49" s="236">
        <v>10102</v>
      </c>
      <c r="F49" s="236">
        <v>10102</v>
      </c>
      <c r="G49" s="236">
        <v>10101</v>
      </c>
      <c r="H49" s="236"/>
      <c r="I49" s="236"/>
      <c r="J49" s="236"/>
      <c r="K49" s="236"/>
      <c r="L49" s="236"/>
      <c r="M49" s="236"/>
      <c r="N49" s="236"/>
      <c r="O49" s="236"/>
      <c r="P49" s="236"/>
      <c r="Q49" s="236"/>
      <c r="R49" s="236"/>
      <c r="S49" s="236"/>
      <c r="T49" s="236"/>
      <c r="U49" s="236"/>
      <c r="V49" s="236"/>
      <c r="W49" s="236"/>
      <c r="X49" s="236"/>
      <c r="Y49" s="236"/>
      <c r="Z49" s="236"/>
      <c r="AA49" s="237"/>
      <c r="AB49" s="237"/>
      <c r="AC49" s="237"/>
      <c r="AD49" s="237"/>
      <c r="AE49" s="237"/>
      <c r="AF49" s="237"/>
      <c r="AG49" s="237"/>
      <c r="AH49" s="237"/>
      <c r="AI49" s="237"/>
      <c r="AJ49" s="237"/>
      <c r="AK49" s="237"/>
      <c r="AL49" s="238"/>
      <c r="AM49" s="238"/>
      <c r="AN49" s="238"/>
      <c r="AO49" s="238"/>
    </row>
    <row r="50" spans="1:41" ht="15.5" x14ac:dyDescent="0.35">
      <c r="A50" s="235">
        <v>44319</v>
      </c>
      <c r="B50" s="236">
        <v>10101</v>
      </c>
      <c r="C50" s="236">
        <v>10101</v>
      </c>
      <c r="D50" s="236">
        <v>10101</v>
      </c>
      <c r="E50" s="236">
        <v>10101</v>
      </c>
      <c r="F50" s="236">
        <v>10101</v>
      </c>
      <c r="G50" s="236">
        <v>10100</v>
      </c>
      <c r="H50" s="236"/>
      <c r="I50" s="236"/>
      <c r="J50" s="236"/>
      <c r="K50" s="236"/>
      <c r="L50" s="236"/>
      <c r="M50" s="236"/>
      <c r="N50" s="236"/>
      <c r="O50" s="236"/>
      <c r="P50" s="236"/>
      <c r="Q50" s="236"/>
      <c r="R50" s="236"/>
      <c r="S50" s="236"/>
      <c r="T50" s="236"/>
      <c r="U50" s="236"/>
      <c r="V50" s="236"/>
      <c r="W50" s="236"/>
      <c r="X50" s="236"/>
      <c r="Y50" s="236"/>
      <c r="Z50" s="236"/>
      <c r="AA50" s="237"/>
      <c r="AB50" s="237"/>
      <c r="AC50" s="237"/>
      <c r="AD50" s="237"/>
      <c r="AE50" s="237"/>
      <c r="AF50" s="237"/>
      <c r="AG50" s="237"/>
      <c r="AH50" s="237"/>
      <c r="AI50" s="237"/>
      <c r="AJ50" s="237"/>
      <c r="AK50" s="237"/>
      <c r="AL50" s="238"/>
      <c r="AM50" s="238"/>
      <c r="AN50" s="238"/>
      <c r="AO50" s="238"/>
    </row>
    <row r="51" spans="1:41" ht="15.5" x14ac:dyDescent="0.35">
      <c r="A51" s="235">
        <v>44318</v>
      </c>
      <c r="B51" s="236">
        <v>10101</v>
      </c>
      <c r="C51" s="236">
        <v>10101</v>
      </c>
      <c r="D51" s="236">
        <v>10101</v>
      </c>
      <c r="E51" s="236">
        <v>10101</v>
      </c>
      <c r="F51" s="236">
        <v>10101</v>
      </c>
      <c r="G51" s="236">
        <v>10100</v>
      </c>
      <c r="H51" s="236">
        <v>10101</v>
      </c>
      <c r="I51" s="236"/>
      <c r="J51" s="236"/>
      <c r="K51" s="236"/>
      <c r="L51" s="236"/>
      <c r="M51" s="236"/>
      <c r="N51" s="236"/>
      <c r="O51" s="236"/>
      <c r="P51" s="236"/>
      <c r="Q51" s="236"/>
      <c r="R51" s="236"/>
      <c r="S51" s="236"/>
      <c r="T51" s="236"/>
      <c r="U51" s="236"/>
      <c r="V51" s="236"/>
      <c r="W51" s="236"/>
      <c r="X51" s="236"/>
      <c r="Y51" s="236"/>
      <c r="Z51" s="236"/>
      <c r="AA51" s="237"/>
      <c r="AB51" s="237"/>
      <c r="AC51" s="237"/>
      <c r="AD51" s="237"/>
      <c r="AE51" s="237"/>
      <c r="AF51" s="237"/>
      <c r="AG51" s="237"/>
      <c r="AH51" s="237"/>
      <c r="AI51" s="237"/>
      <c r="AJ51" s="237"/>
      <c r="AK51" s="237"/>
      <c r="AL51" s="238"/>
      <c r="AM51" s="238"/>
      <c r="AN51" s="238"/>
      <c r="AO51" s="238"/>
    </row>
    <row r="52" spans="1:41" ht="15.5" x14ac:dyDescent="0.35">
      <c r="A52" s="235">
        <v>44317</v>
      </c>
      <c r="B52" s="236">
        <v>10099</v>
      </c>
      <c r="C52" s="236">
        <v>10099</v>
      </c>
      <c r="D52" s="236">
        <v>10099</v>
      </c>
      <c r="E52" s="236">
        <v>10099</v>
      </c>
      <c r="F52" s="236">
        <v>10099</v>
      </c>
      <c r="G52" s="236">
        <v>10098</v>
      </c>
      <c r="H52" s="236">
        <v>10099</v>
      </c>
      <c r="I52" s="236"/>
      <c r="J52" s="236"/>
      <c r="K52" s="236"/>
      <c r="L52" s="236"/>
      <c r="M52" s="236"/>
      <c r="N52" s="236"/>
      <c r="O52" s="236"/>
      <c r="P52" s="236"/>
      <c r="Q52" s="236"/>
      <c r="R52" s="236"/>
      <c r="S52" s="236"/>
      <c r="T52" s="236"/>
      <c r="U52" s="236"/>
      <c r="V52" s="236"/>
      <c r="W52" s="236"/>
      <c r="X52" s="236"/>
      <c r="Y52" s="236"/>
      <c r="Z52" s="236"/>
      <c r="AA52" s="237"/>
      <c r="AB52" s="237"/>
      <c r="AC52" s="237"/>
      <c r="AD52" s="237"/>
      <c r="AE52" s="237"/>
      <c r="AF52" s="237"/>
      <c r="AG52" s="237"/>
      <c r="AH52" s="237"/>
      <c r="AI52" s="237"/>
      <c r="AJ52" s="237"/>
      <c r="AK52" s="237"/>
      <c r="AL52" s="238"/>
      <c r="AM52" s="238"/>
      <c r="AN52" s="238"/>
      <c r="AO52" s="238"/>
    </row>
    <row r="53" spans="1:41" ht="15.5" x14ac:dyDescent="0.35">
      <c r="A53" s="235">
        <v>44316</v>
      </c>
      <c r="B53" s="236">
        <v>10098</v>
      </c>
      <c r="C53" s="236">
        <v>10098</v>
      </c>
      <c r="D53" s="236">
        <v>10098</v>
      </c>
      <c r="E53" s="236">
        <v>10098</v>
      </c>
      <c r="F53" s="236">
        <v>10098</v>
      </c>
      <c r="G53" s="236">
        <v>10097</v>
      </c>
      <c r="H53" s="236">
        <v>10098</v>
      </c>
      <c r="I53" s="236"/>
      <c r="J53" s="236"/>
      <c r="K53" s="236"/>
      <c r="L53" s="236"/>
      <c r="M53" s="236"/>
      <c r="N53" s="236"/>
      <c r="O53" s="236"/>
      <c r="P53" s="236"/>
      <c r="Q53" s="236"/>
      <c r="R53" s="236"/>
      <c r="S53" s="236"/>
      <c r="T53" s="236"/>
      <c r="U53" s="236"/>
      <c r="V53" s="236"/>
      <c r="W53" s="236"/>
      <c r="X53" s="236"/>
      <c r="Y53" s="236"/>
      <c r="Z53" s="236"/>
      <c r="AA53" s="237"/>
      <c r="AB53" s="237"/>
      <c r="AC53" s="237"/>
      <c r="AD53" s="237"/>
      <c r="AE53" s="237"/>
      <c r="AF53" s="237"/>
      <c r="AG53" s="237"/>
      <c r="AH53" s="237"/>
      <c r="AI53" s="237"/>
      <c r="AJ53" s="237"/>
      <c r="AK53" s="237"/>
      <c r="AL53" s="238"/>
      <c r="AM53" s="238"/>
      <c r="AN53" s="238"/>
      <c r="AO53" s="238"/>
    </row>
    <row r="54" spans="1:41" ht="15.5" x14ac:dyDescent="0.35">
      <c r="A54" s="235">
        <v>44315</v>
      </c>
      <c r="B54" s="236">
        <v>10098</v>
      </c>
      <c r="C54" s="236">
        <v>10098</v>
      </c>
      <c r="D54" s="236">
        <v>10098</v>
      </c>
      <c r="E54" s="236">
        <v>10098</v>
      </c>
      <c r="F54" s="236">
        <v>10098</v>
      </c>
      <c r="G54" s="236">
        <v>10097</v>
      </c>
      <c r="H54" s="236">
        <v>10098</v>
      </c>
      <c r="I54" s="236"/>
      <c r="J54" s="236"/>
      <c r="K54" s="236"/>
      <c r="L54" s="236"/>
      <c r="M54" s="236"/>
      <c r="N54" s="236"/>
      <c r="O54" s="236"/>
      <c r="P54" s="236"/>
      <c r="Q54" s="236"/>
      <c r="R54" s="236"/>
      <c r="S54" s="236"/>
      <c r="T54" s="236"/>
      <c r="U54" s="236"/>
      <c r="V54" s="236"/>
      <c r="W54" s="236"/>
      <c r="X54" s="236"/>
      <c r="Y54" s="236"/>
      <c r="Z54" s="236"/>
      <c r="AA54" s="237"/>
      <c r="AB54" s="237"/>
      <c r="AC54" s="237"/>
      <c r="AD54" s="237"/>
      <c r="AE54" s="237"/>
      <c r="AF54" s="237"/>
      <c r="AG54" s="237"/>
      <c r="AH54" s="237"/>
      <c r="AI54" s="237"/>
      <c r="AJ54" s="237"/>
      <c r="AK54" s="237"/>
      <c r="AL54" s="238"/>
      <c r="AM54" s="238"/>
      <c r="AN54" s="238"/>
      <c r="AO54" s="238"/>
    </row>
    <row r="55" spans="1:41" ht="15.5" x14ac:dyDescent="0.35">
      <c r="A55" s="235">
        <v>44314</v>
      </c>
      <c r="B55" s="236">
        <v>10096</v>
      </c>
      <c r="C55" s="236">
        <v>10096</v>
      </c>
      <c r="D55" s="236">
        <v>10096</v>
      </c>
      <c r="E55" s="236">
        <v>10096</v>
      </c>
      <c r="F55" s="236">
        <v>10096</v>
      </c>
      <c r="G55" s="236">
        <v>10095</v>
      </c>
      <c r="H55" s="236">
        <v>10096</v>
      </c>
      <c r="I55" s="236"/>
      <c r="J55" s="236"/>
      <c r="K55" s="236"/>
      <c r="L55" s="236"/>
      <c r="M55" s="236"/>
      <c r="N55" s="236"/>
      <c r="O55" s="236"/>
      <c r="P55" s="236"/>
      <c r="Q55" s="236"/>
      <c r="R55" s="236"/>
      <c r="S55" s="236"/>
      <c r="T55" s="236"/>
      <c r="U55" s="236"/>
      <c r="V55" s="236"/>
      <c r="W55" s="236"/>
      <c r="X55" s="236"/>
      <c r="Y55" s="236"/>
      <c r="Z55" s="236"/>
      <c r="AA55" s="237"/>
      <c r="AB55" s="237"/>
      <c r="AC55" s="237"/>
      <c r="AD55" s="237"/>
      <c r="AE55" s="237"/>
      <c r="AF55" s="237"/>
      <c r="AG55" s="237"/>
      <c r="AH55" s="237"/>
      <c r="AI55" s="237"/>
      <c r="AJ55" s="237"/>
      <c r="AK55" s="237"/>
      <c r="AL55" s="238"/>
      <c r="AM55" s="238"/>
      <c r="AN55" s="238"/>
      <c r="AO55" s="238"/>
    </row>
    <row r="56" spans="1:41" ht="15.5" x14ac:dyDescent="0.35">
      <c r="A56" s="235">
        <v>44313</v>
      </c>
      <c r="B56" s="236">
        <v>10094</v>
      </c>
      <c r="C56" s="236">
        <v>10094</v>
      </c>
      <c r="D56" s="236">
        <v>10094</v>
      </c>
      <c r="E56" s="236">
        <v>10094</v>
      </c>
      <c r="F56" s="236">
        <v>10094</v>
      </c>
      <c r="G56" s="236">
        <v>10093</v>
      </c>
      <c r="H56" s="236">
        <v>10094</v>
      </c>
      <c r="I56" s="236"/>
      <c r="J56" s="236"/>
      <c r="K56" s="236"/>
      <c r="L56" s="236"/>
      <c r="M56" s="236"/>
      <c r="N56" s="236"/>
      <c r="O56" s="236"/>
      <c r="P56" s="236"/>
      <c r="Q56" s="236"/>
      <c r="R56" s="236"/>
      <c r="S56" s="236"/>
      <c r="T56" s="236"/>
      <c r="U56" s="236"/>
      <c r="V56" s="236"/>
      <c r="W56" s="236"/>
      <c r="X56" s="236"/>
      <c r="Y56" s="236"/>
      <c r="Z56" s="236"/>
      <c r="AA56" s="237"/>
      <c r="AB56" s="237"/>
      <c r="AC56" s="237"/>
      <c r="AD56" s="237"/>
      <c r="AE56" s="237"/>
      <c r="AF56" s="237"/>
      <c r="AG56" s="237"/>
      <c r="AH56" s="237"/>
      <c r="AI56" s="237"/>
      <c r="AJ56" s="237"/>
      <c r="AK56" s="237"/>
      <c r="AL56" s="238"/>
      <c r="AM56" s="238"/>
      <c r="AN56" s="238"/>
      <c r="AO56" s="238"/>
    </row>
    <row r="57" spans="1:41" ht="15.5" x14ac:dyDescent="0.35">
      <c r="A57" s="235">
        <v>44312</v>
      </c>
      <c r="B57" s="236">
        <v>10093</v>
      </c>
      <c r="C57" s="236">
        <v>10093</v>
      </c>
      <c r="D57" s="236">
        <v>10093</v>
      </c>
      <c r="E57" s="236">
        <v>10093</v>
      </c>
      <c r="F57" s="236">
        <v>10093</v>
      </c>
      <c r="G57" s="236">
        <v>10092</v>
      </c>
      <c r="H57" s="236">
        <v>10093</v>
      </c>
      <c r="I57" s="236"/>
      <c r="J57" s="236"/>
      <c r="K57" s="236"/>
      <c r="L57" s="236"/>
      <c r="M57" s="236"/>
      <c r="N57" s="236"/>
      <c r="O57" s="236"/>
      <c r="P57" s="236"/>
      <c r="Q57" s="236"/>
      <c r="R57" s="236"/>
      <c r="S57" s="236"/>
      <c r="T57" s="236"/>
      <c r="U57" s="236"/>
      <c r="V57" s="236"/>
      <c r="W57" s="236"/>
      <c r="X57" s="236"/>
      <c r="Y57" s="236"/>
      <c r="Z57" s="236"/>
      <c r="AA57" s="237"/>
      <c r="AB57" s="237"/>
      <c r="AC57" s="237"/>
      <c r="AD57" s="237"/>
      <c r="AE57" s="237"/>
      <c r="AF57" s="237"/>
      <c r="AG57" s="237"/>
      <c r="AH57" s="237"/>
      <c r="AI57" s="237"/>
      <c r="AJ57" s="237"/>
      <c r="AK57" s="237"/>
      <c r="AL57" s="238"/>
      <c r="AM57" s="238"/>
      <c r="AN57" s="238"/>
      <c r="AO57" s="238"/>
    </row>
    <row r="58" spans="1:41" ht="15.5" x14ac:dyDescent="0.35">
      <c r="A58" s="235">
        <v>44311</v>
      </c>
      <c r="B58" s="236">
        <v>10091</v>
      </c>
      <c r="C58" s="236">
        <v>10091</v>
      </c>
      <c r="D58" s="236">
        <v>10091</v>
      </c>
      <c r="E58" s="236">
        <v>10091</v>
      </c>
      <c r="F58" s="236">
        <v>10091</v>
      </c>
      <c r="G58" s="236">
        <v>10090</v>
      </c>
      <c r="H58" s="236">
        <v>10091</v>
      </c>
      <c r="I58" s="236">
        <v>10091</v>
      </c>
      <c r="J58" s="236"/>
      <c r="K58" s="236"/>
      <c r="L58" s="236"/>
      <c r="M58" s="236"/>
      <c r="N58" s="236"/>
      <c r="O58" s="236"/>
      <c r="P58" s="236"/>
      <c r="Q58" s="236"/>
      <c r="R58" s="236"/>
      <c r="S58" s="236"/>
      <c r="T58" s="236"/>
      <c r="U58" s="236"/>
      <c r="V58" s="236"/>
      <c r="W58" s="236"/>
      <c r="X58" s="236"/>
      <c r="Y58" s="236"/>
      <c r="Z58" s="236"/>
      <c r="AA58" s="237"/>
      <c r="AB58" s="237"/>
      <c r="AC58" s="237"/>
      <c r="AD58" s="237"/>
      <c r="AE58" s="237"/>
      <c r="AF58" s="237"/>
      <c r="AG58" s="237"/>
      <c r="AH58" s="237"/>
      <c r="AI58" s="237"/>
      <c r="AJ58" s="237"/>
      <c r="AK58" s="237"/>
      <c r="AL58" s="238"/>
      <c r="AM58" s="238"/>
      <c r="AN58" s="238"/>
      <c r="AO58" s="238"/>
    </row>
    <row r="59" spans="1:41" ht="15.5" x14ac:dyDescent="0.35">
      <c r="A59" s="235">
        <v>44310</v>
      </c>
      <c r="B59" s="236">
        <v>10088</v>
      </c>
      <c r="C59" s="236">
        <v>10088</v>
      </c>
      <c r="D59" s="236">
        <v>10088</v>
      </c>
      <c r="E59" s="236">
        <v>10088</v>
      </c>
      <c r="F59" s="236">
        <v>10088</v>
      </c>
      <c r="G59" s="236">
        <v>10087</v>
      </c>
      <c r="H59" s="236">
        <v>10088</v>
      </c>
      <c r="I59" s="236">
        <v>10088</v>
      </c>
      <c r="J59" s="236"/>
      <c r="K59" s="236"/>
      <c r="L59" s="236"/>
      <c r="M59" s="236"/>
      <c r="N59" s="236"/>
      <c r="O59" s="236"/>
      <c r="P59" s="236"/>
      <c r="Q59" s="236"/>
      <c r="R59" s="236"/>
      <c r="S59" s="236"/>
      <c r="T59" s="236"/>
      <c r="U59" s="236"/>
      <c r="V59" s="236"/>
      <c r="W59" s="236"/>
      <c r="X59" s="236"/>
      <c r="Y59" s="236"/>
      <c r="Z59" s="236"/>
      <c r="AA59" s="237"/>
      <c r="AB59" s="237"/>
      <c r="AC59" s="237"/>
      <c r="AD59" s="237"/>
      <c r="AE59" s="237"/>
      <c r="AF59" s="237"/>
      <c r="AG59" s="237"/>
      <c r="AH59" s="237"/>
      <c r="AI59" s="237"/>
      <c r="AJ59" s="237"/>
      <c r="AK59" s="237"/>
      <c r="AL59" s="238"/>
      <c r="AM59" s="238"/>
      <c r="AN59" s="238"/>
      <c r="AO59" s="238"/>
    </row>
    <row r="60" spans="1:41" ht="15.5" x14ac:dyDescent="0.35">
      <c r="A60" s="235">
        <v>44309</v>
      </c>
      <c r="B60" s="236">
        <v>10086</v>
      </c>
      <c r="C60" s="236">
        <v>10086</v>
      </c>
      <c r="D60" s="236">
        <v>10086</v>
      </c>
      <c r="E60" s="236">
        <v>10086</v>
      </c>
      <c r="F60" s="236">
        <v>10086</v>
      </c>
      <c r="G60" s="236">
        <v>10085</v>
      </c>
      <c r="H60" s="236">
        <v>10086</v>
      </c>
      <c r="I60" s="236">
        <v>10086</v>
      </c>
      <c r="J60" s="236"/>
      <c r="K60" s="236"/>
      <c r="L60" s="236"/>
      <c r="M60" s="236"/>
      <c r="N60" s="236"/>
      <c r="O60" s="236"/>
      <c r="P60" s="236"/>
      <c r="Q60" s="236"/>
      <c r="R60" s="236"/>
      <c r="S60" s="236"/>
      <c r="T60" s="236"/>
      <c r="U60" s="236"/>
      <c r="V60" s="236"/>
      <c r="W60" s="236"/>
      <c r="X60" s="236"/>
      <c r="Y60" s="236"/>
      <c r="Z60" s="236"/>
      <c r="AA60" s="237"/>
      <c r="AB60" s="237"/>
      <c r="AC60" s="237"/>
      <c r="AD60" s="237"/>
      <c r="AE60" s="237"/>
      <c r="AF60" s="237"/>
      <c r="AG60" s="237"/>
      <c r="AH60" s="237"/>
      <c r="AI60" s="237"/>
      <c r="AJ60" s="237"/>
      <c r="AK60" s="237"/>
      <c r="AL60" s="238"/>
      <c r="AM60" s="238"/>
      <c r="AN60" s="238"/>
      <c r="AO60" s="238"/>
    </row>
    <row r="61" spans="1:41" ht="15.5" x14ac:dyDescent="0.35">
      <c r="A61" s="235">
        <v>44308</v>
      </c>
      <c r="B61" s="236">
        <v>10083</v>
      </c>
      <c r="C61" s="236">
        <v>10083</v>
      </c>
      <c r="D61" s="236">
        <v>10083</v>
      </c>
      <c r="E61" s="236">
        <v>10083</v>
      </c>
      <c r="F61" s="236">
        <v>10083</v>
      </c>
      <c r="G61" s="236">
        <v>10082</v>
      </c>
      <c r="H61" s="236">
        <v>10083</v>
      </c>
      <c r="I61" s="236">
        <v>10083</v>
      </c>
      <c r="J61" s="236"/>
      <c r="K61" s="236"/>
      <c r="L61" s="236"/>
      <c r="M61" s="236"/>
      <c r="N61" s="236"/>
      <c r="O61" s="236"/>
      <c r="P61" s="236"/>
      <c r="Q61" s="236"/>
      <c r="R61" s="236"/>
      <c r="S61" s="236"/>
      <c r="T61" s="236"/>
      <c r="U61" s="236"/>
      <c r="V61" s="236"/>
      <c r="W61" s="236"/>
      <c r="X61" s="236"/>
      <c r="Y61" s="236"/>
      <c r="Z61" s="236"/>
      <c r="AA61" s="237"/>
      <c r="AB61" s="237"/>
      <c r="AC61" s="237"/>
      <c r="AD61" s="237"/>
      <c r="AE61" s="237"/>
      <c r="AF61" s="237"/>
      <c r="AG61" s="237"/>
      <c r="AH61" s="237"/>
      <c r="AI61" s="237"/>
      <c r="AJ61" s="237"/>
      <c r="AK61" s="237"/>
      <c r="AL61" s="238"/>
      <c r="AM61" s="238"/>
      <c r="AN61" s="238"/>
      <c r="AO61" s="238"/>
    </row>
    <row r="62" spans="1:41" ht="15.5" x14ac:dyDescent="0.35">
      <c r="A62" s="235">
        <v>44307</v>
      </c>
      <c r="B62" s="236">
        <v>10081</v>
      </c>
      <c r="C62" s="236">
        <v>10081</v>
      </c>
      <c r="D62" s="236">
        <v>10081</v>
      </c>
      <c r="E62" s="236">
        <v>10081</v>
      </c>
      <c r="F62" s="236">
        <v>10081</v>
      </c>
      <c r="G62" s="236">
        <v>10080</v>
      </c>
      <c r="H62" s="236">
        <v>10081</v>
      </c>
      <c r="I62" s="236">
        <v>10081</v>
      </c>
      <c r="J62" s="236"/>
      <c r="K62" s="236"/>
      <c r="L62" s="236"/>
      <c r="M62" s="236"/>
      <c r="N62" s="236"/>
      <c r="O62" s="236"/>
      <c r="P62" s="236"/>
      <c r="Q62" s="236"/>
      <c r="R62" s="236"/>
      <c r="S62" s="236"/>
      <c r="T62" s="236"/>
      <c r="U62" s="236"/>
      <c r="V62" s="236"/>
      <c r="W62" s="236"/>
      <c r="X62" s="236"/>
      <c r="Y62" s="236"/>
      <c r="Z62" s="236"/>
      <c r="AA62" s="237"/>
      <c r="AB62" s="237"/>
      <c r="AC62" s="237"/>
      <c r="AD62" s="237"/>
      <c r="AE62" s="237"/>
      <c r="AF62" s="237"/>
      <c r="AG62" s="237"/>
      <c r="AH62" s="237"/>
      <c r="AI62" s="237"/>
      <c r="AJ62" s="237"/>
      <c r="AK62" s="237"/>
      <c r="AL62" s="238"/>
      <c r="AM62" s="238"/>
      <c r="AN62" s="238"/>
      <c r="AO62" s="238"/>
    </row>
    <row r="63" spans="1:41" ht="15.5" x14ac:dyDescent="0.35">
      <c r="A63" s="235">
        <v>44306</v>
      </c>
      <c r="B63" s="236">
        <v>10074</v>
      </c>
      <c r="C63" s="236">
        <v>10074</v>
      </c>
      <c r="D63" s="236">
        <v>10074</v>
      </c>
      <c r="E63" s="236">
        <v>10074</v>
      </c>
      <c r="F63" s="236">
        <v>10074</v>
      </c>
      <c r="G63" s="236">
        <v>10073</v>
      </c>
      <c r="H63" s="236">
        <v>10074</v>
      </c>
      <c r="I63" s="236">
        <v>10074</v>
      </c>
      <c r="J63" s="236"/>
      <c r="K63" s="236"/>
      <c r="L63" s="236"/>
      <c r="M63" s="236"/>
      <c r="N63" s="236"/>
      <c r="O63" s="236"/>
      <c r="P63" s="236"/>
      <c r="Q63" s="236"/>
      <c r="R63" s="236"/>
      <c r="S63" s="236"/>
      <c r="T63" s="236"/>
      <c r="U63" s="236"/>
      <c r="V63" s="236"/>
      <c r="W63" s="236"/>
      <c r="X63" s="236"/>
      <c r="Y63" s="236"/>
      <c r="Z63" s="236"/>
      <c r="AA63" s="237"/>
      <c r="AB63" s="237"/>
      <c r="AC63" s="237"/>
      <c r="AD63" s="237"/>
      <c r="AE63" s="237"/>
      <c r="AF63" s="237"/>
      <c r="AG63" s="237"/>
      <c r="AH63" s="237"/>
      <c r="AI63" s="237"/>
      <c r="AJ63" s="237"/>
      <c r="AK63" s="237"/>
      <c r="AL63" s="238"/>
      <c r="AM63" s="238"/>
      <c r="AN63" s="238"/>
      <c r="AO63" s="238"/>
    </row>
    <row r="64" spans="1:41" ht="15.5" x14ac:dyDescent="0.35">
      <c r="A64" s="235">
        <v>44305</v>
      </c>
      <c r="B64" s="236">
        <v>10071</v>
      </c>
      <c r="C64" s="236">
        <v>10071</v>
      </c>
      <c r="D64" s="236">
        <v>10071</v>
      </c>
      <c r="E64" s="236">
        <v>10071</v>
      </c>
      <c r="F64" s="236">
        <v>10071</v>
      </c>
      <c r="G64" s="236">
        <v>10070</v>
      </c>
      <c r="H64" s="236">
        <v>10071</v>
      </c>
      <c r="I64" s="236">
        <v>10071</v>
      </c>
      <c r="J64" s="236"/>
      <c r="K64" s="236"/>
      <c r="L64" s="236"/>
      <c r="M64" s="236"/>
      <c r="N64" s="236"/>
      <c r="O64" s="236"/>
      <c r="P64" s="236"/>
      <c r="Q64" s="236"/>
      <c r="R64" s="236"/>
      <c r="S64" s="236"/>
      <c r="T64" s="236"/>
      <c r="U64" s="236"/>
      <c r="V64" s="236"/>
      <c r="W64" s="236"/>
      <c r="X64" s="236"/>
      <c r="Y64" s="236"/>
      <c r="Z64" s="236"/>
      <c r="AA64" s="237"/>
      <c r="AB64" s="237"/>
      <c r="AC64" s="237"/>
      <c r="AD64" s="237"/>
      <c r="AE64" s="237"/>
      <c r="AF64" s="237"/>
      <c r="AG64" s="237"/>
      <c r="AH64" s="237"/>
      <c r="AI64" s="237"/>
      <c r="AJ64" s="237"/>
      <c r="AK64" s="237"/>
      <c r="AL64" s="238"/>
      <c r="AM64" s="238"/>
      <c r="AN64" s="238"/>
      <c r="AO64" s="238"/>
    </row>
    <row r="65" spans="1:41" ht="15.5" x14ac:dyDescent="0.35">
      <c r="A65" s="235">
        <v>44304</v>
      </c>
      <c r="B65" s="236">
        <v>10068</v>
      </c>
      <c r="C65" s="236">
        <v>10068</v>
      </c>
      <c r="D65" s="236">
        <v>10068</v>
      </c>
      <c r="E65" s="236">
        <v>10068</v>
      </c>
      <c r="F65" s="236">
        <v>10068</v>
      </c>
      <c r="G65" s="236">
        <v>10067</v>
      </c>
      <c r="H65" s="236">
        <v>10068</v>
      </c>
      <c r="I65" s="236">
        <v>10068</v>
      </c>
      <c r="J65" s="236">
        <v>10064</v>
      </c>
      <c r="K65" s="236"/>
      <c r="L65" s="236"/>
      <c r="M65" s="236"/>
      <c r="N65" s="236"/>
      <c r="O65" s="236"/>
      <c r="P65" s="236"/>
      <c r="Q65" s="236"/>
      <c r="R65" s="236"/>
      <c r="S65" s="236"/>
      <c r="T65" s="236"/>
      <c r="U65" s="236"/>
      <c r="V65" s="236"/>
      <c r="W65" s="236"/>
      <c r="X65" s="236"/>
      <c r="Y65" s="236"/>
      <c r="Z65" s="236"/>
      <c r="AA65" s="237"/>
      <c r="AB65" s="237"/>
      <c r="AC65" s="237"/>
      <c r="AD65" s="237"/>
      <c r="AE65" s="237"/>
      <c r="AF65" s="237"/>
      <c r="AG65" s="237"/>
      <c r="AH65" s="237"/>
      <c r="AI65" s="237"/>
      <c r="AJ65" s="237"/>
      <c r="AK65" s="237"/>
      <c r="AL65" s="238"/>
      <c r="AM65" s="238"/>
      <c r="AN65" s="238"/>
      <c r="AO65" s="238"/>
    </row>
    <row r="66" spans="1:41" ht="15.5" x14ac:dyDescent="0.35">
      <c r="A66" s="235">
        <v>44303</v>
      </c>
      <c r="B66" s="236">
        <v>10067</v>
      </c>
      <c r="C66" s="236">
        <v>10067</v>
      </c>
      <c r="D66" s="236">
        <v>10067</v>
      </c>
      <c r="E66" s="236">
        <v>10067</v>
      </c>
      <c r="F66" s="236">
        <v>10067</v>
      </c>
      <c r="G66" s="236">
        <v>10066</v>
      </c>
      <c r="H66" s="236">
        <v>10067</v>
      </c>
      <c r="I66" s="236">
        <v>10067</v>
      </c>
      <c r="J66" s="236">
        <v>10063</v>
      </c>
      <c r="K66" s="236"/>
      <c r="L66" s="236"/>
      <c r="M66" s="236"/>
      <c r="N66" s="236"/>
      <c r="O66" s="236"/>
      <c r="P66" s="236"/>
      <c r="Q66" s="236"/>
      <c r="R66" s="236"/>
      <c r="S66" s="236"/>
      <c r="T66" s="236"/>
      <c r="U66" s="236"/>
      <c r="V66" s="236"/>
      <c r="W66" s="236"/>
      <c r="X66" s="236"/>
      <c r="Y66" s="236"/>
      <c r="Z66" s="236"/>
      <c r="AA66" s="237"/>
      <c r="AB66" s="237"/>
      <c r="AC66" s="237"/>
      <c r="AD66" s="237"/>
      <c r="AE66" s="237"/>
      <c r="AF66" s="237"/>
      <c r="AG66" s="237"/>
      <c r="AH66" s="237"/>
      <c r="AI66" s="237"/>
      <c r="AJ66" s="237"/>
      <c r="AK66" s="237"/>
      <c r="AL66" s="238"/>
      <c r="AM66" s="238"/>
      <c r="AN66" s="238"/>
      <c r="AO66" s="238"/>
    </row>
    <row r="67" spans="1:41" ht="15.5" x14ac:dyDescent="0.35">
      <c r="A67" s="235">
        <v>44302</v>
      </c>
      <c r="B67" s="236">
        <v>10063</v>
      </c>
      <c r="C67" s="236">
        <v>10063</v>
      </c>
      <c r="D67" s="236">
        <v>10063</v>
      </c>
      <c r="E67" s="236">
        <v>10063</v>
      </c>
      <c r="F67" s="236">
        <v>10063</v>
      </c>
      <c r="G67" s="236">
        <v>10062</v>
      </c>
      <c r="H67" s="236">
        <v>10063</v>
      </c>
      <c r="I67" s="236">
        <v>10063</v>
      </c>
      <c r="J67" s="236">
        <v>10060</v>
      </c>
      <c r="K67" s="236"/>
      <c r="L67" s="236"/>
      <c r="M67" s="236"/>
      <c r="N67" s="236"/>
      <c r="O67" s="236"/>
      <c r="P67" s="236"/>
      <c r="Q67" s="236"/>
      <c r="R67" s="236"/>
      <c r="S67" s="236"/>
      <c r="T67" s="236"/>
      <c r="U67" s="236"/>
      <c r="V67" s="236"/>
      <c r="W67" s="236"/>
      <c r="X67" s="236"/>
      <c r="Y67" s="236"/>
      <c r="Z67" s="236"/>
      <c r="AA67" s="237"/>
      <c r="AB67" s="237"/>
      <c r="AC67" s="237"/>
      <c r="AD67" s="237"/>
      <c r="AE67" s="237"/>
      <c r="AF67" s="237"/>
      <c r="AG67" s="237"/>
      <c r="AH67" s="237"/>
      <c r="AI67" s="237"/>
      <c r="AJ67" s="237"/>
      <c r="AK67" s="237"/>
      <c r="AL67" s="238"/>
      <c r="AM67" s="238"/>
      <c r="AN67" s="238"/>
      <c r="AO67" s="238"/>
    </row>
    <row r="68" spans="1:41" ht="15.5" x14ac:dyDescent="0.35">
      <c r="A68" s="235">
        <v>44301</v>
      </c>
      <c r="B68" s="236">
        <v>10062</v>
      </c>
      <c r="C68" s="236">
        <v>10062</v>
      </c>
      <c r="D68" s="236">
        <v>10062</v>
      </c>
      <c r="E68" s="236">
        <v>10062</v>
      </c>
      <c r="F68" s="236">
        <v>10062</v>
      </c>
      <c r="G68" s="236">
        <v>10061</v>
      </c>
      <c r="H68" s="236">
        <v>10062</v>
      </c>
      <c r="I68" s="236">
        <v>10062</v>
      </c>
      <c r="J68" s="236">
        <v>10059</v>
      </c>
      <c r="K68" s="236"/>
      <c r="L68" s="236"/>
      <c r="M68" s="236"/>
      <c r="N68" s="236"/>
      <c r="O68" s="236"/>
      <c r="P68" s="236"/>
      <c r="Q68" s="236"/>
      <c r="R68" s="236"/>
      <c r="S68" s="236"/>
      <c r="T68" s="236"/>
      <c r="U68" s="236"/>
      <c r="V68" s="236"/>
      <c r="W68" s="236"/>
      <c r="X68" s="236"/>
      <c r="Y68" s="236"/>
      <c r="Z68" s="236"/>
      <c r="AA68" s="237"/>
      <c r="AB68" s="237"/>
      <c r="AC68" s="237"/>
      <c r="AD68" s="237"/>
      <c r="AE68" s="237"/>
      <c r="AF68" s="237"/>
      <c r="AG68" s="237"/>
      <c r="AH68" s="237"/>
      <c r="AI68" s="237"/>
      <c r="AJ68" s="237"/>
      <c r="AK68" s="237"/>
      <c r="AL68" s="238"/>
      <c r="AM68" s="238"/>
      <c r="AN68" s="238"/>
      <c r="AO68" s="238"/>
    </row>
    <row r="69" spans="1:41" ht="15.5" x14ac:dyDescent="0.35">
      <c r="A69" s="235">
        <v>44300</v>
      </c>
      <c r="B69" s="236">
        <v>10058</v>
      </c>
      <c r="C69" s="236">
        <v>10058</v>
      </c>
      <c r="D69" s="236">
        <v>10058</v>
      </c>
      <c r="E69" s="236">
        <v>10058</v>
      </c>
      <c r="F69" s="236">
        <v>10058</v>
      </c>
      <c r="G69" s="236">
        <v>10057</v>
      </c>
      <c r="H69" s="236">
        <v>10058</v>
      </c>
      <c r="I69" s="236">
        <v>10058</v>
      </c>
      <c r="J69" s="236">
        <v>10055</v>
      </c>
      <c r="K69" s="236"/>
      <c r="L69" s="236"/>
      <c r="M69" s="236"/>
      <c r="N69" s="236"/>
      <c r="O69" s="236"/>
      <c r="P69" s="236"/>
      <c r="Q69" s="236"/>
      <c r="R69" s="236"/>
      <c r="S69" s="236"/>
      <c r="T69" s="236"/>
      <c r="U69" s="236"/>
      <c r="V69" s="236"/>
      <c r="W69" s="236"/>
      <c r="X69" s="236"/>
      <c r="Y69" s="236"/>
      <c r="Z69" s="236"/>
      <c r="AA69" s="237"/>
      <c r="AB69" s="237"/>
      <c r="AC69" s="237"/>
      <c r="AD69" s="237"/>
      <c r="AE69" s="237"/>
      <c r="AF69" s="237"/>
      <c r="AG69" s="237"/>
      <c r="AH69" s="237"/>
      <c r="AI69" s="237"/>
      <c r="AJ69" s="237"/>
      <c r="AK69" s="237"/>
      <c r="AL69" s="238"/>
      <c r="AM69" s="238"/>
      <c r="AN69" s="238"/>
      <c r="AO69" s="238"/>
    </row>
    <row r="70" spans="1:41" ht="15.5" x14ac:dyDescent="0.35">
      <c r="A70" s="235">
        <v>44299</v>
      </c>
      <c r="B70" s="236">
        <v>10056</v>
      </c>
      <c r="C70" s="236">
        <v>10056</v>
      </c>
      <c r="D70" s="236">
        <v>10056</v>
      </c>
      <c r="E70" s="236">
        <v>10056</v>
      </c>
      <c r="F70" s="236">
        <v>10056</v>
      </c>
      <c r="G70" s="236">
        <v>10055</v>
      </c>
      <c r="H70" s="236">
        <v>10056</v>
      </c>
      <c r="I70" s="236">
        <v>10056</v>
      </c>
      <c r="J70" s="236">
        <v>10053</v>
      </c>
      <c r="K70" s="236"/>
      <c r="L70" s="236"/>
      <c r="M70" s="236"/>
      <c r="N70" s="236"/>
      <c r="O70" s="236"/>
      <c r="P70" s="236"/>
      <c r="Q70" s="236"/>
      <c r="R70" s="236"/>
      <c r="S70" s="236"/>
      <c r="T70" s="236"/>
      <c r="U70" s="236"/>
      <c r="V70" s="236"/>
      <c r="W70" s="236"/>
      <c r="X70" s="236"/>
      <c r="Y70" s="236"/>
      <c r="Z70" s="236"/>
      <c r="AA70" s="237"/>
      <c r="AB70" s="237"/>
      <c r="AC70" s="237"/>
      <c r="AD70" s="237"/>
      <c r="AE70" s="237"/>
      <c r="AF70" s="237"/>
      <c r="AG70" s="237"/>
      <c r="AH70" s="237"/>
      <c r="AI70" s="237"/>
      <c r="AJ70" s="237"/>
      <c r="AK70" s="237"/>
      <c r="AL70" s="238"/>
      <c r="AM70" s="238"/>
      <c r="AN70" s="238"/>
      <c r="AO70" s="238"/>
    </row>
    <row r="71" spans="1:41" ht="15.5" x14ac:dyDescent="0.35">
      <c r="A71" s="235">
        <v>44298</v>
      </c>
      <c r="B71" s="236">
        <v>10050</v>
      </c>
      <c r="C71" s="236">
        <v>10050</v>
      </c>
      <c r="D71" s="236">
        <v>10050</v>
      </c>
      <c r="E71" s="236">
        <v>10050</v>
      </c>
      <c r="F71" s="236">
        <v>10050</v>
      </c>
      <c r="G71" s="236">
        <v>10049</v>
      </c>
      <c r="H71" s="236">
        <v>10050</v>
      </c>
      <c r="I71" s="236">
        <v>10050</v>
      </c>
      <c r="J71" s="236">
        <v>10048</v>
      </c>
      <c r="K71" s="236"/>
      <c r="L71" s="236"/>
      <c r="M71" s="236"/>
      <c r="N71" s="236"/>
      <c r="O71" s="236"/>
      <c r="P71" s="236"/>
      <c r="Q71" s="236"/>
      <c r="R71" s="236"/>
      <c r="S71" s="236"/>
      <c r="T71" s="236"/>
      <c r="U71" s="236"/>
      <c r="V71" s="236"/>
      <c r="W71" s="236"/>
      <c r="X71" s="236"/>
      <c r="Y71" s="236"/>
      <c r="Z71" s="236"/>
      <c r="AA71" s="237"/>
      <c r="AB71" s="237"/>
      <c r="AC71" s="237"/>
      <c r="AD71" s="237"/>
      <c r="AE71" s="237"/>
      <c r="AF71" s="237"/>
      <c r="AG71" s="237"/>
      <c r="AH71" s="237"/>
      <c r="AI71" s="237"/>
      <c r="AJ71" s="237"/>
      <c r="AK71" s="237"/>
      <c r="AL71" s="238"/>
      <c r="AM71" s="238"/>
      <c r="AN71" s="238"/>
      <c r="AO71" s="238"/>
    </row>
    <row r="72" spans="1:41" ht="15.5" x14ac:dyDescent="0.35">
      <c r="A72" s="235">
        <v>44297</v>
      </c>
      <c r="B72" s="236">
        <v>10050</v>
      </c>
      <c r="C72" s="236">
        <v>10050</v>
      </c>
      <c r="D72" s="236">
        <v>10050</v>
      </c>
      <c r="E72" s="236">
        <v>10050</v>
      </c>
      <c r="F72" s="236">
        <v>10050</v>
      </c>
      <c r="G72" s="236">
        <v>10049</v>
      </c>
      <c r="H72" s="236">
        <v>10050</v>
      </c>
      <c r="I72" s="236">
        <v>10050</v>
      </c>
      <c r="J72" s="236">
        <v>10048</v>
      </c>
      <c r="K72" s="236">
        <v>10046</v>
      </c>
      <c r="L72" s="236"/>
      <c r="M72" s="236"/>
      <c r="N72" s="236"/>
      <c r="O72" s="236"/>
      <c r="P72" s="236"/>
      <c r="Q72" s="236"/>
      <c r="R72" s="236"/>
      <c r="S72" s="236"/>
      <c r="T72" s="236"/>
      <c r="U72" s="236"/>
      <c r="V72" s="236"/>
      <c r="W72" s="236"/>
      <c r="X72" s="236"/>
      <c r="Y72" s="236"/>
      <c r="Z72" s="236"/>
      <c r="AA72" s="237"/>
      <c r="AB72" s="237"/>
      <c r="AC72" s="237"/>
      <c r="AD72" s="237"/>
      <c r="AE72" s="237"/>
      <c r="AF72" s="237"/>
      <c r="AG72" s="237"/>
      <c r="AH72" s="237"/>
      <c r="AI72" s="237"/>
      <c r="AJ72" s="237"/>
      <c r="AK72" s="237"/>
      <c r="AL72" s="238"/>
      <c r="AM72" s="238"/>
      <c r="AN72" s="238"/>
      <c r="AO72" s="238"/>
    </row>
    <row r="73" spans="1:41" ht="15.5" x14ac:dyDescent="0.35">
      <c r="A73" s="235">
        <v>44296</v>
      </c>
      <c r="B73" s="236">
        <v>10046</v>
      </c>
      <c r="C73" s="236">
        <v>10046</v>
      </c>
      <c r="D73" s="236">
        <v>10046</v>
      </c>
      <c r="E73" s="236">
        <v>10046</v>
      </c>
      <c r="F73" s="236">
        <v>10046</v>
      </c>
      <c r="G73" s="236">
        <v>10045</v>
      </c>
      <c r="H73" s="236">
        <v>10046</v>
      </c>
      <c r="I73" s="236">
        <v>10046</v>
      </c>
      <c r="J73" s="236">
        <v>10044</v>
      </c>
      <c r="K73" s="236">
        <v>10042</v>
      </c>
      <c r="L73" s="236"/>
      <c r="M73" s="236"/>
      <c r="N73" s="236"/>
      <c r="O73" s="236"/>
      <c r="P73" s="236"/>
      <c r="Q73" s="236"/>
      <c r="R73" s="236"/>
      <c r="S73" s="236"/>
      <c r="T73" s="236"/>
      <c r="U73" s="236"/>
      <c r="V73" s="236"/>
      <c r="W73" s="236"/>
      <c r="X73" s="236"/>
      <c r="Y73" s="236"/>
      <c r="Z73" s="236"/>
      <c r="AA73" s="237"/>
      <c r="AB73" s="237"/>
      <c r="AC73" s="237"/>
      <c r="AD73" s="237"/>
      <c r="AE73" s="237"/>
      <c r="AF73" s="237"/>
      <c r="AG73" s="237"/>
      <c r="AH73" s="237"/>
      <c r="AI73" s="237"/>
      <c r="AJ73" s="237"/>
      <c r="AK73" s="237"/>
      <c r="AL73" s="238"/>
      <c r="AM73" s="238"/>
      <c r="AN73" s="238"/>
      <c r="AO73" s="238"/>
    </row>
    <row r="74" spans="1:41" ht="15.5" x14ac:dyDescent="0.35">
      <c r="A74" s="235">
        <v>44295</v>
      </c>
      <c r="B74" s="236">
        <v>10041</v>
      </c>
      <c r="C74" s="236">
        <v>10041</v>
      </c>
      <c r="D74" s="236">
        <v>10041</v>
      </c>
      <c r="E74" s="236">
        <v>10041</v>
      </c>
      <c r="F74" s="236">
        <v>10041</v>
      </c>
      <c r="G74" s="236">
        <v>10040</v>
      </c>
      <c r="H74" s="236">
        <v>10041</v>
      </c>
      <c r="I74" s="236">
        <v>10041</v>
      </c>
      <c r="J74" s="236">
        <v>10039</v>
      </c>
      <c r="K74" s="236">
        <v>10038</v>
      </c>
      <c r="L74" s="236"/>
      <c r="M74" s="236"/>
      <c r="N74" s="236"/>
      <c r="O74" s="236"/>
      <c r="P74" s="236"/>
      <c r="Q74" s="236"/>
      <c r="R74" s="236"/>
      <c r="S74" s="236"/>
      <c r="T74" s="236"/>
      <c r="U74" s="236"/>
      <c r="V74" s="236"/>
      <c r="W74" s="236"/>
      <c r="X74" s="236"/>
      <c r="Y74" s="236"/>
      <c r="Z74" s="236"/>
      <c r="AA74" s="237"/>
      <c r="AB74" s="237"/>
      <c r="AC74" s="237"/>
      <c r="AD74" s="237"/>
      <c r="AE74" s="237"/>
      <c r="AF74" s="237"/>
      <c r="AG74" s="237"/>
      <c r="AH74" s="237"/>
      <c r="AI74" s="237"/>
      <c r="AJ74" s="237"/>
      <c r="AK74" s="237"/>
      <c r="AL74" s="238"/>
      <c r="AM74" s="238"/>
      <c r="AN74" s="238"/>
      <c r="AO74" s="238"/>
    </row>
    <row r="75" spans="1:41" ht="15.5" x14ac:dyDescent="0.35">
      <c r="A75" s="235">
        <v>44294</v>
      </c>
      <c r="B75" s="236">
        <v>10039</v>
      </c>
      <c r="C75" s="236">
        <v>10039</v>
      </c>
      <c r="D75" s="236">
        <v>10039</v>
      </c>
      <c r="E75" s="236">
        <v>10039</v>
      </c>
      <c r="F75" s="236">
        <v>10039</v>
      </c>
      <c r="G75" s="236">
        <v>10038</v>
      </c>
      <c r="H75" s="236">
        <v>10039</v>
      </c>
      <c r="I75" s="236">
        <v>10039</v>
      </c>
      <c r="J75" s="236">
        <v>10038</v>
      </c>
      <c r="K75" s="236">
        <v>10037</v>
      </c>
      <c r="L75" s="236"/>
      <c r="M75" s="236"/>
      <c r="N75" s="236"/>
      <c r="O75" s="236"/>
      <c r="P75" s="236"/>
      <c r="Q75" s="236"/>
      <c r="R75" s="236"/>
      <c r="S75" s="236"/>
      <c r="T75" s="236"/>
      <c r="U75" s="236"/>
      <c r="V75" s="236"/>
      <c r="W75" s="236"/>
      <c r="X75" s="236"/>
      <c r="Y75" s="236"/>
      <c r="Z75" s="236"/>
      <c r="AA75" s="237"/>
      <c r="AB75" s="237"/>
      <c r="AC75" s="237"/>
      <c r="AD75" s="237"/>
      <c r="AE75" s="237"/>
      <c r="AF75" s="237"/>
      <c r="AG75" s="237"/>
      <c r="AH75" s="237"/>
      <c r="AI75" s="237"/>
      <c r="AJ75" s="237"/>
      <c r="AK75" s="237"/>
      <c r="AL75" s="238"/>
      <c r="AM75" s="238"/>
      <c r="AN75" s="238"/>
      <c r="AO75" s="238"/>
    </row>
    <row r="76" spans="1:41" ht="15.5" x14ac:dyDescent="0.35">
      <c r="A76" s="235">
        <v>44293</v>
      </c>
      <c r="B76" s="236">
        <v>10035</v>
      </c>
      <c r="C76" s="236">
        <v>10035</v>
      </c>
      <c r="D76" s="236">
        <v>10035</v>
      </c>
      <c r="E76" s="236">
        <v>10035</v>
      </c>
      <c r="F76" s="236">
        <v>10035</v>
      </c>
      <c r="G76" s="236">
        <v>10034</v>
      </c>
      <c r="H76" s="236">
        <v>10035</v>
      </c>
      <c r="I76" s="236">
        <v>10035</v>
      </c>
      <c r="J76" s="236">
        <v>10035</v>
      </c>
      <c r="K76" s="236">
        <v>10034</v>
      </c>
      <c r="L76" s="236"/>
      <c r="M76" s="236"/>
      <c r="N76" s="236"/>
      <c r="O76" s="236"/>
      <c r="P76" s="236"/>
      <c r="Q76" s="236"/>
      <c r="R76" s="236"/>
      <c r="S76" s="236"/>
      <c r="T76" s="236"/>
      <c r="U76" s="236"/>
      <c r="V76" s="236"/>
      <c r="W76" s="236"/>
      <c r="X76" s="236"/>
      <c r="Y76" s="236"/>
      <c r="Z76" s="236"/>
      <c r="AA76" s="237"/>
      <c r="AB76" s="237"/>
      <c r="AC76" s="237"/>
      <c r="AD76" s="237"/>
      <c r="AE76" s="237"/>
      <c r="AF76" s="237"/>
      <c r="AG76" s="237"/>
      <c r="AH76" s="237"/>
      <c r="AI76" s="237"/>
      <c r="AJ76" s="237"/>
      <c r="AK76" s="237"/>
      <c r="AL76" s="238"/>
      <c r="AM76" s="238"/>
      <c r="AN76" s="238"/>
      <c r="AO76" s="238"/>
    </row>
    <row r="77" spans="1:41" ht="15.5" x14ac:dyDescent="0.35">
      <c r="A77" s="235">
        <v>44292</v>
      </c>
      <c r="B77" s="236">
        <v>10030</v>
      </c>
      <c r="C77" s="236">
        <v>10030</v>
      </c>
      <c r="D77" s="236">
        <v>10030</v>
      </c>
      <c r="E77" s="236">
        <v>10030</v>
      </c>
      <c r="F77" s="236">
        <v>10030</v>
      </c>
      <c r="G77" s="236">
        <v>10029</v>
      </c>
      <c r="H77" s="236">
        <v>10030</v>
      </c>
      <c r="I77" s="236">
        <v>10030</v>
      </c>
      <c r="J77" s="236">
        <v>10030</v>
      </c>
      <c r="K77" s="236">
        <v>10029</v>
      </c>
      <c r="L77" s="236"/>
      <c r="M77" s="236"/>
      <c r="N77" s="236"/>
      <c r="O77" s="236"/>
      <c r="P77" s="236"/>
      <c r="Q77" s="236"/>
      <c r="R77" s="236"/>
      <c r="S77" s="236"/>
      <c r="T77" s="236"/>
      <c r="U77" s="236"/>
      <c r="V77" s="236"/>
      <c r="W77" s="236"/>
      <c r="X77" s="236"/>
      <c r="Y77" s="236"/>
      <c r="Z77" s="236"/>
      <c r="AA77" s="237"/>
      <c r="AB77" s="237"/>
      <c r="AC77" s="237"/>
      <c r="AD77" s="237"/>
      <c r="AE77" s="237"/>
      <c r="AF77" s="237"/>
      <c r="AG77" s="237"/>
      <c r="AH77" s="237"/>
      <c r="AI77" s="237"/>
      <c r="AJ77" s="237"/>
      <c r="AK77" s="237"/>
      <c r="AL77" s="238"/>
      <c r="AM77" s="238"/>
      <c r="AN77" s="238"/>
      <c r="AO77" s="238"/>
    </row>
    <row r="78" spans="1:41" ht="15.5" x14ac:dyDescent="0.35">
      <c r="A78" s="235">
        <v>44291</v>
      </c>
      <c r="B78" s="236">
        <v>10027</v>
      </c>
      <c r="C78" s="236">
        <v>10027</v>
      </c>
      <c r="D78" s="236">
        <v>10027</v>
      </c>
      <c r="E78" s="236">
        <v>10027</v>
      </c>
      <c r="F78" s="236">
        <v>10027</v>
      </c>
      <c r="G78" s="236">
        <v>10026</v>
      </c>
      <c r="H78" s="236">
        <v>10027</v>
      </c>
      <c r="I78" s="236">
        <v>10027</v>
      </c>
      <c r="J78" s="236">
        <v>10027</v>
      </c>
      <c r="K78" s="236">
        <v>10026</v>
      </c>
      <c r="L78" s="236"/>
      <c r="M78" s="236"/>
      <c r="N78" s="236"/>
      <c r="O78" s="236"/>
      <c r="P78" s="236"/>
      <c r="Q78" s="236"/>
      <c r="R78" s="236"/>
      <c r="S78" s="236"/>
      <c r="T78" s="236"/>
      <c r="U78" s="236"/>
      <c r="V78" s="236"/>
      <c r="W78" s="236"/>
      <c r="X78" s="236"/>
      <c r="Y78" s="236"/>
      <c r="Z78" s="236"/>
      <c r="AA78" s="237"/>
      <c r="AB78" s="237"/>
      <c r="AC78" s="237"/>
      <c r="AD78" s="237"/>
      <c r="AE78" s="237"/>
      <c r="AF78" s="237"/>
      <c r="AG78" s="237"/>
      <c r="AH78" s="237"/>
      <c r="AI78" s="237"/>
      <c r="AJ78" s="237"/>
      <c r="AK78" s="237"/>
      <c r="AL78" s="238"/>
      <c r="AM78" s="238"/>
      <c r="AN78" s="238"/>
      <c r="AO78" s="238"/>
    </row>
    <row r="79" spans="1:41" ht="15.5" x14ac:dyDescent="0.35">
      <c r="A79" s="239">
        <v>44290</v>
      </c>
      <c r="B79" s="236">
        <v>10022</v>
      </c>
      <c r="C79" s="236">
        <v>10022</v>
      </c>
      <c r="D79" s="236">
        <v>10022</v>
      </c>
      <c r="E79" s="236">
        <v>10022</v>
      </c>
      <c r="F79" s="236">
        <v>10022</v>
      </c>
      <c r="G79" s="236">
        <v>10021</v>
      </c>
      <c r="H79" s="236">
        <v>10022</v>
      </c>
      <c r="I79" s="236">
        <v>10022</v>
      </c>
      <c r="J79" s="236">
        <v>10022</v>
      </c>
      <c r="K79" s="236">
        <v>10021</v>
      </c>
      <c r="L79" s="236">
        <v>10019</v>
      </c>
      <c r="M79" s="236"/>
      <c r="N79" s="236"/>
      <c r="O79" s="236"/>
      <c r="P79" s="236"/>
      <c r="Q79" s="236"/>
      <c r="R79" s="236"/>
      <c r="S79" s="236"/>
      <c r="T79" s="236"/>
      <c r="U79" s="236"/>
      <c r="V79" s="236"/>
      <c r="W79" s="236"/>
      <c r="X79" s="236"/>
      <c r="Y79" s="236"/>
      <c r="Z79" s="236"/>
      <c r="AA79" s="237"/>
      <c r="AB79" s="237"/>
      <c r="AC79" s="237"/>
      <c r="AD79" s="237"/>
      <c r="AE79" s="237"/>
      <c r="AF79" s="237"/>
      <c r="AG79" s="237"/>
      <c r="AH79" s="237"/>
      <c r="AI79" s="237"/>
      <c r="AJ79" s="237"/>
      <c r="AK79" s="237"/>
      <c r="AL79" s="238"/>
      <c r="AM79" s="238"/>
      <c r="AN79" s="238"/>
      <c r="AO79" s="238"/>
    </row>
    <row r="80" spans="1:41" ht="15.5" x14ac:dyDescent="0.35">
      <c r="A80" s="239">
        <v>44289</v>
      </c>
      <c r="B80" s="236">
        <v>10022</v>
      </c>
      <c r="C80" s="236">
        <v>10022</v>
      </c>
      <c r="D80" s="236">
        <v>10022</v>
      </c>
      <c r="E80" s="236">
        <v>10022</v>
      </c>
      <c r="F80" s="236">
        <v>10022</v>
      </c>
      <c r="G80" s="236">
        <v>10021</v>
      </c>
      <c r="H80" s="236">
        <v>10022</v>
      </c>
      <c r="I80" s="236">
        <v>10022</v>
      </c>
      <c r="J80" s="236">
        <v>10022</v>
      </c>
      <c r="K80" s="236">
        <v>10021</v>
      </c>
      <c r="L80" s="236">
        <v>10019</v>
      </c>
      <c r="M80" s="236"/>
      <c r="N80" s="236"/>
      <c r="O80" s="236"/>
      <c r="P80" s="236"/>
      <c r="Q80" s="236"/>
      <c r="R80" s="236"/>
      <c r="S80" s="236"/>
      <c r="T80" s="236"/>
      <c r="U80" s="236"/>
      <c r="V80" s="236"/>
      <c r="W80" s="236"/>
      <c r="X80" s="236"/>
      <c r="Y80" s="236"/>
      <c r="Z80" s="236"/>
      <c r="AA80" s="237"/>
      <c r="AB80" s="237"/>
      <c r="AC80" s="237"/>
      <c r="AD80" s="237"/>
      <c r="AE80" s="237"/>
      <c r="AF80" s="237"/>
      <c r="AG80" s="237"/>
      <c r="AH80" s="237"/>
      <c r="AI80" s="237"/>
      <c r="AJ80" s="237"/>
      <c r="AK80" s="237"/>
      <c r="AL80" s="238"/>
      <c r="AM80" s="238"/>
      <c r="AN80" s="238"/>
      <c r="AO80" s="238"/>
    </row>
    <row r="81" spans="1:41" ht="15.5" x14ac:dyDescent="0.35">
      <c r="A81" s="239">
        <v>44288</v>
      </c>
      <c r="B81" s="236">
        <v>10018</v>
      </c>
      <c r="C81" s="236">
        <v>10018</v>
      </c>
      <c r="D81" s="236">
        <v>10018</v>
      </c>
      <c r="E81" s="236">
        <v>10018</v>
      </c>
      <c r="F81" s="236">
        <v>10018</v>
      </c>
      <c r="G81" s="236">
        <v>10017</v>
      </c>
      <c r="H81" s="236">
        <v>10018</v>
      </c>
      <c r="I81" s="236">
        <v>10018</v>
      </c>
      <c r="J81" s="236">
        <v>10018</v>
      </c>
      <c r="K81" s="236">
        <v>10017</v>
      </c>
      <c r="L81" s="236">
        <v>10015</v>
      </c>
      <c r="M81" s="236"/>
      <c r="N81" s="236"/>
      <c r="O81" s="236"/>
      <c r="P81" s="236"/>
      <c r="Q81" s="236"/>
      <c r="R81" s="236"/>
      <c r="S81" s="236"/>
      <c r="T81" s="236"/>
      <c r="U81" s="236"/>
      <c r="V81" s="236"/>
      <c r="W81" s="236"/>
      <c r="X81" s="236"/>
      <c r="Y81" s="236"/>
      <c r="Z81" s="236"/>
      <c r="AA81" s="237"/>
      <c r="AB81" s="237"/>
      <c r="AC81" s="237"/>
      <c r="AD81" s="237"/>
      <c r="AE81" s="237"/>
      <c r="AF81" s="237"/>
      <c r="AG81" s="237"/>
      <c r="AH81" s="237"/>
      <c r="AI81" s="237"/>
      <c r="AJ81" s="237"/>
      <c r="AK81" s="237"/>
      <c r="AL81" s="238"/>
      <c r="AM81" s="238"/>
      <c r="AN81" s="238"/>
      <c r="AO81" s="238"/>
    </row>
    <row r="82" spans="1:41" ht="15.5" x14ac:dyDescent="0.35">
      <c r="A82" s="239">
        <v>44287</v>
      </c>
      <c r="B82" s="236">
        <v>10013</v>
      </c>
      <c r="C82" s="236">
        <v>10013</v>
      </c>
      <c r="D82" s="236">
        <v>10013</v>
      </c>
      <c r="E82" s="236">
        <v>10013</v>
      </c>
      <c r="F82" s="236">
        <v>10013</v>
      </c>
      <c r="G82" s="236">
        <v>10012</v>
      </c>
      <c r="H82" s="236">
        <v>10013</v>
      </c>
      <c r="I82" s="236">
        <v>10013</v>
      </c>
      <c r="J82" s="236">
        <v>10013</v>
      </c>
      <c r="K82" s="236">
        <v>10012</v>
      </c>
      <c r="L82" s="236">
        <v>10011</v>
      </c>
      <c r="M82" s="236"/>
      <c r="N82" s="236"/>
      <c r="O82" s="236"/>
      <c r="P82" s="236"/>
      <c r="Q82" s="236"/>
      <c r="R82" s="236"/>
      <c r="S82" s="236"/>
      <c r="T82" s="236"/>
      <c r="U82" s="236"/>
      <c r="V82" s="236"/>
      <c r="W82" s="236"/>
      <c r="X82" s="236"/>
      <c r="Y82" s="236"/>
      <c r="Z82" s="236"/>
      <c r="AA82" s="237"/>
      <c r="AB82" s="237"/>
      <c r="AC82" s="237"/>
      <c r="AD82" s="237"/>
      <c r="AE82" s="237"/>
      <c r="AF82" s="237"/>
      <c r="AG82" s="237"/>
      <c r="AH82" s="237"/>
      <c r="AI82" s="237"/>
      <c r="AJ82" s="237"/>
      <c r="AK82" s="237"/>
      <c r="AL82" s="238"/>
      <c r="AM82" s="238"/>
      <c r="AN82" s="238"/>
      <c r="AO82" s="238"/>
    </row>
    <row r="83" spans="1:41" ht="15.5" x14ac:dyDescent="0.35">
      <c r="A83" s="239">
        <v>44286</v>
      </c>
      <c r="B83" s="236">
        <v>10007</v>
      </c>
      <c r="C83" s="236">
        <v>10007</v>
      </c>
      <c r="D83" s="236">
        <v>10007</v>
      </c>
      <c r="E83" s="236">
        <v>10007</v>
      </c>
      <c r="F83" s="236">
        <v>10007</v>
      </c>
      <c r="G83" s="236">
        <v>10006</v>
      </c>
      <c r="H83" s="236">
        <v>10007</v>
      </c>
      <c r="I83" s="236">
        <v>10007</v>
      </c>
      <c r="J83" s="236">
        <v>10007</v>
      </c>
      <c r="K83" s="236">
        <v>10006</v>
      </c>
      <c r="L83" s="236">
        <v>10005</v>
      </c>
      <c r="M83" s="236"/>
      <c r="N83" s="236"/>
      <c r="O83" s="236"/>
      <c r="P83" s="236"/>
      <c r="Q83" s="236"/>
      <c r="R83" s="236"/>
      <c r="S83" s="236"/>
      <c r="T83" s="236"/>
      <c r="U83" s="236"/>
      <c r="V83" s="236"/>
      <c r="W83" s="236"/>
      <c r="X83" s="236"/>
      <c r="Y83" s="236"/>
      <c r="Z83" s="236"/>
      <c r="AA83" s="237"/>
      <c r="AB83" s="237"/>
      <c r="AC83" s="237"/>
      <c r="AD83" s="237"/>
      <c r="AE83" s="237"/>
      <c r="AF83" s="237"/>
      <c r="AG83" s="237"/>
      <c r="AH83" s="237"/>
      <c r="AI83" s="237"/>
      <c r="AJ83" s="237"/>
      <c r="AK83" s="237"/>
      <c r="AL83" s="238"/>
      <c r="AM83" s="238"/>
      <c r="AN83" s="238"/>
      <c r="AO83" s="238"/>
    </row>
    <row r="84" spans="1:41" ht="15.5" x14ac:dyDescent="0.35">
      <c r="A84" s="239">
        <v>44285</v>
      </c>
      <c r="B84" s="236">
        <v>10001</v>
      </c>
      <c r="C84" s="236">
        <v>10001</v>
      </c>
      <c r="D84" s="236">
        <v>10001</v>
      </c>
      <c r="E84" s="236">
        <v>10001</v>
      </c>
      <c r="F84" s="236">
        <v>10001</v>
      </c>
      <c r="G84" s="236">
        <v>10000</v>
      </c>
      <c r="H84" s="236">
        <v>10001</v>
      </c>
      <c r="I84" s="236">
        <v>10001</v>
      </c>
      <c r="J84" s="236">
        <v>10001</v>
      </c>
      <c r="K84" s="236">
        <v>10000</v>
      </c>
      <c r="L84" s="236">
        <v>9999</v>
      </c>
      <c r="M84" s="236"/>
      <c r="N84" s="236"/>
      <c r="O84" s="236"/>
      <c r="P84" s="236"/>
      <c r="Q84" s="236"/>
      <c r="R84" s="236"/>
      <c r="S84" s="236"/>
      <c r="T84" s="236"/>
      <c r="U84" s="236"/>
      <c r="V84" s="236"/>
      <c r="W84" s="236"/>
      <c r="X84" s="236"/>
      <c r="Y84" s="236"/>
      <c r="Z84" s="236"/>
      <c r="AA84" s="237"/>
      <c r="AB84" s="237"/>
      <c r="AC84" s="237"/>
      <c r="AD84" s="237"/>
      <c r="AE84" s="237"/>
      <c r="AF84" s="237"/>
      <c r="AG84" s="237"/>
      <c r="AH84" s="237"/>
      <c r="AI84" s="237"/>
      <c r="AJ84" s="237"/>
      <c r="AK84" s="237"/>
      <c r="AL84" s="238"/>
      <c r="AM84" s="238"/>
      <c r="AN84" s="238"/>
      <c r="AO84" s="238"/>
    </row>
    <row r="85" spans="1:41" ht="15.5" x14ac:dyDescent="0.35">
      <c r="A85" s="239">
        <v>44284</v>
      </c>
      <c r="B85" s="236">
        <v>9996</v>
      </c>
      <c r="C85" s="236">
        <v>9996</v>
      </c>
      <c r="D85" s="236">
        <v>9996</v>
      </c>
      <c r="E85" s="236">
        <v>9996</v>
      </c>
      <c r="F85" s="236">
        <v>9996</v>
      </c>
      <c r="G85" s="236">
        <v>9995</v>
      </c>
      <c r="H85" s="236">
        <v>9996</v>
      </c>
      <c r="I85" s="236">
        <v>9996</v>
      </c>
      <c r="J85" s="236">
        <v>9996</v>
      </c>
      <c r="K85" s="236">
        <v>9995</v>
      </c>
      <c r="L85" s="236">
        <v>9994</v>
      </c>
      <c r="M85" s="236"/>
      <c r="N85" s="236"/>
      <c r="O85" s="236"/>
      <c r="P85" s="236"/>
      <c r="Q85" s="236"/>
      <c r="R85" s="236"/>
      <c r="S85" s="236"/>
      <c r="T85" s="236"/>
      <c r="U85" s="236"/>
      <c r="V85" s="236"/>
      <c r="W85" s="236"/>
      <c r="X85" s="236"/>
      <c r="Y85" s="236"/>
      <c r="Z85" s="236"/>
      <c r="AA85" s="237"/>
      <c r="AB85" s="237"/>
      <c r="AC85" s="237"/>
      <c r="AD85" s="237"/>
      <c r="AE85" s="237"/>
      <c r="AF85" s="237"/>
      <c r="AG85" s="237"/>
      <c r="AH85" s="237"/>
      <c r="AI85" s="237"/>
      <c r="AJ85" s="237"/>
      <c r="AK85" s="237"/>
      <c r="AL85" s="238"/>
      <c r="AM85" s="238"/>
      <c r="AN85" s="238"/>
      <c r="AO85" s="238"/>
    </row>
    <row r="86" spans="1:41" ht="15.5" x14ac:dyDescent="0.35">
      <c r="A86" s="239">
        <v>44283</v>
      </c>
      <c r="B86" s="236">
        <v>9989</v>
      </c>
      <c r="C86" s="236">
        <v>9989</v>
      </c>
      <c r="D86" s="236">
        <v>9989</v>
      </c>
      <c r="E86" s="236">
        <v>9989</v>
      </c>
      <c r="F86" s="236">
        <v>9989</v>
      </c>
      <c r="G86" s="236">
        <v>9988</v>
      </c>
      <c r="H86" s="236">
        <v>9989</v>
      </c>
      <c r="I86" s="236">
        <v>9989</v>
      </c>
      <c r="J86" s="236">
        <v>9989</v>
      </c>
      <c r="K86" s="236">
        <v>9988</v>
      </c>
      <c r="L86" s="236">
        <v>9987</v>
      </c>
      <c r="M86" s="236">
        <v>9985</v>
      </c>
      <c r="N86" s="236"/>
      <c r="O86" s="236"/>
      <c r="P86" s="236"/>
      <c r="Q86" s="236"/>
      <c r="R86" s="236"/>
      <c r="S86" s="236"/>
      <c r="T86" s="236"/>
      <c r="U86" s="236"/>
      <c r="V86" s="236"/>
      <c r="W86" s="236"/>
      <c r="X86" s="236"/>
      <c r="Y86" s="236"/>
      <c r="Z86" s="236"/>
      <c r="AA86" s="237"/>
      <c r="AB86" s="237"/>
      <c r="AC86" s="237"/>
      <c r="AD86" s="237"/>
      <c r="AE86" s="237"/>
      <c r="AF86" s="237"/>
      <c r="AG86" s="237"/>
      <c r="AH86" s="237"/>
      <c r="AI86" s="237"/>
      <c r="AJ86" s="237"/>
      <c r="AK86" s="237"/>
      <c r="AL86" s="238"/>
      <c r="AM86" s="238"/>
      <c r="AN86" s="238"/>
      <c r="AO86" s="238"/>
    </row>
    <row r="87" spans="1:41" ht="15.5" x14ac:dyDescent="0.35">
      <c r="A87" s="239">
        <v>44282</v>
      </c>
      <c r="B87" s="236">
        <v>9983</v>
      </c>
      <c r="C87" s="236">
        <v>9983</v>
      </c>
      <c r="D87" s="236">
        <v>9983</v>
      </c>
      <c r="E87" s="236">
        <v>9983</v>
      </c>
      <c r="F87" s="236">
        <v>9983</v>
      </c>
      <c r="G87" s="236">
        <v>9982</v>
      </c>
      <c r="H87" s="236">
        <v>9983</v>
      </c>
      <c r="I87" s="236">
        <v>9983</v>
      </c>
      <c r="J87" s="236">
        <v>9983</v>
      </c>
      <c r="K87" s="236">
        <v>9982</v>
      </c>
      <c r="L87" s="236">
        <v>9981</v>
      </c>
      <c r="M87" s="236">
        <v>9979</v>
      </c>
      <c r="N87" s="236"/>
      <c r="O87" s="236"/>
      <c r="P87" s="236"/>
      <c r="Q87" s="236"/>
      <c r="R87" s="236"/>
      <c r="S87" s="236"/>
      <c r="T87" s="236"/>
      <c r="U87" s="236"/>
      <c r="V87" s="236"/>
      <c r="W87" s="236"/>
      <c r="X87" s="236"/>
      <c r="Y87" s="236"/>
      <c r="Z87" s="236"/>
      <c r="AA87" s="237"/>
      <c r="AB87" s="237"/>
      <c r="AC87" s="237"/>
      <c r="AD87" s="237"/>
      <c r="AE87" s="237"/>
      <c r="AF87" s="237"/>
      <c r="AG87" s="237"/>
      <c r="AH87" s="237"/>
      <c r="AI87" s="237"/>
      <c r="AJ87" s="237"/>
      <c r="AK87" s="237"/>
      <c r="AL87" s="238"/>
      <c r="AM87" s="238"/>
      <c r="AN87" s="238"/>
      <c r="AO87" s="238"/>
    </row>
    <row r="88" spans="1:41" ht="15.5" x14ac:dyDescent="0.35">
      <c r="A88" s="239">
        <v>44281</v>
      </c>
      <c r="B88" s="236">
        <v>9978</v>
      </c>
      <c r="C88" s="236">
        <v>9978</v>
      </c>
      <c r="D88" s="236">
        <v>9978</v>
      </c>
      <c r="E88" s="236">
        <v>9978</v>
      </c>
      <c r="F88" s="236">
        <v>9978</v>
      </c>
      <c r="G88" s="236">
        <v>9977</v>
      </c>
      <c r="H88" s="236">
        <v>9978</v>
      </c>
      <c r="I88" s="236">
        <v>9978</v>
      </c>
      <c r="J88" s="236">
        <v>9978</v>
      </c>
      <c r="K88" s="236">
        <v>9977</v>
      </c>
      <c r="L88" s="236">
        <v>9976</v>
      </c>
      <c r="M88" s="236">
        <v>9974</v>
      </c>
      <c r="N88" s="236"/>
      <c r="O88" s="236"/>
      <c r="P88" s="236"/>
      <c r="Q88" s="236"/>
      <c r="R88" s="236"/>
      <c r="S88" s="236"/>
      <c r="T88" s="236"/>
      <c r="U88" s="236"/>
      <c r="V88" s="236"/>
      <c r="W88" s="236"/>
      <c r="X88" s="236"/>
      <c r="Y88" s="236"/>
      <c r="Z88" s="236"/>
      <c r="AA88" s="237"/>
      <c r="AB88" s="237"/>
      <c r="AC88" s="237"/>
      <c r="AD88" s="237"/>
      <c r="AE88" s="237"/>
      <c r="AF88" s="237"/>
      <c r="AG88" s="237"/>
      <c r="AH88" s="237"/>
      <c r="AI88" s="237"/>
      <c r="AJ88" s="237"/>
      <c r="AK88" s="237"/>
      <c r="AL88" s="238"/>
      <c r="AM88" s="238"/>
      <c r="AN88" s="238"/>
      <c r="AO88" s="238"/>
    </row>
    <row r="89" spans="1:41" ht="15.5" x14ac:dyDescent="0.35">
      <c r="A89" s="239">
        <v>44280</v>
      </c>
      <c r="B89" s="236">
        <v>9970</v>
      </c>
      <c r="C89" s="236">
        <v>9970</v>
      </c>
      <c r="D89" s="236">
        <v>9970</v>
      </c>
      <c r="E89" s="236">
        <v>9970</v>
      </c>
      <c r="F89" s="236">
        <v>9970</v>
      </c>
      <c r="G89" s="236">
        <v>9969</v>
      </c>
      <c r="H89" s="236">
        <v>9970</v>
      </c>
      <c r="I89" s="236">
        <v>9970</v>
      </c>
      <c r="J89" s="236">
        <v>9970</v>
      </c>
      <c r="K89" s="236">
        <v>9969</v>
      </c>
      <c r="L89" s="236">
        <v>9968</v>
      </c>
      <c r="M89" s="236">
        <v>9966</v>
      </c>
      <c r="N89" s="236"/>
      <c r="O89" s="236"/>
      <c r="P89" s="236"/>
      <c r="Q89" s="236"/>
      <c r="R89" s="236"/>
      <c r="S89" s="236"/>
      <c r="T89" s="236"/>
      <c r="U89" s="236"/>
      <c r="V89" s="236"/>
      <c r="W89" s="236"/>
      <c r="X89" s="236"/>
      <c r="Y89" s="236"/>
      <c r="Z89" s="236"/>
      <c r="AA89" s="237"/>
      <c r="AB89" s="237"/>
      <c r="AC89" s="237"/>
      <c r="AD89" s="237"/>
      <c r="AE89" s="237"/>
      <c r="AF89" s="237"/>
      <c r="AG89" s="237"/>
      <c r="AH89" s="237"/>
      <c r="AI89" s="237"/>
      <c r="AJ89" s="237"/>
      <c r="AK89" s="237"/>
      <c r="AL89" s="238"/>
      <c r="AM89" s="238"/>
      <c r="AN89" s="238"/>
      <c r="AO89" s="238"/>
    </row>
    <row r="90" spans="1:41" ht="15.5" x14ac:dyDescent="0.35">
      <c r="A90" s="239">
        <v>44279</v>
      </c>
      <c r="B90" s="236">
        <v>9961</v>
      </c>
      <c r="C90" s="236">
        <v>9961</v>
      </c>
      <c r="D90" s="236">
        <v>9961</v>
      </c>
      <c r="E90" s="236">
        <v>9961</v>
      </c>
      <c r="F90" s="236">
        <v>9961</v>
      </c>
      <c r="G90" s="236">
        <v>9960</v>
      </c>
      <c r="H90" s="236">
        <v>9961</v>
      </c>
      <c r="I90" s="236">
        <v>9961</v>
      </c>
      <c r="J90" s="236">
        <v>9961</v>
      </c>
      <c r="K90" s="236">
        <v>9961</v>
      </c>
      <c r="L90" s="236">
        <v>9960</v>
      </c>
      <c r="M90" s="236">
        <v>9958</v>
      </c>
      <c r="N90" s="236"/>
      <c r="O90" s="236"/>
      <c r="P90" s="236"/>
      <c r="Q90" s="236"/>
      <c r="R90" s="236"/>
      <c r="S90" s="236"/>
      <c r="T90" s="236"/>
      <c r="U90" s="236"/>
      <c r="V90" s="236"/>
      <c r="W90" s="236"/>
      <c r="X90" s="236"/>
      <c r="Y90" s="236"/>
      <c r="Z90" s="236"/>
      <c r="AA90" s="237"/>
      <c r="AB90" s="237"/>
      <c r="AC90" s="237"/>
      <c r="AD90" s="237"/>
      <c r="AE90" s="237"/>
      <c r="AF90" s="237"/>
      <c r="AG90" s="237"/>
      <c r="AH90" s="237"/>
      <c r="AI90" s="237"/>
      <c r="AJ90" s="237"/>
      <c r="AK90" s="237"/>
      <c r="AL90" s="238"/>
      <c r="AM90" s="238"/>
      <c r="AN90" s="238"/>
      <c r="AO90" s="238"/>
    </row>
    <row r="91" spans="1:41" ht="15.5" x14ac:dyDescent="0.35">
      <c r="A91" s="239">
        <v>44278</v>
      </c>
      <c r="B91" s="236">
        <v>9955</v>
      </c>
      <c r="C91" s="236">
        <v>9955</v>
      </c>
      <c r="D91" s="236">
        <v>9955</v>
      </c>
      <c r="E91" s="236">
        <v>9955</v>
      </c>
      <c r="F91" s="236">
        <v>9955</v>
      </c>
      <c r="G91" s="236">
        <v>9954</v>
      </c>
      <c r="H91" s="236">
        <v>9955</v>
      </c>
      <c r="I91" s="236">
        <v>9955</v>
      </c>
      <c r="J91" s="236">
        <v>9955</v>
      </c>
      <c r="K91" s="236">
        <v>9955</v>
      </c>
      <c r="L91" s="236">
        <v>9954</v>
      </c>
      <c r="M91" s="236">
        <v>9953</v>
      </c>
      <c r="N91" s="236"/>
      <c r="O91" s="236"/>
      <c r="P91" s="236"/>
      <c r="Q91" s="236"/>
      <c r="R91" s="236"/>
      <c r="S91" s="236"/>
      <c r="T91" s="236"/>
      <c r="U91" s="236"/>
      <c r="V91" s="236"/>
      <c r="W91" s="236"/>
      <c r="X91" s="236"/>
      <c r="Y91" s="236"/>
      <c r="Z91" s="236"/>
      <c r="AA91" s="237"/>
      <c r="AB91" s="237"/>
      <c r="AC91" s="237"/>
      <c r="AD91" s="237"/>
      <c r="AE91" s="237"/>
      <c r="AF91" s="237"/>
      <c r="AG91" s="237"/>
      <c r="AH91" s="237"/>
      <c r="AI91" s="237"/>
      <c r="AJ91" s="237"/>
      <c r="AK91" s="237"/>
      <c r="AL91" s="238"/>
      <c r="AM91" s="238"/>
      <c r="AN91" s="238"/>
      <c r="AO91" s="238"/>
    </row>
    <row r="92" spans="1:41" ht="15.5" x14ac:dyDescent="0.35">
      <c r="A92" s="239">
        <v>44277</v>
      </c>
      <c r="B92" s="236">
        <v>9946</v>
      </c>
      <c r="C92" s="236">
        <v>9946</v>
      </c>
      <c r="D92" s="236">
        <v>9946</v>
      </c>
      <c r="E92" s="236">
        <v>9946</v>
      </c>
      <c r="F92" s="236">
        <v>9946</v>
      </c>
      <c r="G92" s="236">
        <v>9945</v>
      </c>
      <c r="H92" s="236">
        <v>9946</v>
      </c>
      <c r="I92" s="236">
        <v>9946</v>
      </c>
      <c r="J92" s="236">
        <v>9946</v>
      </c>
      <c r="K92" s="236">
        <v>9946</v>
      </c>
      <c r="L92" s="236">
        <v>9945</v>
      </c>
      <c r="M92" s="236">
        <v>9945</v>
      </c>
      <c r="N92" s="236"/>
      <c r="O92" s="236"/>
      <c r="P92" s="236"/>
      <c r="Q92" s="236"/>
      <c r="R92" s="236"/>
      <c r="S92" s="236"/>
      <c r="T92" s="236"/>
      <c r="U92" s="236"/>
      <c r="V92" s="236"/>
      <c r="W92" s="236"/>
      <c r="X92" s="236"/>
      <c r="Y92" s="236"/>
      <c r="Z92" s="236"/>
      <c r="AA92" s="237"/>
      <c r="AB92" s="237"/>
      <c r="AC92" s="237"/>
      <c r="AD92" s="237"/>
      <c r="AE92" s="237"/>
      <c r="AF92" s="237"/>
      <c r="AG92" s="237"/>
      <c r="AH92" s="237"/>
      <c r="AI92" s="237"/>
      <c r="AJ92" s="237"/>
      <c r="AK92" s="237"/>
      <c r="AL92" s="238"/>
      <c r="AM92" s="238"/>
      <c r="AN92" s="238"/>
      <c r="AO92" s="238"/>
    </row>
    <row r="93" spans="1:41" ht="15.5" x14ac:dyDescent="0.35">
      <c r="A93" s="239">
        <v>44276</v>
      </c>
      <c r="B93" s="236">
        <v>9937</v>
      </c>
      <c r="C93" s="236">
        <v>9937</v>
      </c>
      <c r="D93" s="236">
        <v>9937</v>
      </c>
      <c r="E93" s="236">
        <v>9937</v>
      </c>
      <c r="F93" s="236">
        <v>9937</v>
      </c>
      <c r="G93" s="236">
        <v>9936</v>
      </c>
      <c r="H93" s="236">
        <v>9937</v>
      </c>
      <c r="I93" s="236">
        <v>9937</v>
      </c>
      <c r="J93" s="236">
        <v>9937</v>
      </c>
      <c r="K93" s="236">
        <v>9937</v>
      </c>
      <c r="L93" s="236">
        <v>9937</v>
      </c>
      <c r="M93" s="236">
        <v>9937</v>
      </c>
      <c r="N93" s="236">
        <v>9934</v>
      </c>
      <c r="O93" s="236"/>
      <c r="P93" s="236"/>
      <c r="Q93" s="236"/>
      <c r="R93" s="236"/>
      <c r="S93" s="236"/>
      <c r="T93" s="236"/>
      <c r="U93" s="236"/>
      <c r="V93" s="236"/>
      <c r="W93" s="236"/>
      <c r="X93" s="236"/>
      <c r="Y93" s="236"/>
      <c r="Z93" s="236"/>
      <c r="AA93" s="237"/>
      <c r="AB93" s="237"/>
      <c r="AC93" s="237"/>
      <c r="AD93" s="237"/>
      <c r="AE93" s="237"/>
      <c r="AF93" s="237"/>
      <c r="AG93" s="237"/>
      <c r="AH93" s="237"/>
      <c r="AI93" s="237"/>
      <c r="AJ93" s="237"/>
      <c r="AK93" s="237"/>
      <c r="AL93" s="238"/>
      <c r="AM93" s="238"/>
      <c r="AN93" s="238"/>
      <c r="AO93" s="238"/>
    </row>
    <row r="94" spans="1:41" ht="15.5" x14ac:dyDescent="0.35">
      <c r="A94" s="239">
        <v>44275</v>
      </c>
      <c r="B94" s="236">
        <v>9927</v>
      </c>
      <c r="C94" s="236">
        <v>9927</v>
      </c>
      <c r="D94" s="236">
        <v>9927</v>
      </c>
      <c r="E94" s="236">
        <v>9927</v>
      </c>
      <c r="F94" s="236">
        <v>9927</v>
      </c>
      <c r="G94" s="236">
        <v>9926</v>
      </c>
      <c r="H94" s="236">
        <v>9927</v>
      </c>
      <c r="I94" s="236">
        <v>9927</v>
      </c>
      <c r="J94" s="236">
        <v>9927</v>
      </c>
      <c r="K94" s="236">
        <v>9927</v>
      </c>
      <c r="L94" s="236">
        <v>9927</v>
      </c>
      <c r="M94" s="236">
        <v>9927</v>
      </c>
      <c r="N94" s="236">
        <v>9925</v>
      </c>
      <c r="O94" s="236"/>
      <c r="P94" s="236"/>
      <c r="Q94" s="236"/>
      <c r="R94" s="236"/>
      <c r="S94" s="236"/>
      <c r="T94" s="236"/>
      <c r="U94" s="236"/>
      <c r="V94" s="236"/>
      <c r="W94" s="236"/>
      <c r="X94" s="236"/>
      <c r="Y94" s="236"/>
      <c r="Z94" s="236"/>
      <c r="AA94" s="237"/>
      <c r="AB94" s="237"/>
      <c r="AC94" s="237"/>
      <c r="AD94" s="237"/>
      <c r="AE94" s="237"/>
      <c r="AF94" s="237"/>
      <c r="AG94" s="237"/>
      <c r="AH94" s="237"/>
      <c r="AI94" s="237"/>
      <c r="AJ94" s="237"/>
      <c r="AK94" s="237"/>
      <c r="AL94" s="238"/>
      <c r="AM94" s="238"/>
      <c r="AN94" s="238"/>
      <c r="AO94" s="238"/>
    </row>
    <row r="95" spans="1:41" ht="15.5" x14ac:dyDescent="0.35">
      <c r="A95" s="239">
        <v>44274</v>
      </c>
      <c r="B95" s="236">
        <v>9919</v>
      </c>
      <c r="C95" s="236">
        <v>9919</v>
      </c>
      <c r="D95" s="236">
        <v>9919</v>
      </c>
      <c r="E95" s="236">
        <v>9919</v>
      </c>
      <c r="F95" s="236">
        <v>9919</v>
      </c>
      <c r="G95" s="236">
        <v>9918</v>
      </c>
      <c r="H95" s="236">
        <v>9919</v>
      </c>
      <c r="I95" s="236">
        <v>9919</v>
      </c>
      <c r="J95" s="236">
        <v>9919</v>
      </c>
      <c r="K95" s="236">
        <v>9919</v>
      </c>
      <c r="L95" s="236">
        <v>9919</v>
      </c>
      <c r="M95" s="236">
        <v>9919</v>
      </c>
      <c r="N95" s="236">
        <v>9917</v>
      </c>
      <c r="O95" s="236"/>
      <c r="P95" s="236"/>
      <c r="Q95" s="236"/>
      <c r="R95" s="236"/>
      <c r="S95" s="236"/>
      <c r="T95" s="236"/>
      <c r="U95" s="236"/>
      <c r="V95" s="236"/>
      <c r="W95" s="236"/>
      <c r="X95" s="236"/>
      <c r="Y95" s="236"/>
      <c r="Z95" s="236"/>
      <c r="AA95" s="237"/>
      <c r="AB95" s="237"/>
      <c r="AC95" s="237"/>
      <c r="AD95" s="237"/>
      <c r="AE95" s="237"/>
      <c r="AF95" s="237"/>
      <c r="AG95" s="237"/>
      <c r="AH95" s="237"/>
      <c r="AI95" s="237"/>
      <c r="AJ95" s="237"/>
      <c r="AK95" s="237"/>
      <c r="AL95" s="238"/>
      <c r="AM95" s="238"/>
      <c r="AN95" s="238"/>
      <c r="AO95" s="238"/>
    </row>
    <row r="96" spans="1:41" ht="15.5" x14ac:dyDescent="0.35">
      <c r="A96" s="239">
        <v>44273</v>
      </c>
      <c r="B96" s="236">
        <v>9908</v>
      </c>
      <c r="C96" s="236">
        <v>9908</v>
      </c>
      <c r="D96" s="236">
        <v>9908</v>
      </c>
      <c r="E96" s="236">
        <v>9908</v>
      </c>
      <c r="F96" s="236">
        <v>9908</v>
      </c>
      <c r="G96" s="236">
        <v>9907</v>
      </c>
      <c r="H96" s="236">
        <v>9908</v>
      </c>
      <c r="I96" s="236">
        <v>9908</v>
      </c>
      <c r="J96" s="236">
        <v>9908</v>
      </c>
      <c r="K96" s="236">
        <v>9908</v>
      </c>
      <c r="L96" s="236">
        <v>9908</v>
      </c>
      <c r="M96" s="236">
        <v>9908</v>
      </c>
      <c r="N96" s="236">
        <v>9908</v>
      </c>
      <c r="O96" s="236"/>
      <c r="P96" s="236"/>
      <c r="Q96" s="236"/>
      <c r="R96" s="236"/>
      <c r="S96" s="236"/>
      <c r="T96" s="236"/>
      <c r="U96" s="236"/>
      <c r="V96" s="236"/>
      <c r="W96" s="236"/>
      <c r="X96" s="236"/>
      <c r="Y96" s="236"/>
      <c r="Z96" s="236"/>
      <c r="AA96" s="237"/>
      <c r="AB96" s="237"/>
      <c r="AC96" s="237"/>
      <c r="AD96" s="237"/>
      <c r="AE96" s="237"/>
      <c r="AF96" s="237"/>
      <c r="AG96" s="237"/>
      <c r="AH96" s="237"/>
      <c r="AI96" s="237"/>
      <c r="AJ96" s="237"/>
      <c r="AK96" s="237"/>
      <c r="AL96" s="238"/>
      <c r="AM96" s="238"/>
      <c r="AN96" s="238"/>
      <c r="AO96" s="238"/>
    </row>
    <row r="97" spans="1:41" ht="15.5" x14ac:dyDescent="0.35">
      <c r="A97" s="239">
        <v>44272</v>
      </c>
      <c r="B97" s="236">
        <v>9902</v>
      </c>
      <c r="C97" s="236">
        <v>9902</v>
      </c>
      <c r="D97" s="236">
        <v>9902</v>
      </c>
      <c r="E97" s="236">
        <v>9902</v>
      </c>
      <c r="F97" s="236">
        <v>9902</v>
      </c>
      <c r="G97" s="236">
        <v>9901</v>
      </c>
      <c r="H97" s="236">
        <v>9902</v>
      </c>
      <c r="I97" s="236">
        <v>9902</v>
      </c>
      <c r="J97" s="236">
        <v>9902</v>
      </c>
      <c r="K97" s="236">
        <v>9902</v>
      </c>
      <c r="L97" s="236">
        <v>9902</v>
      </c>
      <c r="M97" s="236">
        <v>9902</v>
      </c>
      <c r="N97" s="236">
        <v>9902</v>
      </c>
      <c r="O97" s="236"/>
      <c r="P97" s="236"/>
      <c r="Q97" s="236"/>
      <c r="R97" s="236"/>
      <c r="S97" s="236"/>
      <c r="T97" s="236"/>
      <c r="U97" s="236"/>
      <c r="V97" s="236"/>
      <c r="W97" s="236"/>
      <c r="X97" s="236"/>
      <c r="Y97" s="236"/>
      <c r="Z97" s="236"/>
      <c r="AA97" s="237"/>
      <c r="AB97" s="237"/>
      <c r="AC97" s="237"/>
      <c r="AD97" s="237"/>
      <c r="AE97" s="237"/>
      <c r="AF97" s="237"/>
      <c r="AG97" s="237"/>
      <c r="AH97" s="237"/>
      <c r="AI97" s="237"/>
      <c r="AJ97" s="237"/>
      <c r="AK97" s="237"/>
      <c r="AL97" s="238"/>
      <c r="AM97" s="238"/>
      <c r="AN97" s="238"/>
      <c r="AO97" s="238"/>
    </row>
    <row r="98" spans="1:41" ht="15.5" x14ac:dyDescent="0.35">
      <c r="A98" s="239">
        <v>44271</v>
      </c>
      <c r="B98" s="236">
        <v>9890</v>
      </c>
      <c r="C98" s="236">
        <v>9890</v>
      </c>
      <c r="D98" s="236">
        <v>9890</v>
      </c>
      <c r="E98" s="236">
        <v>9890</v>
      </c>
      <c r="F98" s="236">
        <v>9890</v>
      </c>
      <c r="G98" s="236">
        <v>9889</v>
      </c>
      <c r="H98" s="236">
        <v>9890</v>
      </c>
      <c r="I98" s="236">
        <v>9890</v>
      </c>
      <c r="J98" s="236">
        <v>9890</v>
      </c>
      <c r="K98" s="236">
        <v>9890</v>
      </c>
      <c r="L98" s="236">
        <v>9890</v>
      </c>
      <c r="M98" s="236">
        <v>9890</v>
      </c>
      <c r="N98" s="236">
        <v>9890</v>
      </c>
      <c r="O98" s="236"/>
      <c r="P98" s="236"/>
      <c r="Q98" s="236"/>
      <c r="R98" s="236"/>
      <c r="S98" s="236"/>
      <c r="T98" s="236"/>
      <c r="U98" s="236"/>
      <c r="V98" s="236"/>
      <c r="W98" s="236"/>
      <c r="X98" s="236"/>
      <c r="Y98" s="236"/>
      <c r="Z98" s="236"/>
      <c r="AA98" s="237"/>
      <c r="AB98" s="237"/>
      <c r="AC98" s="237"/>
      <c r="AD98" s="237"/>
      <c r="AE98" s="237"/>
      <c r="AF98" s="237"/>
      <c r="AG98" s="237"/>
      <c r="AH98" s="237"/>
      <c r="AI98" s="237"/>
      <c r="AJ98" s="237"/>
      <c r="AK98" s="237"/>
      <c r="AL98" s="238"/>
      <c r="AM98" s="238"/>
      <c r="AN98" s="238"/>
      <c r="AO98" s="238"/>
    </row>
    <row r="99" spans="1:41" ht="15.5" x14ac:dyDescent="0.35">
      <c r="A99" s="239">
        <v>44270</v>
      </c>
      <c r="B99" s="236">
        <v>9877</v>
      </c>
      <c r="C99" s="236">
        <v>9877</v>
      </c>
      <c r="D99" s="236">
        <v>9877</v>
      </c>
      <c r="E99" s="236">
        <v>9877</v>
      </c>
      <c r="F99" s="236">
        <v>9877</v>
      </c>
      <c r="G99" s="236">
        <v>9876</v>
      </c>
      <c r="H99" s="236">
        <v>9877</v>
      </c>
      <c r="I99" s="236">
        <v>9877</v>
      </c>
      <c r="J99" s="236">
        <v>9877</v>
      </c>
      <c r="K99" s="236">
        <v>9877</v>
      </c>
      <c r="L99" s="236">
        <v>9877</v>
      </c>
      <c r="M99" s="236">
        <v>9877</v>
      </c>
      <c r="N99" s="236">
        <v>9877</v>
      </c>
      <c r="O99" s="236"/>
      <c r="P99" s="236"/>
      <c r="Q99" s="236"/>
      <c r="R99" s="236"/>
      <c r="S99" s="236"/>
      <c r="T99" s="236"/>
      <c r="U99" s="236"/>
      <c r="V99" s="236"/>
      <c r="W99" s="236"/>
      <c r="X99" s="236"/>
      <c r="Y99" s="236"/>
      <c r="Z99" s="236"/>
      <c r="AA99" s="237"/>
      <c r="AB99" s="237"/>
      <c r="AC99" s="237"/>
      <c r="AD99" s="237"/>
      <c r="AE99" s="237"/>
      <c r="AF99" s="237"/>
      <c r="AG99" s="237"/>
      <c r="AH99" s="237"/>
      <c r="AI99" s="237"/>
      <c r="AJ99" s="237"/>
      <c r="AK99" s="237"/>
      <c r="AL99" s="238"/>
      <c r="AM99" s="238"/>
      <c r="AN99" s="238"/>
      <c r="AO99" s="238"/>
    </row>
    <row r="100" spans="1:41" ht="15.5" x14ac:dyDescent="0.35">
      <c r="A100" s="239">
        <v>44269</v>
      </c>
      <c r="B100" s="236">
        <v>9870</v>
      </c>
      <c r="C100" s="236">
        <v>9870</v>
      </c>
      <c r="D100" s="236">
        <v>9870</v>
      </c>
      <c r="E100" s="236">
        <v>9870</v>
      </c>
      <c r="F100" s="236">
        <v>9870</v>
      </c>
      <c r="G100" s="236">
        <v>9869</v>
      </c>
      <c r="H100" s="236">
        <v>9870</v>
      </c>
      <c r="I100" s="236">
        <v>9870</v>
      </c>
      <c r="J100" s="236">
        <v>9870</v>
      </c>
      <c r="K100" s="236">
        <v>9870</v>
      </c>
      <c r="L100" s="236">
        <v>9870</v>
      </c>
      <c r="M100" s="236">
        <v>9870</v>
      </c>
      <c r="N100" s="236">
        <v>9870</v>
      </c>
      <c r="O100" s="236">
        <v>9869</v>
      </c>
      <c r="P100" s="236"/>
      <c r="Q100" s="236"/>
      <c r="R100" s="236"/>
      <c r="S100" s="236"/>
      <c r="T100" s="236"/>
      <c r="U100" s="236"/>
      <c r="V100" s="236"/>
      <c r="W100" s="236"/>
      <c r="X100" s="236"/>
      <c r="Y100" s="236"/>
      <c r="Z100" s="236"/>
      <c r="AA100" s="237"/>
      <c r="AB100" s="237"/>
      <c r="AC100" s="237"/>
      <c r="AD100" s="237"/>
      <c r="AE100" s="237"/>
      <c r="AF100" s="237"/>
      <c r="AG100" s="237"/>
      <c r="AH100" s="237"/>
      <c r="AI100" s="237"/>
      <c r="AJ100" s="237"/>
      <c r="AK100" s="237"/>
      <c r="AL100" s="238"/>
      <c r="AM100" s="238"/>
      <c r="AN100" s="238"/>
      <c r="AO100" s="238"/>
    </row>
    <row r="101" spans="1:41" ht="15.5" x14ac:dyDescent="0.35">
      <c r="A101" s="239">
        <v>44268</v>
      </c>
      <c r="B101" s="236">
        <v>9855</v>
      </c>
      <c r="C101" s="236">
        <v>9855</v>
      </c>
      <c r="D101" s="236">
        <v>9855</v>
      </c>
      <c r="E101" s="236">
        <v>9855</v>
      </c>
      <c r="F101" s="236">
        <v>9855</v>
      </c>
      <c r="G101" s="236">
        <v>9854</v>
      </c>
      <c r="H101" s="236">
        <v>9855</v>
      </c>
      <c r="I101" s="236">
        <v>9855</v>
      </c>
      <c r="J101" s="236">
        <v>9855</v>
      </c>
      <c r="K101" s="236">
        <v>9855</v>
      </c>
      <c r="L101" s="236">
        <v>9855</v>
      </c>
      <c r="M101" s="236">
        <v>9855</v>
      </c>
      <c r="N101" s="236">
        <v>9855</v>
      </c>
      <c r="O101" s="236">
        <v>9856</v>
      </c>
      <c r="P101" s="236"/>
      <c r="Q101" s="236"/>
      <c r="R101" s="236"/>
      <c r="S101" s="236"/>
      <c r="T101" s="236"/>
      <c r="U101" s="236"/>
      <c r="V101" s="236"/>
      <c r="W101" s="236"/>
      <c r="X101" s="236"/>
      <c r="Y101" s="236"/>
      <c r="Z101" s="236"/>
      <c r="AA101" s="237"/>
      <c r="AB101" s="237"/>
      <c r="AC101" s="237"/>
      <c r="AD101" s="237"/>
      <c r="AE101" s="237"/>
      <c r="AF101" s="237"/>
      <c r="AG101" s="237"/>
      <c r="AH101" s="237"/>
      <c r="AI101" s="237"/>
      <c r="AJ101" s="237"/>
      <c r="AK101" s="237"/>
      <c r="AL101" s="238"/>
      <c r="AM101" s="238"/>
      <c r="AN101" s="238"/>
      <c r="AO101" s="238"/>
    </row>
    <row r="102" spans="1:41" ht="15.5" x14ac:dyDescent="0.35">
      <c r="A102" s="239">
        <v>44267</v>
      </c>
      <c r="B102" s="236">
        <v>9849</v>
      </c>
      <c r="C102" s="236">
        <v>9849</v>
      </c>
      <c r="D102" s="236">
        <v>9849</v>
      </c>
      <c r="E102" s="236">
        <v>9849</v>
      </c>
      <c r="F102" s="236">
        <v>9849</v>
      </c>
      <c r="G102" s="236">
        <v>9848</v>
      </c>
      <c r="H102" s="236">
        <v>9849</v>
      </c>
      <c r="I102" s="236">
        <v>9849</v>
      </c>
      <c r="J102" s="236">
        <v>9849</v>
      </c>
      <c r="K102" s="236">
        <v>9849</v>
      </c>
      <c r="L102" s="236">
        <v>9849</v>
      </c>
      <c r="M102" s="236">
        <v>9849</v>
      </c>
      <c r="N102" s="236">
        <v>9849</v>
      </c>
      <c r="O102" s="236">
        <v>9850</v>
      </c>
      <c r="P102" s="236"/>
      <c r="Q102" s="236"/>
      <c r="R102" s="236"/>
      <c r="S102" s="236"/>
      <c r="T102" s="236"/>
      <c r="U102" s="236"/>
      <c r="V102" s="236"/>
      <c r="W102" s="236"/>
      <c r="X102" s="236"/>
      <c r="Y102" s="236"/>
      <c r="Z102" s="236"/>
      <c r="AA102" s="237"/>
      <c r="AB102" s="237"/>
      <c r="AC102" s="237"/>
      <c r="AD102" s="237"/>
      <c r="AE102" s="237"/>
      <c r="AF102" s="237"/>
      <c r="AG102" s="237"/>
      <c r="AH102" s="237"/>
      <c r="AI102" s="237"/>
      <c r="AJ102" s="237"/>
      <c r="AK102" s="237"/>
      <c r="AL102" s="238"/>
      <c r="AM102" s="238"/>
      <c r="AN102" s="238"/>
      <c r="AO102" s="238"/>
    </row>
    <row r="103" spans="1:41" ht="15.5" x14ac:dyDescent="0.35">
      <c r="A103" s="239">
        <v>44266</v>
      </c>
      <c r="B103" s="236">
        <v>9840</v>
      </c>
      <c r="C103" s="236">
        <v>9840</v>
      </c>
      <c r="D103" s="236">
        <v>9840</v>
      </c>
      <c r="E103" s="236">
        <v>9840</v>
      </c>
      <c r="F103" s="236">
        <v>9840</v>
      </c>
      <c r="G103" s="236">
        <v>9839</v>
      </c>
      <c r="H103" s="236">
        <v>9840</v>
      </c>
      <c r="I103" s="236">
        <v>9840</v>
      </c>
      <c r="J103" s="236">
        <v>9840</v>
      </c>
      <c r="K103" s="236">
        <v>9840</v>
      </c>
      <c r="L103" s="236">
        <v>9840</v>
      </c>
      <c r="M103" s="236">
        <v>9840</v>
      </c>
      <c r="N103" s="236">
        <v>9840</v>
      </c>
      <c r="O103" s="236">
        <v>9841</v>
      </c>
      <c r="P103" s="236"/>
      <c r="Q103" s="236"/>
      <c r="R103" s="236"/>
      <c r="S103" s="236"/>
      <c r="T103" s="236"/>
      <c r="U103" s="236"/>
      <c r="V103" s="236"/>
      <c r="W103" s="236"/>
      <c r="X103" s="236"/>
      <c r="Y103" s="236"/>
      <c r="Z103" s="236"/>
      <c r="AA103" s="237"/>
      <c r="AB103" s="237"/>
      <c r="AC103" s="237"/>
      <c r="AD103" s="237"/>
      <c r="AE103" s="237"/>
      <c r="AF103" s="237"/>
      <c r="AG103" s="237"/>
      <c r="AH103" s="237"/>
      <c r="AI103" s="237"/>
      <c r="AJ103" s="237"/>
      <c r="AK103" s="237"/>
      <c r="AL103" s="238"/>
      <c r="AM103" s="238"/>
      <c r="AN103" s="238"/>
      <c r="AO103" s="238"/>
    </row>
    <row r="104" spans="1:41" ht="15.5" x14ac:dyDescent="0.35">
      <c r="A104" s="239">
        <v>44265</v>
      </c>
      <c r="B104" s="236">
        <v>9829</v>
      </c>
      <c r="C104" s="236">
        <v>9829</v>
      </c>
      <c r="D104" s="236">
        <v>9829</v>
      </c>
      <c r="E104" s="236">
        <v>9829</v>
      </c>
      <c r="F104" s="236">
        <v>9829</v>
      </c>
      <c r="G104" s="236">
        <v>9828</v>
      </c>
      <c r="H104" s="236">
        <v>9829</v>
      </c>
      <c r="I104" s="236">
        <v>9829</v>
      </c>
      <c r="J104" s="236">
        <v>9829</v>
      </c>
      <c r="K104" s="236">
        <v>9829</v>
      </c>
      <c r="L104" s="236">
        <v>9829</v>
      </c>
      <c r="M104" s="236">
        <v>9829</v>
      </c>
      <c r="N104" s="236">
        <v>9829</v>
      </c>
      <c r="O104" s="236">
        <v>9830</v>
      </c>
      <c r="P104" s="236"/>
      <c r="Q104" s="236"/>
      <c r="R104" s="236"/>
      <c r="S104" s="236"/>
      <c r="T104" s="236"/>
      <c r="U104" s="236"/>
      <c r="V104" s="236"/>
      <c r="W104" s="236"/>
      <c r="X104" s="236"/>
      <c r="Y104" s="236"/>
      <c r="Z104" s="236"/>
      <c r="AA104" s="237"/>
      <c r="AB104" s="237"/>
      <c r="AC104" s="237"/>
      <c r="AD104" s="237"/>
      <c r="AE104" s="237"/>
      <c r="AF104" s="237"/>
      <c r="AG104" s="237"/>
      <c r="AH104" s="237"/>
      <c r="AI104" s="237"/>
      <c r="AJ104" s="237"/>
      <c r="AK104" s="237"/>
      <c r="AL104" s="238"/>
      <c r="AM104" s="238"/>
      <c r="AN104" s="238"/>
      <c r="AO104" s="238"/>
    </row>
    <row r="105" spans="1:41" ht="15.5" x14ac:dyDescent="0.35">
      <c r="A105" s="239">
        <v>44264</v>
      </c>
      <c r="B105" s="236">
        <v>9824</v>
      </c>
      <c r="C105" s="236">
        <v>9824</v>
      </c>
      <c r="D105" s="236">
        <v>9824</v>
      </c>
      <c r="E105" s="236">
        <v>9824</v>
      </c>
      <c r="F105" s="236">
        <v>9824</v>
      </c>
      <c r="G105" s="236">
        <v>9823</v>
      </c>
      <c r="H105" s="236">
        <v>9824</v>
      </c>
      <c r="I105" s="236">
        <v>9824</v>
      </c>
      <c r="J105" s="236">
        <v>9824</v>
      </c>
      <c r="K105" s="236">
        <v>9824</v>
      </c>
      <c r="L105" s="236">
        <v>9824</v>
      </c>
      <c r="M105" s="236">
        <v>9824</v>
      </c>
      <c r="N105" s="236">
        <v>9824</v>
      </c>
      <c r="O105" s="236">
        <v>9825</v>
      </c>
      <c r="P105" s="236"/>
      <c r="Q105" s="236"/>
      <c r="R105" s="236"/>
      <c r="S105" s="236"/>
      <c r="T105" s="236"/>
      <c r="U105" s="236"/>
      <c r="V105" s="236"/>
      <c r="W105" s="236"/>
      <c r="X105" s="236"/>
      <c r="Y105" s="236"/>
      <c r="Z105" s="236"/>
      <c r="AA105" s="237"/>
      <c r="AB105" s="237"/>
      <c r="AC105" s="237"/>
      <c r="AD105" s="237"/>
      <c r="AE105" s="237"/>
      <c r="AF105" s="237"/>
      <c r="AG105" s="237"/>
      <c r="AH105" s="237"/>
      <c r="AI105" s="237"/>
      <c r="AJ105" s="237"/>
      <c r="AK105" s="237"/>
      <c r="AL105" s="238"/>
      <c r="AM105" s="238"/>
      <c r="AN105" s="238"/>
      <c r="AO105" s="238"/>
    </row>
    <row r="106" spans="1:41" ht="15.5" x14ac:dyDescent="0.35">
      <c r="A106" s="239">
        <v>44263</v>
      </c>
      <c r="B106" s="236">
        <v>9810</v>
      </c>
      <c r="C106" s="236">
        <v>9810</v>
      </c>
      <c r="D106" s="236">
        <v>9810</v>
      </c>
      <c r="E106" s="236">
        <v>9810</v>
      </c>
      <c r="F106" s="236">
        <v>9810</v>
      </c>
      <c r="G106" s="236">
        <v>9809</v>
      </c>
      <c r="H106" s="236">
        <v>9810</v>
      </c>
      <c r="I106" s="236">
        <v>9810</v>
      </c>
      <c r="J106" s="236">
        <v>9810</v>
      </c>
      <c r="K106" s="236">
        <v>9810</v>
      </c>
      <c r="L106" s="236">
        <v>9810</v>
      </c>
      <c r="M106" s="236">
        <v>9810</v>
      </c>
      <c r="N106" s="236">
        <v>9810</v>
      </c>
      <c r="O106" s="236">
        <v>9811</v>
      </c>
      <c r="P106" s="236"/>
      <c r="Q106" s="236"/>
      <c r="R106" s="236"/>
      <c r="S106" s="236"/>
      <c r="T106" s="236"/>
      <c r="U106" s="236"/>
      <c r="V106" s="236"/>
      <c r="W106" s="236"/>
      <c r="X106" s="236"/>
      <c r="Y106" s="236"/>
      <c r="Z106" s="236"/>
      <c r="AA106" s="237"/>
      <c r="AB106" s="237"/>
      <c r="AC106" s="237"/>
      <c r="AD106" s="237"/>
      <c r="AE106" s="237"/>
      <c r="AF106" s="237"/>
      <c r="AG106" s="237"/>
      <c r="AH106" s="237"/>
      <c r="AI106" s="237"/>
      <c r="AJ106" s="237"/>
      <c r="AK106" s="237"/>
      <c r="AL106" s="238"/>
      <c r="AM106" s="238"/>
      <c r="AN106" s="238"/>
      <c r="AO106" s="238"/>
    </row>
    <row r="107" spans="1:41" ht="15.5" x14ac:dyDescent="0.35">
      <c r="A107" s="239">
        <v>44262</v>
      </c>
      <c r="B107" s="236">
        <v>9789</v>
      </c>
      <c r="C107" s="236">
        <v>9789</v>
      </c>
      <c r="D107" s="236">
        <v>9789</v>
      </c>
      <c r="E107" s="236">
        <v>9789</v>
      </c>
      <c r="F107" s="236">
        <v>9789</v>
      </c>
      <c r="G107" s="236">
        <v>9788</v>
      </c>
      <c r="H107" s="236">
        <v>9789</v>
      </c>
      <c r="I107" s="236">
        <v>9789</v>
      </c>
      <c r="J107" s="236">
        <v>9789</v>
      </c>
      <c r="K107" s="236">
        <v>9789</v>
      </c>
      <c r="L107" s="236">
        <v>9789</v>
      </c>
      <c r="M107" s="236">
        <v>9789</v>
      </c>
      <c r="N107" s="236">
        <v>9789</v>
      </c>
      <c r="O107" s="236">
        <v>9790</v>
      </c>
      <c r="P107" s="236">
        <v>9786</v>
      </c>
      <c r="Q107" s="236"/>
      <c r="R107" s="236"/>
      <c r="S107" s="236"/>
      <c r="T107" s="236"/>
      <c r="U107" s="236"/>
      <c r="V107" s="236"/>
      <c r="W107" s="236"/>
      <c r="X107" s="236"/>
      <c r="Y107" s="236"/>
      <c r="Z107" s="236"/>
      <c r="AA107" s="237"/>
      <c r="AB107" s="237"/>
      <c r="AC107" s="237"/>
      <c r="AD107" s="237"/>
      <c r="AE107" s="237"/>
      <c r="AF107" s="237"/>
      <c r="AG107" s="237"/>
      <c r="AH107" s="237"/>
      <c r="AI107" s="237"/>
      <c r="AJ107" s="237"/>
      <c r="AK107" s="237"/>
      <c r="AL107" s="238"/>
      <c r="AM107" s="238"/>
      <c r="AN107" s="238"/>
      <c r="AO107" s="238"/>
    </row>
    <row r="108" spans="1:41" ht="15.5" x14ac:dyDescent="0.35">
      <c r="A108" s="239">
        <v>44261</v>
      </c>
      <c r="B108" s="236">
        <v>9778</v>
      </c>
      <c r="C108" s="236">
        <v>9778</v>
      </c>
      <c r="D108" s="236">
        <v>9778</v>
      </c>
      <c r="E108" s="236">
        <v>9778</v>
      </c>
      <c r="F108" s="236">
        <v>9778</v>
      </c>
      <c r="G108" s="236">
        <v>9777</v>
      </c>
      <c r="H108" s="236">
        <v>9778</v>
      </c>
      <c r="I108" s="236">
        <v>9778</v>
      </c>
      <c r="J108" s="236">
        <v>9778</v>
      </c>
      <c r="K108" s="236">
        <v>9778</v>
      </c>
      <c r="L108" s="236">
        <v>9778</v>
      </c>
      <c r="M108" s="236">
        <v>9778</v>
      </c>
      <c r="N108" s="236">
        <v>9778</v>
      </c>
      <c r="O108" s="236">
        <v>9779</v>
      </c>
      <c r="P108" s="236">
        <v>9776</v>
      </c>
      <c r="Q108" s="236"/>
      <c r="R108" s="236"/>
      <c r="S108" s="236"/>
      <c r="T108" s="236"/>
      <c r="U108" s="236"/>
      <c r="V108" s="236"/>
      <c r="W108" s="236"/>
      <c r="X108" s="236"/>
      <c r="Y108" s="236"/>
      <c r="Z108" s="236"/>
      <c r="AA108" s="237"/>
      <c r="AB108" s="237"/>
      <c r="AC108" s="237"/>
      <c r="AD108" s="237"/>
      <c r="AE108" s="237"/>
      <c r="AF108" s="237"/>
      <c r="AG108" s="237"/>
      <c r="AH108" s="237"/>
      <c r="AI108" s="237"/>
      <c r="AJ108" s="237"/>
      <c r="AK108" s="237"/>
      <c r="AL108" s="238"/>
      <c r="AM108" s="238"/>
      <c r="AN108" s="238"/>
      <c r="AO108" s="238"/>
    </row>
    <row r="109" spans="1:41" ht="15.5" x14ac:dyDescent="0.35">
      <c r="A109" s="239">
        <v>44260</v>
      </c>
      <c r="B109" s="236">
        <v>9766</v>
      </c>
      <c r="C109" s="236">
        <v>9766</v>
      </c>
      <c r="D109" s="236">
        <v>9766</v>
      </c>
      <c r="E109" s="236">
        <v>9766</v>
      </c>
      <c r="F109" s="236">
        <v>9766</v>
      </c>
      <c r="G109" s="236">
        <v>9765</v>
      </c>
      <c r="H109" s="236">
        <v>9766</v>
      </c>
      <c r="I109" s="236">
        <v>9766</v>
      </c>
      <c r="J109" s="236">
        <v>9766</v>
      </c>
      <c r="K109" s="236">
        <v>9766</v>
      </c>
      <c r="L109" s="236">
        <v>9766</v>
      </c>
      <c r="M109" s="236">
        <v>9766</v>
      </c>
      <c r="N109" s="236">
        <v>9766</v>
      </c>
      <c r="O109" s="236">
        <v>9767</v>
      </c>
      <c r="P109" s="236">
        <v>9764</v>
      </c>
      <c r="Q109" s="236"/>
      <c r="R109" s="236"/>
      <c r="S109" s="236"/>
      <c r="T109" s="236"/>
      <c r="U109" s="236"/>
      <c r="V109" s="236"/>
      <c r="W109" s="236"/>
      <c r="X109" s="236"/>
      <c r="Y109" s="236"/>
      <c r="Z109" s="236"/>
      <c r="AA109" s="237"/>
      <c r="AB109" s="237"/>
      <c r="AC109" s="237"/>
      <c r="AD109" s="237"/>
      <c r="AE109" s="237"/>
      <c r="AF109" s="237"/>
      <c r="AG109" s="237"/>
      <c r="AH109" s="237"/>
      <c r="AI109" s="237"/>
      <c r="AJ109" s="237"/>
      <c r="AK109" s="237"/>
      <c r="AL109" s="238"/>
      <c r="AM109" s="238"/>
      <c r="AN109" s="238"/>
      <c r="AO109" s="238"/>
    </row>
    <row r="110" spans="1:41" ht="15.5" x14ac:dyDescent="0.35">
      <c r="A110" s="239">
        <v>44259</v>
      </c>
      <c r="B110" s="236">
        <v>9754</v>
      </c>
      <c r="C110" s="236">
        <v>9754</v>
      </c>
      <c r="D110" s="236">
        <v>9754</v>
      </c>
      <c r="E110" s="236">
        <v>9754</v>
      </c>
      <c r="F110" s="236">
        <v>9754</v>
      </c>
      <c r="G110" s="236">
        <v>9753</v>
      </c>
      <c r="H110" s="236">
        <v>9754</v>
      </c>
      <c r="I110" s="236">
        <v>9754</v>
      </c>
      <c r="J110" s="236">
        <v>9754</v>
      </c>
      <c r="K110" s="236">
        <v>9754</v>
      </c>
      <c r="L110" s="236">
        <v>9754</v>
      </c>
      <c r="M110" s="236">
        <v>9754</v>
      </c>
      <c r="N110" s="236">
        <v>9754</v>
      </c>
      <c r="O110" s="236">
        <v>9755</v>
      </c>
      <c r="P110" s="236">
        <v>9752</v>
      </c>
      <c r="Q110" s="236"/>
      <c r="R110" s="236"/>
      <c r="S110" s="236"/>
      <c r="T110" s="236"/>
      <c r="U110" s="236"/>
      <c r="V110" s="236"/>
      <c r="W110" s="236"/>
      <c r="X110" s="236"/>
      <c r="Y110" s="236"/>
      <c r="Z110" s="236"/>
      <c r="AA110" s="237"/>
      <c r="AB110" s="237"/>
      <c r="AC110" s="237"/>
      <c r="AD110" s="237"/>
      <c r="AE110" s="237"/>
      <c r="AF110" s="237"/>
      <c r="AG110" s="237"/>
      <c r="AH110" s="237"/>
      <c r="AI110" s="237"/>
      <c r="AJ110" s="237"/>
      <c r="AK110" s="237"/>
      <c r="AL110" s="238"/>
      <c r="AM110" s="238"/>
      <c r="AN110" s="238"/>
      <c r="AO110" s="238"/>
    </row>
    <row r="111" spans="1:41" ht="15.5" x14ac:dyDescent="0.35">
      <c r="A111" s="239">
        <v>44258</v>
      </c>
      <c r="B111" s="236">
        <v>9738</v>
      </c>
      <c r="C111" s="236">
        <v>9738</v>
      </c>
      <c r="D111" s="236">
        <v>9738</v>
      </c>
      <c r="E111" s="236">
        <v>9738</v>
      </c>
      <c r="F111" s="236">
        <v>9738</v>
      </c>
      <c r="G111" s="236">
        <v>9737</v>
      </c>
      <c r="H111" s="236">
        <v>9738</v>
      </c>
      <c r="I111" s="236">
        <v>9738</v>
      </c>
      <c r="J111" s="236">
        <v>9738</v>
      </c>
      <c r="K111" s="236">
        <v>9738</v>
      </c>
      <c r="L111" s="236">
        <v>9738</v>
      </c>
      <c r="M111" s="236">
        <v>9738</v>
      </c>
      <c r="N111" s="236">
        <v>9738</v>
      </c>
      <c r="O111" s="236">
        <v>9739</v>
      </c>
      <c r="P111" s="236">
        <v>9736</v>
      </c>
      <c r="Q111" s="236"/>
      <c r="R111" s="236"/>
      <c r="S111" s="236"/>
      <c r="T111" s="236"/>
      <c r="U111" s="236"/>
      <c r="V111" s="236"/>
      <c r="W111" s="236"/>
      <c r="X111" s="236"/>
      <c r="Y111" s="236"/>
      <c r="Z111" s="236"/>
      <c r="AA111" s="237"/>
      <c r="AB111" s="237"/>
      <c r="AC111" s="237"/>
      <c r="AD111" s="237"/>
      <c r="AE111" s="237"/>
      <c r="AF111" s="237"/>
      <c r="AG111" s="237"/>
      <c r="AH111" s="237"/>
      <c r="AI111" s="237"/>
      <c r="AJ111" s="237"/>
      <c r="AK111" s="237"/>
      <c r="AL111" s="238"/>
      <c r="AM111" s="238"/>
      <c r="AN111" s="238"/>
      <c r="AO111" s="238"/>
    </row>
    <row r="112" spans="1:41" ht="15.5" x14ac:dyDescent="0.35">
      <c r="A112" s="239">
        <v>44257</v>
      </c>
      <c r="B112" s="236">
        <v>9724</v>
      </c>
      <c r="C112" s="236">
        <v>9724</v>
      </c>
      <c r="D112" s="236">
        <v>9724</v>
      </c>
      <c r="E112" s="236">
        <v>9724</v>
      </c>
      <c r="F112" s="236">
        <v>9724</v>
      </c>
      <c r="G112" s="236">
        <v>9723</v>
      </c>
      <c r="H112" s="236">
        <v>9724</v>
      </c>
      <c r="I112" s="236">
        <v>9724</v>
      </c>
      <c r="J112" s="236">
        <v>9724</v>
      </c>
      <c r="K112" s="236">
        <v>9724</v>
      </c>
      <c r="L112" s="236">
        <v>9724</v>
      </c>
      <c r="M112" s="236">
        <v>9724</v>
      </c>
      <c r="N112" s="236">
        <v>9724</v>
      </c>
      <c r="O112" s="236">
        <v>9725</v>
      </c>
      <c r="P112" s="236">
        <v>9722</v>
      </c>
      <c r="Q112" s="236"/>
      <c r="R112" s="236"/>
      <c r="S112" s="236"/>
      <c r="T112" s="236"/>
      <c r="U112" s="236"/>
      <c r="V112" s="236"/>
      <c r="W112" s="236"/>
      <c r="X112" s="236"/>
      <c r="Y112" s="236"/>
      <c r="Z112" s="236"/>
      <c r="AA112" s="237"/>
      <c r="AB112" s="237"/>
      <c r="AC112" s="237"/>
      <c r="AD112" s="237"/>
      <c r="AE112" s="237"/>
      <c r="AF112" s="237"/>
      <c r="AG112" s="237"/>
      <c r="AH112" s="237"/>
      <c r="AI112" s="237"/>
      <c r="AJ112" s="237"/>
      <c r="AK112" s="237"/>
      <c r="AL112" s="238"/>
      <c r="AM112" s="238"/>
      <c r="AN112" s="238"/>
      <c r="AO112" s="238"/>
    </row>
    <row r="113" spans="1:41" ht="15.5" x14ac:dyDescent="0.35">
      <c r="A113" s="239">
        <v>44256</v>
      </c>
      <c r="B113" s="236">
        <v>9707</v>
      </c>
      <c r="C113" s="236">
        <v>9707</v>
      </c>
      <c r="D113" s="236">
        <v>9707</v>
      </c>
      <c r="E113" s="236">
        <v>9707</v>
      </c>
      <c r="F113" s="236">
        <v>9707</v>
      </c>
      <c r="G113" s="236">
        <v>9706</v>
      </c>
      <c r="H113" s="236">
        <v>9707</v>
      </c>
      <c r="I113" s="236">
        <v>9707</v>
      </c>
      <c r="J113" s="236">
        <v>9707</v>
      </c>
      <c r="K113" s="236">
        <v>9707</v>
      </c>
      <c r="L113" s="236">
        <v>9707</v>
      </c>
      <c r="M113" s="236">
        <v>9707</v>
      </c>
      <c r="N113" s="236">
        <v>9707</v>
      </c>
      <c r="O113" s="236">
        <v>9708</v>
      </c>
      <c r="P113" s="236">
        <v>9706</v>
      </c>
      <c r="Q113" s="236"/>
      <c r="R113" s="236"/>
      <c r="S113" s="236"/>
      <c r="T113" s="236"/>
      <c r="U113" s="236"/>
      <c r="V113" s="236"/>
      <c r="W113" s="236"/>
      <c r="X113" s="236"/>
      <c r="Y113" s="236"/>
      <c r="Z113" s="236"/>
      <c r="AA113" s="237"/>
      <c r="AB113" s="237"/>
      <c r="AC113" s="237"/>
      <c r="AD113" s="237"/>
      <c r="AE113" s="237"/>
      <c r="AF113" s="237"/>
      <c r="AG113" s="237"/>
      <c r="AH113" s="237"/>
      <c r="AI113" s="237"/>
      <c r="AJ113" s="237"/>
      <c r="AK113" s="237"/>
      <c r="AL113" s="238"/>
      <c r="AM113" s="238"/>
      <c r="AN113" s="238"/>
      <c r="AO113" s="238"/>
    </row>
    <row r="114" spans="1:41" ht="15.5" x14ac:dyDescent="0.35">
      <c r="A114" s="239">
        <v>44255</v>
      </c>
      <c r="B114" s="236">
        <v>9684</v>
      </c>
      <c r="C114" s="236">
        <v>9684</v>
      </c>
      <c r="D114" s="236">
        <v>9684</v>
      </c>
      <c r="E114" s="236">
        <v>9684</v>
      </c>
      <c r="F114" s="236">
        <v>9684</v>
      </c>
      <c r="G114" s="236">
        <v>9683</v>
      </c>
      <c r="H114" s="236">
        <v>9684</v>
      </c>
      <c r="I114" s="236">
        <v>9684</v>
      </c>
      <c r="J114" s="236">
        <v>9684</v>
      </c>
      <c r="K114" s="236">
        <v>9684</v>
      </c>
      <c r="L114" s="236">
        <v>9684</v>
      </c>
      <c r="M114" s="236">
        <v>9684</v>
      </c>
      <c r="N114" s="236">
        <v>9684</v>
      </c>
      <c r="O114" s="236">
        <v>9685</v>
      </c>
      <c r="P114" s="236">
        <v>9683</v>
      </c>
      <c r="Q114" s="236">
        <v>9675</v>
      </c>
      <c r="R114" s="236"/>
      <c r="S114" s="236"/>
      <c r="T114" s="236"/>
      <c r="U114" s="236"/>
      <c r="V114" s="236"/>
      <c r="W114" s="236"/>
      <c r="X114" s="236"/>
      <c r="Y114" s="236"/>
      <c r="Z114" s="236"/>
      <c r="AA114" s="237"/>
      <c r="AB114" s="237"/>
      <c r="AC114" s="237"/>
      <c r="AD114" s="237"/>
      <c r="AE114" s="237"/>
      <c r="AF114" s="237"/>
      <c r="AG114" s="237"/>
      <c r="AH114" s="237"/>
      <c r="AI114" s="237"/>
      <c r="AJ114" s="237"/>
      <c r="AK114" s="237"/>
      <c r="AL114" s="238"/>
      <c r="AM114" s="238"/>
      <c r="AN114" s="238"/>
      <c r="AO114" s="238"/>
    </row>
    <row r="115" spans="1:41" ht="15.5" x14ac:dyDescent="0.35">
      <c r="A115" s="239">
        <v>44254</v>
      </c>
      <c r="B115" s="236">
        <v>9672</v>
      </c>
      <c r="C115" s="236">
        <v>9672</v>
      </c>
      <c r="D115" s="236">
        <v>9672</v>
      </c>
      <c r="E115" s="236">
        <v>9672</v>
      </c>
      <c r="F115" s="236">
        <v>9672</v>
      </c>
      <c r="G115" s="236">
        <v>9671</v>
      </c>
      <c r="H115" s="236">
        <v>9672</v>
      </c>
      <c r="I115" s="236">
        <v>9672</v>
      </c>
      <c r="J115" s="236">
        <v>9672</v>
      </c>
      <c r="K115" s="236">
        <v>9672</v>
      </c>
      <c r="L115" s="236">
        <v>9672</v>
      </c>
      <c r="M115" s="236">
        <v>9672</v>
      </c>
      <c r="N115" s="236">
        <v>9672</v>
      </c>
      <c r="O115" s="236">
        <v>9673</v>
      </c>
      <c r="P115" s="236">
        <v>9671</v>
      </c>
      <c r="Q115" s="236">
        <v>9664</v>
      </c>
      <c r="R115" s="236"/>
      <c r="S115" s="236"/>
      <c r="T115" s="236"/>
      <c r="U115" s="236"/>
      <c r="V115" s="236"/>
      <c r="W115" s="236"/>
      <c r="X115" s="236"/>
      <c r="Y115" s="236"/>
      <c r="Z115" s="236"/>
      <c r="AA115" s="237"/>
      <c r="AB115" s="237"/>
      <c r="AC115" s="237"/>
      <c r="AD115" s="237"/>
      <c r="AE115" s="237"/>
      <c r="AF115" s="237"/>
      <c r="AG115" s="237"/>
      <c r="AH115" s="237"/>
      <c r="AI115" s="237"/>
      <c r="AJ115" s="237"/>
      <c r="AK115" s="237"/>
      <c r="AL115" s="238"/>
      <c r="AM115" s="238"/>
      <c r="AN115" s="238"/>
      <c r="AO115" s="238"/>
    </row>
    <row r="116" spans="1:41" ht="15.5" x14ac:dyDescent="0.35">
      <c r="A116" s="239">
        <v>44253</v>
      </c>
      <c r="B116" s="236">
        <v>9645</v>
      </c>
      <c r="C116" s="236">
        <v>9645</v>
      </c>
      <c r="D116" s="236">
        <v>9645</v>
      </c>
      <c r="E116" s="236">
        <v>9645</v>
      </c>
      <c r="F116" s="236">
        <v>9645</v>
      </c>
      <c r="G116" s="236">
        <v>9644</v>
      </c>
      <c r="H116" s="236">
        <v>9645</v>
      </c>
      <c r="I116" s="236">
        <v>9645</v>
      </c>
      <c r="J116" s="236">
        <v>9645</v>
      </c>
      <c r="K116" s="236">
        <v>9645</v>
      </c>
      <c r="L116" s="236">
        <v>9645</v>
      </c>
      <c r="M116" s="236">
        <v>9645</v>
      </c>
      <c r="N116" s="236">
        <v>9645</v>
      </c>
      <c r="O116" s="236">
        <v>9646</v>
      </c>
      <c r="P116" s="236">
        <v>9646</v>
      </c>
      <c r="Q116" s="236">
        <v>9641</v>
      </c>
      <c r="R116" s="236"/>
      <c r="S116" s="236"/>
      <c r="T116" s="236"/>
      <c r="U116" s="236"/>
      <c r="V116" s="236"/>
      <c r="W116" s="236"/>
      <c r="X116" s="236"/>
      <c r="Y116" s="236"/>
      <c r="Z116" s="236"/>
      <c r="AA116" s="237"/>
      <c r="AB116" s="237"/>
      <c r="AC116" s="237"/>
      <c r="AD116" s="237"/>
      <c r="AE116" s="237"/>
      <c r="AF116" s="237"/>
      <c r="AG116" s="237"/>
      <c r="AH116" s="237"/>
      <c r="AI116" s="237"/>
      <c r="AJ116" s="237"/>
      <c r="AK116" s="237"/>
      <c r="AL116" s="238"/>
      <c r="AM116" s="238"/>
      <c r="AN116" s="238"/>
      <c r="AO116" s="238"/>
    </row>
    <row r="117" spans="1:41" ht="15.5" x14ac:dyDescent="0.35">
      <c r="A117" s="239">
        <v>44252</v>
      </c>
      <c r="B117" s="236">
        <v>9626</v>
      </c>
      <c r="C117" s="236">
        <v>9626</v>
      </c>
      <c r="D117" s="236">
        <v>9626</v>
      </c>
      <c r="E117" s="236">
        <v>9626</v>
      </c>
      <c r="F117" s="236">
        <v>9626</v>
      </c>
      <c r="G117" s="236">
        <v>9625</v>
      </c>
      <c r="H117" s="236">
        <v>9626</v>
      </c>
      <c r="I117" s="236">
        <v>9626</v>
      </c>
      <c r="J117" s="236">
        <v>9626</v>
      </c>
      <c r="K117" s="236">
        <v>9626</v>
      </c>
      <c r="L117" s="236">
        <v>9626</v>
      </c>
      <c r="M117" s="236">
        <v>9626</v>
      </c>
      <c r="N117" s="236">
        <v>9626</v>
      </c>
      <c r="O117" s="236">
        <v>9627</v>
      </c>
      <c r="P117" s="236">
        <v>9626</v>
      </c>
      <c r="Q117" s="236">
        <v>9621</v>
      </c>
      <c r="R117" s="236"/>
      <c r="S117" s="236"/>
      <c r="T117" s="236"/>
      <c r="U117" s="236"/>
      <c r="V117" s="236"/>
      <c r="W117" s="236"/>
      <c r="X117" s="236"/>
      <c r="Y117" s="236"/>
      <c r="Z117" s="236"/>
      <c r="AA117" s="237"/>
      <c r="AB117" s="237"/>
      <c r="AC117" s="237"/>
      <c r="AD117" s="237"/>
      <c r="AE117" s="237"/>
      <c r="AF117" s="237"/>
      <c r="AG117" s="237"/>
      <c r="AH117" s="237"/>
      <c r="AI117" s="237"/>
      <c r="AJ117" s="237"/>
      <c r="AK117" s="237"/>
      <c r="AL117" s="238"/>
      <c r="AM117" s="238"/>
      <c r="AN117" s="238"/>
      <c r="AO117" s="238"/>
    </row>
    <row r="118" spans="1:41" ht="15.5" x14ac:dyDescent="0.35">
      <c r="A118" s="239">
        <v>44251</v>
      </c>
      <c r="B118" s="236">
        <v>9604</v>
      </c>
      <c r="C118" s="236">
        <v>9604</v>
      </c>
      <c r="D118" s="236">
        <v>9604</v>
      </c>
      <c r="E118" s="236">
        <v>9604</v>
      </c>
      <c r="F118" s="236">
        <v>9604</v>
      </c>
      <c r="G118" s="236">
        <v>9603</v>
      </c>
      <c r="H118" s="236">
        <v>9604</v>
      </c>
      <c r="I118" s="236">
        <v>9604</v>
      </c>
      <c r="J118" s="236">
        <v>9604</v>
      </c>
      <c r="K118" s="236">
        <v>9604</v>
      </c>
      <c r="L118" s="236">
        <v>9604</v>
      </c>
      <c r="M118" s="236">
        <v>9604</v>
      </c>
      <c r="N118" s="236">
        <v>9604</v>
      </c>
      <c r="O118" s="236">
        <v>9605</v>
      </c>
      <c r="P118" s="236">
        <v>9604</v>
      </c>
      <c r="Q118" s="236">
        <v>9599</v>
      </c>
      <c r="R118" s="236"/>
      <c r="S118" s="236"/>
      <c r="T118" s="236"/>
      <c r="U118" s="236"/>
      <c r="V118" s="236"/>
      <c r="W118" s="236"/>
      <c r="X118" s="236"/>
      <c r="Y118" s="236"/>
      <c r="Z118" s="236"/>
      <c r="AA118" s="237"/>
      <c r="AB118" s="237"/>
      <c r="AC118" s="237"/>
      <c r="AD118" s="237"/>
      <c r="AE118" s="237"/>
      <c r="AF118" s="237"/>
      <c r="AG118" s="237"/>
      <c r="AH118" s="237"/>
      <c r="AI118" s="237"/>
      <c r="AJ118" s="237"/>
      <c r="AK118" s="237"/>
      <c r="AL118" s="238"/>
      <c r="AM118" s="238"/>
      <c r="AN118" s="238"/>
      <c r="AO118" s="238"/>
    </row>
    <row r="119" spans="1:41" ht="15.5" x14ac:dyDescent="0.35">
      <c r="A119" s="239">
        <v>44250</v>
      </c>
      <c r="B119" s="236">
        <v>9581</v>
      </c>
      <c r="C119" s="236">
        <v>9581</v>
      </c>
      <c r="D119" s="236">
        <v>9581</v>
      </c>
      <c r="E119" s="236">
        <v>9581</v>
      </c>
      <c r="F119" s="236">
        <v>9581</v>
      </c>
      <c r="G119" s="236">
        <v>9580</v>
      </c>
      <c r="H119" s="236">
        <v>9581</v>
      </c>
      <c r="I119" s="236">
        <v>9581</v>
      </c>
      <c r="J119" s="236">
        <v>9581</v>
      </c>
      <c r="K119" s="236">
        <v>9581</v>
      </c>
      <c r="L119" s="236">
        <v>9581</v>
      </c>
      <c r="M119" s="236">
        <v>9581</v>
      </c>
      <c r="N119" s="236">
        <v>9581</v>
      </c>
      <c r="O119" s="236">
        <v>9582</v>
      </c>
      <c r="P119" s="236">
        <v>9581</v>
      </c>
      <c r="Q119" s="236">
        <v>9577</v>
      </c>
      <c r="R119" s="236"/>
      <c r="S119" s="236"/>
      <c r="T119" s="236"/>
      <c r="U119" s="236"/>
      <c r="V119" s="236"/>
      <c r="W119" s="236"/>
      <c r="X119" s="236"/>
      <c r="Y119" s="236"/>
      <c r="Z119" s="236"/>
      <c r="AA119" s="237"/>
      <c r="AB119" s="237"/>
      <c r="AC119" s="237"/>
      <c r="AD119" s="237"/>
      <c r="AE119" s="237"/>
      <c r="AF119" s="237"/>
      <c r="AG119" s="237"/>
      <c r="AH119" s="237"/>
      <c r="AI119" s="237"/>
      <c r="AJ119" s="237"/>
      <c r="AK119" s="237"/>
      <c r="AL119" s="238"/>
      <c r="AM119" s="238"/>
      <c r="AN119" s="238"/>
      <c r="AO119" s="238"/>
    </row>
    <row r="120" spans="1:41" ht="15.5" x14ac:dyDescent="0.35">
      <c r="A120" s="239">
        <v>44249</v>
      </c>
      <c r="B120" s="236">
        <v>9559</v>
      </c>
      <c r="C120" s="236">
        <v>9559</v>
      </c>
      <c r="D120" s="236">
        <v>9559</v>
      </c>
      <c r="E120" s="236">
        <v>9559</v>
      </c>
      <c r="F120" s="236">
        <v>9559</v>
      </c>
      <c r="G120" s="236">
        <v>9558</v>
      </c>
      <c r="H120" s="236">
        <v>9559</v>
      </c>
      <c r="I120" s="236">
        <v>9559</v>
      </c>
      <c r="J120" s="236">
        <v>9559</v>
      </c>
      <c r="K120" s="236">
        <v>9559</v>
      </c>
      <c r="L120" s="236">
        <v>9559</v>
      </c>
      <c r="M120" s="236">
        <v>9559</v>
      </c>
      <c r="N120" s="236">
        <v>9559</v>
      </c>
      <c r="O120" s="236">
        <v>9560</v>
      </c>
      <c r="P120" s="236">
        <v>9559</v>
      </c>
      <c r="Q120" s="236">
        <v>9555</v>
      </c>
      <c r="R120" s="236"/>
      <c r="S120" s="236"/>
      <c r="T120" s="236"/>
      <c r="U120" s="236"/>
      <c r="V120" s="236"/>
      <c r="W120" s="236"/>
      <c r="X120" s="236"/>
      <c r="Y120" s="236"/>
      <c r="Z120" s="236"/>
      <c r="AA120" s="237"/>
      <c r="AB120" s="237"/>
      <c r="AC120" s="237"/>
      <c r="AD120" s="237"/>
      <c r="AE120" s="237"/>
      <c r="AF120" s="237"/>
      <c r="AG120" s="237"/>
      <c r="AH120" s="237"/>
      <c r="AI120" s="237"/>
      <c r="AJ120" s="237"/>
      <c r="AK120" s="237"/>
      <c r="AL120" s="238"/>
      <c r="AM120" s="238"/>
      <c r="AN120" s="238"/>
      <c r="AO120" s="238"/>
    </row>
    <row r="121" spans="1:41" ht="15.5" x14ac:dyDescent="0.35">
      <c r="A121" s="239">
        <v>44248</v>
      </c>
      <c r="B121" s="236">
        <v>9533</v>
      </c>
      <c r="C121" s="236">
        <v>9533</v>
      </c>
      <c r="D121" s="236">
        <v>9533</v>
      </c>
      <c r="E121" s="236">
        <v>9533</v>
      </c>
      <c r="F121" s="236">
        <v>9533</v>
      </c>
      <c r="G121" s="236">
        <v>9532</v>
      </c>
      <c r="H121" s="236">
        <v>9533</v>
      </c>
      <c r="I121" s="236">
        <v>9533</v>
      </c>
      <c r="J121" s="236">
        <v>9533</v>
      </c>
      <c r="K121" s="236">
        <v>9533</v>
      </c>
      <c r="L121" s="236">
        <v>9533</v>
      </c>
      <c r="M121" s="236">
        <v>9533</v>
      </c>
      <c r="N121" s="236">
        <v>9533</v>
      </c>
      <c r="O121" s="236">
        <v>9534</v>
      </c>
      <c r="P121" s="236">
        <v>9533</v>
      </c>
      <c r="Q121" s="236">
        <v>9529</v>
      </c>
      <c r="R121" s="236">
        <v>9518</v>
      </c>
      <c r="S121" s="236"/>
      <c r="T121" s="236"/>
      <c r="U121" s="236"/>
      <c r="V121" s="236"/>
      <c r="W121" s="236"/>
      <c r="X121" s="236"/>
      <c r="Y121" s="236"/>
      <c r="Z121" s="236"/>
      <c r="AA121" s="237"/>
      <c r="AB121" s="237"/>
      <c r="AC121" s="237"/>
      <c r="AD121" s="237"/>
      <c r="AE121" s="237"/>
      <c r="AF121" s="237"/>
      <c r="AG121" s="237"/>
      <c r="AH121" s="237"/>
      <c r="AI121" s="237"/>
      <c r="AJ121" s="237"/>
      <c r="AK121" s="237"/>
      <c r="AL121" s="238"/>
      <c r="AM121" s="238"/>
      <c r="AN121" s="238"/>
      <c r="AO121" s="238"/>
    </row>
    <row r="122" spans="1:41" ht="15.5" x14ac:dyDescent="0.35">
      <c r="A122" s="239">
        <v>44247</v>
      </c>
      <c r="B122" s="236">
        <v>9505</v>
      </c>
      <c r="C122" s="236">
        <v>9505</v>
      </c>
      <c r="D122" s="236">
        <v>9505</v>
      </c>
      <c r="E122" s="236">
        <v>9505</v>
      </c>
      <c r="F122" s="236">
        <v>9505</v>
      </c>
      <c r="G122" s="236">
        <v>9504</v>
      </c>
      <c r="H122" s="236">
        <v>9505</v>
      </c>
      <c r="I122" s="236">
        <v>9505</v>
      </c>
      <c r="J122" s="236">
        <v>9505</v>
      </c>
      <c r="K122" s="236">
        <v>9505</v>
      </c>
      <c r="L122" s="236">
        <v>9505</v>
      </c>
      <c r="M122" s="236">
        <v>9505</v>
      </c>
      <c r="N122" s="236">
        <v>9505</v>
      </c>
      <c r="O122" s="236">
        <v>9506</v>
      </c>
      <c r="P122" s="236">
        <v>9505</v>
      </c>
      <c r="Q122" s="236">
        <v>9503</v>
      </c>
      <c r="R122" s="236">
        <v>9493</v>
      </c>
      <c r="S122" s="236"/>
      <c r="T122" s="236"/>
      <c r="U122" s="236"/>
      <c r="V122" s="236"/>
      <c r="W122" s="236"/>
      <c r="X122" s="236"/>
      <c r="Y122" s="236"/>
      <c r="Z122" s="236"/>
      <c r="AA122" s="237"/>
      <c r="AB122" s="237"/>
      <c r="AC122" s="237"/>
      <c r="AD122" s="237"/>
      <c r="AE122" s="237"/>
      <c r="AF122" s="237"/>
      <c r="AG122" s="237"/>
      <c r="AH122" s="237"/>
      <c r="AI122" s="237"/>
      <c r="AJ122" s="237"/>
      <c r="AK122" s="237"/>
      <c r="AL122" s="238"/>
      <c r="AM122" s="238"/>
      <c r="AN122" s="238"/>
      <c r="AO122" s="238"/>
    </row>
    <row r="123" spans="1:41" ht="15.5" x14ac:dyDescent="0.35">
      <c r="A123" s="239">
        <v>44246</v>
      </c>
      <c r="B123" s="236">
        <v>9469</v>
      </c>
      <c r="C123" s="236">
        <v>9469</v>
      </c>
      <c r="D123" s="236">
        <v>9469</v>
      </c>
      <c r="E123" s="236">
        <v>9469</v>
      </c>
      <c r="F123" s="236">
        <v>9469</v>
      </c>
      <c r="G123" s="236">
        <v>9468</v>
      </c>
      <c r="H123" s="236">
        <v>9469</v>
      </c>
      <c r="I123" s="236">
        <v>9469</v>
      </c>
      <c r="J123" s="236">
        <v>9469</v>
      </c>
      <c r="K123" s="236">
        <v>9469</v>
      </c>
      <c r="L123" s="236">
        <v>9469</v>
      </c>
      <c r="M123" s="236">
        <v>9469</v>
      </c>
      <c r="N123" s="236">
        <v>9469</v>
      </c>
      <c r="O123" s="236">
        <v>9470</v>
      </c>
      <c r="P123" s="236">
        <v>9469</v>
      </c>
      <c r="Q123" s="236">
        <v>9467</v>
      </c>
      <c r="R123" s="236">
        <v>9458</v>
      </c>
      <c r="S123" s="236"/>
      <c r="T123" s="236"/>
      <c r="U123" s="236"/>
      <c r="V123" s="236"/>
      <c r="W123" s="236"/>
      <c r="X123" s="236"/>
      <c r="Y123" s="236"/>
      <c r="Z123" s="236"/>
      <c r="AA123" s="237"/>
      <c r="AB123" s="237"/>
      <c r="AC123" s="237"/>
      <c r="AD123" s="237"/>
      <c r="AE123" s="237"/>
      <c r="AF123" s="237"/>
      <c r="AG123" s="237"/>
      <c r="AH123" s="237"/>
      <c r="AI123" s="237"/>
      <c r="AJ123" s="237"/>
      <c r="AK123" s="237"/>
      <c r="AL123" s="238"/>
      <c r="AM123" s="238"/>
      <c r="AN123" s="238"/>
      <c r="AO123" s="238"/>
    </row>
    <row r="124" spans="1:41" ht="15.5" x14ac:dyDescent="0.35">
      <c r="A124" s="239">
        <v>44245</v>
      </c>
      <c r="B124" s="236">
        <v>9420</v>
      </c>
      <c r="C124" s="236">
        <v>9420</v>
      </c>
      <c r="D124" s="236">
        <v>9420</v>
      </c>
      <c r="E124" s="236">
        <v>9420</v>
      </c>
      <c r="F124" s="236">
        <v>9420</v>
      </c>
      <c r="G124" s="236">
        <v>9419</v>
      </c>
      <c r="H124" s="236">
        <v>9420</v>
      </c>
      <c r="I124" s="236">
        <v>9420</v>
      </c>
      <c r="J124" s="236">
        <v>9420</v>
      </c>
      <c r="K124" s="236">
        <v>9420</v>
      </c>
      <c r="L124" s="236">
        <v>9420</v>
      </c>
      <c r="M124" s="236">
        <v>9420</v>
      </c>
      <c r="N124" s="236">
        <v>9420</v>
      </c>
      <c r="O124" s="236">
        <v>9421</v>
      </c>
      <c r="P124" s="236">
        <v>9420</v>
      </c>
      <c r="Q124" s="236">
        <v>9419</v>
      </c>
      <c r="R124" s="236">
        <v>9412</v>
      </c>
      <c r="S124" s="236"/>
      <c r="T124" s="236"/>
      <c r="U124" s="236"/>
      <c r="V124" s="236"/>
      <c r="W124" s="236"/>
      <c r="X124" s="236"/>
      <c r="Y124" s="236"/>
      <c r="Z124" s="236"/>
      <c r="AA124" s="237"/>
      <c r="AB124" s="237"/>
      <c r="AC124" s="237"/>
      <c r="AD124" s="237"/>
      <c r="AE124" s="237"/>
      <c r="AF124" s="237"/>
      <c r="AG124" s="237"/>
      <c r="AH124" s="237"/>
      <c r="AI124" s="237"/>
      <c r="AJ124" s="237"/>
      <c r="AK124" s="237"/>
      <c r="AL124" s="238"/>
      <c r="AM124" s="238"/>
      <c r="AN124" s="238"/>
      <c r="AO124" s="238"/>
    </row>
    <row r="125" spans="1:41" ht="15.5" x14ac:dyDescent="0.35">
      <c r="A125" s="239">
        <v>44244</v>
      </c>
      <c r="B125" s="236">
        <v>9379</v>
      </c>
      <c r="C125" s="236">
        <v>9379</v>
      </c>
      <c r="D125" s="236">
        <v>9379</v>
      </c>
      <c r="E125" s="236">
        <v>9379</v>
      </c>
      <c r="F125" s="236">
        <v>9379</v>
      </c>
      <c r="G125" s="236">
        <v>9378</v>
      </c>
      <c r="H125" s="236">
        <v>9379</v>
      </c>
      <c r="I125" s="236">
        <v>9379</v>
      </c>
      <c r="J125" s="236">
        <v>9379</v>
      </c>
      <c r="K125" s="236">
        <v>9379</v>
      </c>
      <c r="L125" s="236">
        <v>9379</v>
      </c>
      <c r="M125" s="236">
        <v>9379</v>
      </c>
      <c r="N125" s="236">
        <v>9379</v>
      </c>
      <c r="O125" s="236">
        <v>9380</v>
      </c>
      <c r="P125" s="236">
        <v>9379</v>
      </c>
      <c r="Q125" s="236">
        <v>9378</v>
      </c>
      <c r="R125" s="236">
        <v>9372</v>
      </c>
      <c r="S125" s="236"/>
      <c r="T125" s="236"/>
      <c r="U125" s="236"/>
      <c r="V125" s="236"/>
      <c r="W125" s="236"/>
      <c r="X125" s="236"/>
      <c r="Y125" s="236"/>
      <c r="Z125" s="236"/>
      <c r="AA125" s="237"/>
      <c r="AB125" s="237"/>
      <c r="AC125" s="237"/>
      <c r="AD125" s="237"/>
      <c r="AE125" s="237"/>
      <c r="AF125" s="237"/>
      <c r="AG125" s="237"/>
      <c r="AH125" s="237"/>
      <c r="AI125" s="237"/>
      <c r="AJ125" s="237"/>
      <c r="AK125" s="237"/>
      <c r="AL125" s="238"/>
      <c r="AM125" s="238"/>
      <c r="AN125" s="238"/>
      <c r="AO125" s="238"/>
    </row>
    <row r="126" spans="1:41" ht="15.5" x14ac:dyDescent="0.35">
      <c r="A126" s="239">
        <v>44243</v>
      </c>
      <c r="B126" s="236">
        <v>9344</v>
      </c>
      <c r="C126" s="236">
        <v>9344</v>
      </c>
      <c r="D126" s="236">
        <v>9344</v>
      </c>
      <c r="E126" s="236">
        <v>9344</v>
      </c>
      <c r="F126" s="236">
        <v>9344</v>
      </c>
      <c r="G126" s="236">
        <v>9343</v>
      </c>
      <c r="H126" s="236">
        <v>9344</v>
      </c>
      <c r="I126" s="236">
        <v>9344</v>
      </c>
      <c r="J126" s="236">
        <v>9344</v>
      </c>
      <c r="K126" s="236">
        <v>9344</v>
      </c>
      <c r="L126" s="236">
        <v>9344</v>
      </c>
      <c r="M126" s="236">
        <v>9344</v>
      </c>
      <c r="N126" s="236">
        <v>9344</v>
      </c>
      <c r="O126" s="236">
        <v>9345</v>
      </c>
      <c r="P126" s="236">
        <v>9344</v>
      </c>
      <c r="Q126" s="236">
        <v>9343</v>
      </c>
      <c r="R126" s="236">
        <v>9337</v>
      </c>
      <c r="S126" s="236"/>
      <c r="T126" s="236"/>
      <c r="U126" s="236"/>
      <c r="V126" s="236"/>
      <c r="W126" s="236"/>
      <c r="X126" s="236"/>
      <c r="Y126" s="236"/>
      <c r="Z126" s="236"/>
      <c r="AA126" s="237"/>
      <c r="AB126" s="237"/>
      <c r="AC126" s="237"/>
      <c r="AD126" s="237"/>
      <c r="AE126" s="237"/>
      <c r="AF126" s="237"/>
      <c r="AG126" s="237"/>
      <c r="AH126" s="237"/>
      <c r="AI126" s="237"/>
      <c r="AJ126" s="237"/>
      <c r="AK126" s="237"/>
      <c r="AL126" s="238"/>
      <c r="AM126" s="238"/>
      <c r="AN126" s="238"/>
      <c r="AO126" s="238"/>
    </row>
    <row r="127" spans="1:41" ht="15.5" x14ac:dyDescent="0.35">
      <c r="A127" s="239">
        <v>44242</v>
      </c>
      <c r="B127" s="236">
        <v>9311</v>
      </c>
      <c r="C127" s="236">
        <v>9311</v>
      </c>
      <c r="D127" s="236">
        <v>9311</v>
      </c>
      <c r="E127" s="236">
        <v>9311</v>
      </c>
      <c r="F127" s="236">
        <v>9311</v>
      </c>
      <c r="G127" s="236">
        <v>9310</v>
      </c>
      <c r="H127" s="236">
        <v>9311</v>
      </c>
      <c r="I127" s="236">
        <v>9311</v>
      </c>
      <c r="J127" s="236">
        <v>9311</v>
      </c>
      <c r="K127" s="236">
        <v>9311</v>
      </c>
      <c r="L127" s="236">
        <v>9311</v>
      </c>
      <c r="M127" s="236">
        <v>9311</v>
      </c>
      <c r="N127" s="236">
        <v>9311</v>
      </c>
      <c r="O127" s="236">
        <v>9312</v>
      </c>
      <c r="P127" s="236">
        <v>9311</v>
      </c>
      <c r="Q127" s="236">
        <v>9310</v>
      </c>
      <c r="R127" s="236">
        <v>9305</v>
      </c>
      <c r="S127" s="236"/>
      <c r="T127" s="236"/>
      <c r="U127" s="236"/>
      <c r="V127" s="236"/>
      <c r="W127" s="236"/>
      <c r="X127" s="236"/>
      <c r="Y127" s="236"/>
      <c r="Z127" s="236"/>
      <c r="AA127" s="237"/>
      <c r="AB127" s="237"/>
      <c r="AC127" s="237"/>
      <c r="AD127" s="237"/>
      <c r="AE127" s="237"/>
      <c r="AF127" s="237"/>
      <c r="AG127" s="237"/>
      <c r="AH127" s="237"/>
      <c r="AI127" s="237"/>
      <c r="AJ127" s="237"/>
      <c r="AK127" s="237"/>
      <c r="AL127" s="238"/>
      <c r="AM127" s="238"/>
      <c r="AN127" s="238"/>
      <c r="AO127" s="238"/>
    </row>
    <row r="128" spans="1:41" ht="15.5" x14ac:dyDescent="0.35">
      <c r="A128" s="239">
        <v>44241</v>
      </c>
      <c r="B128" s="236">
        <v>9272</v>
      </c>
      <c r="C128" s="236">
        <v>9272</v>
      </c>
      <c r="D128" s="236">
        <v>9272</v>
      </c>
      <c r="E128" s="236">
        <v>9272</v>
      </c>
      <c r="F128" s="236">
        <v>9272</v>
      </c>
      <c r="G128" s="236">
        <v>9271</v>
      </c>
      <c r="H128" s="236">
        <v>9272</v>
      </c>
      <c r="I128" s="236">
        <v>9272</v>
      </c>
      <c r="J128" s="236">
        <v>9272</v>
      </c>
      <c r="K128" s="236">
        <v>9272</v>
      </c>
      <c r="L128" s="236">
        <v>9272</v>
      </c>
      <c r="M128" s="236">
        <v>9272</v>
      </c>
      <c r="N128" s="236">
        <v>9272</v>
      </c>
      <c r="O128" s="236">
        <v>9273</v>
      </c>
      <c r="P128" s="236">
        <v>9272</v>
      </c>
      <c r="Q128" s="236">
        <v>9271</v>
      </c>
      <c r="R128" s="236">
        <v>9266</v>
      </c>
      <c r="S128" s="236">
        <v>9253</v>
      </c>
      <c r="T128" s="236"/>
      <c r="U128" s="236"/>
      <c r="V128" s="236"/>
      <c r="W128" s="236"/>
      <c r="X128" s="236"/>
      <c r="Y128" s="236"/>
      <c r="Z128" s="236"/>
      <c r="AA128" s="237"/>
      <c r="AB128" s="237"/>
      <c r="AC128" s="237"/>
      <c r="AD128" s="237"/>
      <c r="AE128" s="237"/>
      <c r="AF128" s="237"/>
      <c r="AG128" s="237"/>
      <c r="AH128" s="237"/>
      <c r="AI128" s="237"/>
      <c r="AJ128" s="237"/>
      <c r="AK128" s="237"/>
      <c r="AL128" s="238"/>
      <c r="AM128" s="238"/>
      <c r="AN128" s="238"/>
      <c r="AO128" s="238"/>
    </row>
    <row r="129" spans="1:41" ht="15.5" x14ac:dyDescent="0.35">
      <c r="A129" s="239">
        <v>44240</v>
      </c>
      <c r="B129" s="236">
        <v>9230</v>
      </c>
      <c r="C129" s="236">
        <v>9230</v>
      </c>
      <c r="D129" s="236">
        <v>9230</v>
      </c>
      <c r="E129" s="236">
        <v>9230</v>
      </c>
      <c r="F129" s="236">
        <v>9230</v>
      </c>
      <c r="G129" s="236">
        <v>9229</v>
      </c>
      <c r="H129" s="236">
        <v>9230</v>
      </c>
      <c r="I129" s="236">
        <v>9230</v>
      </c>
      <c r="J129" s="236">
        <v>9230</v>
      </c>
      <c r="K129" s="236">
        <v>9230</v>
      </c>
      <c r="L129" s="236">
        <v>9230</v>
      </c>
      <c r="M129" s="236">
        <v>9230</v>
      </c>
      <c r="N129" s="236">
        <v>9230</v>
      </c>
      <c r="O129" s="236">
        <v>9231</v>
      </c>
      <c r="P129" s="236">
        <v>9230</v>
      </c>
      <c r="Q129" s="236">
        <v>9229</v>
      </c>
      <c r="R129" s="236">
        <v>9225</v>
      </c>
      <c r="S129" s="236">
        <v>9212</v>
      </c>
      <c r="T129" s="236"/>
      <c r="U129" s="236"/>
      <c r="V129" s="236"/>
      <c r="W129" s="236"/>
      <c r="X129" s="236"/>
      <c r="Y129" s="236"/>
      <c r="Z129" s="236"/>
      <c r="AA129" s="237"/>
      <c r="AB129" s="237"/>
      <c r="AC129" s="237"/>
      <c r="AD129" s="237"/>
      <c r="AE129" s="237"/>
      <c r="AF129" s="237"/>
      <c r="AG129" s="237"/>
      <c r="AH129" s="237"/>
      <c r="AI129" s="237"/>
      <c r="AJ129" s="237"/>
      <c r="AK129" s="237"/>
      <c r="AL129" s="238"/>
      <c r="AM129" s="238"/>
      <c r="AN129" s="238"/>
      <c r="AO129" s="238"/>
    </row>
    <row r="130" spans="1:41" ht="15.5" x14ac:dyDescent="0.35">
      <c r="A130" s="239">
        <v>44239</v>
      </c>
      <c r="B130" s="236">
        <v>9195</v>
      </c>
      <c r="C130" s="236">
        <v>9195</v>
      </c>
      <c r="D130" s="236">
        <v>9195</v>
      </c>
      <c r="E130" s="236">
        <v>9195</v>
      </c>
      <c r="F130" s="236">
        <v>9195</v>
      </c>
      <c r="G130" s="236">
        <v>9194</v>
      </c>
      <c r="H130" s="236">
        <v>9195</v>
      </c>
      <c r="I130" s="236">
        <v>9195</v>
      </c>
      <c r="J130" s="236">
        <v>9195</v>
      </c>
      <c r="K130" s="236">
        <v>9195</v>
      </c>
      <c r="L130" s="236">
        <v>9195</v>
      </c>
      <c r="M130" s="236">
        <v>9195</v>
      </c>
      <c r="N130" s="236">
        <v>9195</v>
      </c>
      <c r="O130" s="236">
        <v>9196</v>
      </c>
      <c r="P130" s="236">
        <v>9195</v>
      </c>
      <c r="Q130" s="236">
        <v>9194</v>
      </c>
      <c r="R130" s="236">
        <v>9191</v>
      </c>
      <c r="S130" s="236">
        <v>9178</v>
      </c>
      <c r="T130" s="236"/>
      <c r="U130" s="236"/>
      <c r="V130" s="236"/>
      <c r="W130" s="236"/>
      <c r="X130" s="236"/>
      <c r="Y130" s="236"/>
      <c r="Z130" s="236"/>
      <c r="AA130" s="237"/>
      <c r="AB130" s="237"/>
      <c r="AC130" s="237"/>
      <c r="AD130" s="237"/>
      <c r="AE130" s="237"/>
      <c r="AF130" s="237"/>
      <c r="AG130" s="237"/>
      <c r="AH130" s="237"/>
      <c r="AI130" s="237"/>
      <c r="AJ130" s="237"/>
      <c r="AK130" s="237"/>
      <c r="AL130" s="238"/>
      <c r="AM130" s="238"/>
      <c r="AN130" s="238"/>
      <c r="AO130" s="238"/>
    </row>
    <row r="131" spans="1:41" ht="15.5" x14ac:dyDescent="0.35">
      <c r="A131" s="239">
        <v>44238</v>
      </c>
      <c r="B131" s="236">
        <v>9148</v>
      </c>
      <c r="C131" s="236">
        <v>9148</v>
      </c>
      <c r="D131" s="236">
        <v>9148</v>
      </c>
      <c r="E131" s="236">
        <v>9148</v>
      </c>
      <c r="F131" s="236">
        <v>9148</v>
      </c>
      <c r="G131" s="236">
        <v>9147</v>
      </c>
      <c r="H131" s="236">
        <v>9148</v>
      </c>
      <c r="I131" s="236">
        <v>9148</v>
      </c>
      <c r="J131" s="236">
        <v>9148</v>
      </c>
      <c r="K131" s="236">
        <v>9148</v>
      </c>
      <c r="L131" s="236">
        <v>9148</v>
      </c>
      <c r="M131" s="236">
        <v>9148</v>
      </c>
      <c r="N131" s="236">
        <v>9148</v>
      </c>
      <c r="O131" s="236">
        <v>9149</v>
      </c>
      <c r="P131" s="236">
        <v>9148</v>
      </c>
      <c r="Q131" s="236">
        <v>9147</v>
      </c>
      <c r="R131" s="236">
        <v>9144</v>
      </c>
      <c r="S131" s="236">
        <v>9133</v>
      </c>
      <c r="T131" s="236"/>
      <c r="U131" s="236"/>
      <c r="V131" s="236"/>
      <c r="W131" s="236"/>
      <c r="X131" s="236"/>
      <c r="Y131" s="236"/>
      <c r="Z131" s="236"/>
      <c r="AA131" s="237"/>
      <c r="AB131" s="237"/>
      <c r="AC131" s="237"/>
      <c r="AD131" s="237"/>
      <c r="AE131" s="237"/>
      <c r="AF131" s="237"/>
      <c r="AG131" s="237"/>
      <c r="AH131" s="237"/>
      <c r="AI131" s="237"/>
      <c r="AJ131" s="237"/>
      <c r="AK131" s="237"/>
      <c r="AL131" s="238"/>
      <c r="AM131" s="238"/>
      <c r="AN131" s="238"/>
      <c r="AO131" s="238"/>
    </row>
    <row r="132" spans="1:41" ht="15.5" x14ac:dyDescent="0.35">
      <c r="A132" s="239">
        <v>44237</v>
      </c>
      <c r="B132" s="236">
        <v>9104</v>
      </c>
      <c r="C132" s="236">
        <v>9104</v>
      </c>
      <c r="D132" s="236">
        <v>9104</v>
      </c>
      <c r="E132" s="236">
        <v>9104</v>
      </c>
      <c r="F132" s="236">
        <v>9104</v>
      </c>
      <c r="G132" s="236">
        <v>9103</v>
      </c>
      <c r="H132" s="236">
        <v>9104</v>
      </c>
      <c r="I132" s="236">
        <v>9104</v>
      </c>
      <c r="J132" s="236">
        <v>9104</v>
      </c>
      <c r="K132" s="236">
        <v>9104</v>
      </c>
      <c r="L132" s="236">
        <v>9104</v>
      </c>
      <c r="M132" s="236">
        <v>9104</v>
      </c>
      <c r="N132" s="236">
        <v>9104</v>
      </c>
      <c r="O132" s="236">
        <v>9105</v>
      </c>
      <c r="P132" s="236">
        <v>9104</v>
      </c>
      <c r="Q132" s="236">
        <v>9103</v>
      </c>
      <c r="R132" s="236">
        <v>9100</v>
      </c>
      <c r="S132" s="236">
        <v>9090</v>
      </c>
      <c r="T132" s="236"/>
      <c r="U132" s="236"/>
      <c r="V132" s="236"/>
      <c r="W132" s="236"/>
      <c r="X132" s="236"/>
      <c r="Y132" s="236"/>
      <c r="Z132" s="236"/>
      <c r="AA132" s="237"/>
      <c r="AB132" s="237"/>
      <c r="AC132" s="237"/>
      <c r="AD132" s="237"/>
      <c r="AE132" s="237"/>
      <c r="AF132" s="237"/>
      <c r="AG132" s="237"/>
      <c r="AH132" s="237"/>
      <c r="AI132" s="237"/>
      <c r="AJ132" s="237"/>
      <c r="AK132" s="237"/>
      <c r="AL132" s="238"/>
      <c r="AM132" s="238"/>
      <c r="AN132" s="238"/>
      <c r="AO132" s="238"/>
    </row>
    <row r="133" spans="1:41" ht="15.5" x14ac:dyDescent="0.35">
      <c r="A133" s="239">
        <v>44236</v>
      </c>
      <c r="B133" s="236">
        <v>9063</v>
      </c>
      <c r="C133" s="236">
        <v>9063</v>
      </c>
      <c r="D133" s="236">
        <v>9063</v>
      </c>
      <c r="E133" s="236">
        <v>9063</v>
      </c>
      <c r="F133" s="236">
        <v>9063</v>
      </c>
      <c r="G133" s="236">
        <v>9062</v>
      </c>
      <c r="H133" s="236">
        <v>9063</v>
      </c>
      <c r="I133" s="236">
        <v>9063</v>
      </c>
      <c r="J133" s="236">
        <v>9063</v>
      </c>
      <c r="K133" s="236">
        <v>9063</v>
      </c>
      <c r="L133" s="236">
        <v>9063</v>
      </c>
      <c r="M133" s="236">
        <v>9063</v>
      </c>
      <c r="N133" s="236">
        <v>9063</v>
      </c>
      <c r="O133" s="236">
        <v>9064</v>
      </c>
      <c r="P133" s="236">
        <v>9063</v>
      </c>
      <c r="Q133" s="236">
        <v>9062</v>
      </c>
      <c r="R133" s="236">
        <v>9059</v>
      </c>
      <c r="S133" s="236">
        <v>9051</v>
      </c>
      <c r="T133" s="236"/>
      <c r="U133" s="236"/>
      <c r="V133" s="236"/>
      <c r="W133" s="236"/>
      <c r="X133" s="236"/>
      <c r="Y133" s="236"/>
      <c r="Z133" s="236"/>
      <c r="AA133" s="237"/>
      <c r="AB133" s="237"/>
      <c r="AC133" s="237"/>
      <c r="AD133" s="237"/>
      <c r="AE133" s="237"/>
      <c r="AF133" s="237"/>
      <c r="AG133" s="237"/>
      <c r="AH133" s="237"/>
      <c r="AI133" s="237"/>
      <c r="AJ133" s="237"/>
      <c r="AK133" s="237"/>
      <c r="AL133" s="238"/>
      <c r="AM133" s="238"/>
      <c r="AN133" s="238"/>
      <c r="AO133" s="238"/>
    </row>
    <row r="134" spans="1:41" ht="15.5" x14ac:dyDescent="0.35">
      <c r="A134" s="239">
        <v>44235</v>
      </c>
      <c r="B134" s="236">
        <v>9005</v>
      </c>
      <c r="C134" s="236">
        <v>9005</v>
      </c>
      <c r="D134" s="236">
        <v>9005</v>
      </c>
      <c r="E134" s="236">
        <v>9005</v>
      </c>
      <c r="F134" s="236">
        <v>9005</v>
      </c>
      <c r="G134" s="236">
        <v>9004</v>
      </c>
      <c r="H134" s="236">
        <v>9005</v>
      </c>
      <c r="I134" s="236">
        <v>9005</v>
      </c>
      <c r="J134" s="236">
        <v>9005</v>
      </c>
      <c r="K134" s="236">
        <v>9005</v>
      </c>
      <c r="L134" s="236">
        <v>9005</v>
      </c>
      <c r="M134" s="236">
        <v>9005</v>
      </c>
      <c r="N134" s="236">
        <v>9005</v>
      </c>
      <c r="O134" s="236">
        <v>9006</v>
      </c>
      <c r="P134" s="236">
        <v>9005</v>
      </c>
      <c r="Q134" s="236">
        <v>9004</v>
      </c>
      <c r="R134" s="236">
        <v>9001</v>
      </c>
      <c r="S134" s="236">
        <v>8993</v>
      </c>
      <c r="T134" s="236"/>
      <c r="U134" s="236"/>
      <c r="V134" s="236"/>
      <c r="W134" s="236"/>
      <c r="X134" s="236"/>
      <c r="Y134" s="236"/>
      <c r="Z134" s="236"/>
      <c r="AA134" s="237"/>
      <c r="AB134" s="237"/>
      <c r="AC134" s="237"/>
      <c r="AD134" s="237"/>
      <c r="AE134" s="237"/>
      <c r="AF134" s="237"/>
      <c r="AG134" s="237"/>
      <c r="AH134" s="237"/>
      <c r="AI134" s="237"/>
      <c r="AJ134" s="237"/>
      <c r="AK134" s="237"/>
      <c r="AL134" s="238"/>
      <c r="AM134" s="238"/>
      <c r="AN134" s="238"/>
      <c r="AO134" s="238"/>
    </row>
    <row r="135" spans="1:41" ht="15.5" x14ac:dyDescent="0.35">
      <c r="A135" s="239">
        <v>44234</v>
      </c>
      <c r="B135" s="236">
        <v>8961</v>
      </c>
      <c r="C135" s="236">
        <v>8961</v>
      </c>
      <c r="D135" s="236">
        <v>8961</v>
      </c>
      <c r="E135" s="236">
        <v>8961</v>
      </c>
      <c r="F135" s="236">
        <v>8961</v>
      </c>
      <c r="G135" s="236">
        <v>8960</v>
      </c>
      <c r="H135" s="236">
        <v>8961</v>
      </c>
      <c r="I135" s="236">
        <v>8961</v>
      </c>
      <c r="J135" s="236">
        <v>8961</v>
      </c>
      <c r="K135" s="236">
        <v>8961</v>
      </c>
      <c r="L135" s="236">
        <v>8961</v>
      </c>
      <c r="M135" s="236">
        <v>8961</v>
      </c>
      <c r="N135" s="236">
        <v>8961</v>
      </c>
      <c r="O135" s="236">
        <v>8962</v>
      </c>
      <c r="P135" s="236">
        <v>8961</v>
      </c>
      <c r="Q135" s="236">
        <v>8960</v>
      </c>
      <c r="R135" s="236">
        <v>8957</v>
      </c>
      <c r="S135" s="236">
        <v>8950</v>
      </c>
      <c r="T135" s="236">
        <v>8930</v>
      </c>
      <c r="U135" s="236"/>
      <c r="V135" s="236"/>
      <c r="W135" s="236"/>
      <c r="X135" s="236"/>
      <c r="Y135" s="236"/>
      <c r="Z135" s="236"/>
      <c r="AA135" s="237"/>
      <c r="AB135" s="237"/>
      <c r="AC135" s="237"/>
      <c r="AD135" s="237"/>
      <c r="AE135" s="237"/>
      <c r="AF135" s="237"/>
      <c r="AG135" s="237"/>
      <c r="AH135" s="237"/>
      <c r="AI135" s="237"/>
      <c r="AJ135" s="237"/>
      <c r="AK135" s="237"/>
      <c r="AL135" s="238"/>
      <c r="AM135" s="238"/>
      <c r="AN135" s="238"/>
      <c r="AO135" s="238"/>
    </row>
    <row r="136" spans="1:41" ht="15.5" x14ac:dyDescent="0.35">
      <c r="A136" s="239">
        <v>44233</v>
      </c>
      <c r="B136" s="236">
        <v>8913</v>
      </c>
      <c r="C136" s="236">
        <v>8913</v>
      </c>
      <c r="D136" s="236">
        <v>8913</v>
      </c>
      <c r="E136" s="236">
        <v>8913</v>
      </c>
      <c r="F136" s="236">
        <v>8913</v>
      </c>
      <c r="G136" s="236">
        <v>8912</v>
      </c>
      <c r="H136" s="236">
        <v>8913</v>
      </c>
      <c r="I136" s="236">
        <v>8913</v>
      </c>
      <c r="J136" s="236">
        <v>8913</v>
      </c>
      <c r="K136" s="236">
        <v>8913</v>
      </c>
      <c r="L136" s="236">
        <v>8913</v>
      </c>
      <c r="M136" s="236">
        <v>8913</v>
      </c>
      <c r="N136" s="236">
        <v>8913</v>
      </c>
      <c r="O136" s="236">
        <v>8914</v>
      </c>
      <c r="P136" s="236">
        <v>8913</v>
      </c>
      <c r="Q136" s="236">
        <v>8912</v>
      </c>
      <c r="R136" s="236">
        <v>8909</v>
      </c>
      <c r="S136" s="236">
        <v>8902</v>
      </c>
      <c r="T136" s="236">
        <v>8887</v>
      </c>
      <c r="U136" s="236"/>
      <c r="V136" s="236"/>
      <c r="W136" s="236"/>
      <c r="X136" s="236"/>
      <c r="Y136" s="236"/>
      <c r="Z136" s="236"/>
      <c r="AA136" s="237"/>
      <c r="AB136" s="237"/>
      <c r="AC136" s="237"/>
      <c r="AD136" s="237"/>
      <c r="AE136" s="237"/>
      <c r="AF136" s="237"/>
      <c r="AG136" s="237"/>
      <c r="AH136" s="237"/>
      <c r="AI136" s="237"/>
      <c r="AJ136" s="237"/>
      <c r="AK136" s="237"/>
      <c r="AL136" s="238"/>
      <c r="AM136" s="238"/>
      <c r="AN136" s="238"/>
      <c r="AO136" s="238"/>
    </row>
    <row r="137" spans="1:41" ht="15.5" x14ac:dyDescent="0.35">
      <c r="A137" s="239">
        <v>44232</v>
      </c>
      <c r="B137" s="236">
        <v>8861</v>
      </c>
      <c r="C137" s="236">
        <v>8861</v>
      </c>
      <c r="D137" s="236">
        <v>8861</v>
      </c>
      <c r="E137" s="236">
        <v>8861</v>
      </c>
      <c r="F137" s="236">
        <v>8861</v>
      </c>
      <c r="G137" s="236">
        <v>8860</v>
      </c>
      <c r="H137" s="236">
        <v>8861</v>
      </c>
      <c r="I137" s="236">
        <v>8861</v>
      </c>
      <c r="J137" s="236">
        <v>8861</v>
      </c>
      <c r="K137" s="236">
        <v>8861</v>
      </c>
      <c r="L137" s="236">
        <v>8861</v>
      </c>
      <c r="M137" s="236">
        <v>8861</v>
      </c>
      <c r="N137" s="236">
        <v>8861</v>
      </c>
      <c r="O137" s="236">
        <v>8862</v>
      </c>
      <c r="P137" s="236">
        <v>8861</v>
      </c>
      <c r="Q137" s="236">
        <v>8860</v>
      </c>
      <c r="R137" s="236">
        <v>8857</v>
      </c>
      <c r="S137" s="236">
        <v>8851</v>
      </c>
      <c r="T137" s="236">
        <v>8841</v>
      </c>
      <c r="U137" s="236"/>
      <c r="V137" s="236"/>
      <c r="W137" s="236"/>
      <c r="X137" s="236"/>
      <c r="Y137" s="236"/>
      <c r="Z137" s="236"/>
      <c r="AA137" s="237"/>
      <c r="AB137" s="237"/>
      <c r="AC137" s="237"/>
      <c r="AD137" s="237"/>
      <c r="AE137" s="237"/>
      <c r="AF137" s="237"/>
      <c r="AG137" s="237"/>
      <c r="AH137" s="237"/>
      <c r="AI137" s="237"/>
      <c r="AJ137" s="237"/>
      <c r="AK137" s="237"/>
      <c r="AL137" s="238"/>
      <c r="AM137" s="238"/>
      <c r="AN137" s="238"/>
      <c r="AO137" s="238"/>
    </row>
    <row r="138" spans="1:41" ht="15.5" x14ac:dyDescent="0.35">
      <c r="A138" s="239">
        <v>44231</v>
      </c>
      <c r="B138" s="236">
        <v>8811</v>
      </c>
      <c r="C138" s="236">
        <v>8811</v>
      </c>
      <c r="D138" s="236">
        <v>8811</v>
      </c>
      <c r="E138" s="236">
        <v>8811</v>
      </c>
      <c r="F138" s="236">
        <v>8811</v>
      </c>
      <c r="G138" s="236">
        <v>8810</v>
      </c>
      <c r="H138" s="236">
        <v>8811</v>
      </c>
      <c r="I138" s="236">
        <v>8811</v>
      </c>
      <c r="J138" s="236">
        <v>8811</v>
      </c>
      <c r="K138" s="236">
        <v>8811</v>
      </c>
      <c r="L138" s="236">
        <v>8811</v>
      </c>
      <c r="M138" s="236">
        <v>8811</v>
      </c>
      <c r="N138" s="236">
        <v>8811</v>
      </c>
      <c r="O138" s="236">
        <v>8812</v>
      </c>
      <c r="P138" s="236">
        <v>8811</v>
      </c>
      <c r="Q138" s="236">
        <v>8810</v>
      </c>
      <c r="R138" s="236">
        <v>8807</v>
      </c>
      <c r="S138" s="236">
        <v>8801</v>
      </c>
      <c r="T138" s="236">
        <v>8794</v>
      </c>
      <c r="U138" s="236"/>
      <c r="V138" s="236"/>
      <c r="W138" s="236"/>
      <c r="X138" s="236"/>
      <c r="Y138" s="236"/>
      <c r="Z138" s="236"/>
      <c r="AA138" s="237"/>
      <c r="AB138" s="237"/>
      <c r="AC138" s="237"/>
      <c r="AD138" s="237"/>
      <c r="AE138" s="237"/>
      <c r="AF138" s="237"/>
      <c r="AG138" s="237"/>
      <c r="AH138" s="237"/>
      <c r="AI138" s="237"/>
      <c r="AJ138" s="237"/>
      <c r="AK138" s="237"/>
      <c r="AL138" s="238"/>
      <c r="AM138" s="238"/>
      <c r="AN138" s="238"/>
      <c r="AO138" s="238"/>
    </row>
    <row r="139" spans="1:41" ht="15.5" x14ac:dyDescent="0.35">
      <c r="A139" s="239">
        <v>44230</v>
      </c>
      <c r="B139" s="236">
        <v>8771</v>
      </c>
      <c r="C139" s="236">
        <v>8771</v>
      </c>
      <c r="D139" s="236">
        <v>8771</v>
      </c>
      <c r="E139" s="236">
        <v>8771</v>
      </c>
      <c r="F139" s="236">
        <v>8771</v>
      </c>
      <c r="G139" s="236">
        <v>8770</v>
      </c>
      <c r="H139" s="236">
        <v>8771</v>
      </c>
      <c r="I139" s="236">
        <v>8771</v>
      </c>
      <c r="J139" s="236">
        <v>8771</v>
      </c>
      <c r="K139" s="236">
        <v>8771</v>
      </c>
      <c r="L139" s="236">
        <v>8771</v>
      </c>
      <c r="M139" s="236">
        <v>8771</v>
      </c>
      <c r="N139" s="236">
        <v>8771</v>
      </c>
      <c r="O139" s="236">
        <v>8772</v>
      </c>
      <c r="P139" s="236">
        <v>8771</v>
      </c>
      <c r="Q139" s="236">
        <v>8770</v>
      </c>
      <c r="R139" s="236">
        <v>8767</v>
      </c>
      <c r="S139" s="236">
        <v>8762</v>
      </c>
      <c r="T139" s="236">
        <v>8755</v>
      </c>
      <c r="U139" s="236"/>
      <c r="V139" s="236"/>
      <c r="W139" s="236"/>
      <c r="X139" s="236"/>
      <c r="Y139" s="236"/>
      <c r="Z139" s="236"/>
      <c r="AA139" s="237"/>
      <c r="AB139" s="237"/>
      <c r="AC139" s="237"/>
      <c r="AD139" s="237"/>
      <c r="AE139" s="237"/>
      <c r="AF139" s="237"/>
      <c r="AG139" s="237"/>
      <c r="AH139" s="237"/>
      <c r="AI139" s="237"/>
      <c r="AJ139" s="237"/>
      <c r="AK139" s="237"/>
      <c r="AL139" s="238"/>
      <c r="AM139" s="238"/>
      <c r="AN139" s="238"/>
      <c r="AO139" s="238"/>
    </row>
    <row r="140" spans="1:41" ht="15.5" x14ac:dyDescent="0.35">
      <c r="A140" s="239">
        <v>44229</v>
      </c>
      <c r="B140" s="236">
        <v>8719</v>
      </c>
      <c r="C140" s="236">
        <v>8719</v>
      </c>
      <c r="D140" s="236">
        <v>8719</v>
      </c>
      <c r="E140" s="236">
        <v>8719</v>
      </c>
      <c r="F140" s="236">
        <v>8719</v>
      </c>
      <c r="G140" s="236">
        <v>8718</v>
      </c>
      <c r="H140" s="236">
        <v>8719</v>
      </c>
      <c r="I140" s="236">
        <v>8719</v>
      </c>
      <c r="J140" s="236">
        <v>8719</v>
      </c>
      <c r="K140" s="236">
        <v>8719</v>
      </c>
      <c r="L140" s="236">
        <v>8719</v>
      </c>
      <c r="M140" s="236">
        <v>8719</v>
      </c>
      <c r="N140" s="236">
        <v>8719</v>
      </c>
      <c r="O140" s="236">
        <v>8720</v>
      </c>
      <c r="P140" s="236">
        <v>8719</v>
      </c>
      <c r="Q140" s="236">
        <v>8718</v>
      </c>
      <c r="R140" s="236">
        <v>8715</v>
      </c>
      <c r="S140" s="236">
        <v>8710</v>
      </c>
      <c r="T140" s="236">
        <v>8704</v>
      </c>
      <c r="U140" s="236"/>
      <c r="V140" s="236"/>
      <c r="W140" s="236"/>
      <c r="X140" s="236"/>
      <c r="Y140" s="236"/>
      <c r="Z140" s="236"/>
      <c r="AA140" s="237"/>
      <c r="AB140" s="237"/>
      <c r="AC140" s="237"/>
      <c r="AD140" s="237"/>
      <c r="AE140" s="237"/>
      <c r="AF140" s="237"/>
      <c r="AG140" s="237"/>
      <c r="AH140" s="237"/>
      <c r="AI140" s="237"/>
      <c r="AJ140" s="237"/>
      <c r="AK140" s="237"/>
      <c r="AL140" s="238"/>
      <c r="AM140" s="238"/>
      <c r="AN140" s="238"/>
      <c r="AO140" s="238"/>
    </row>
    <row r="141" spans="1:41" ht="15.5" x14ac:dyDescent="0.35">
      <c r="A141" s="239">
        <v>44228</v>
      </c>
      <c r="B141" s="236">
        <v>8668</v>
      </c>
      <c r="C141" s="236">
        <v>8668</v>
      </c>
      <c r="D141" s="236">
        <v>8668</v>
      </c>
      <c r="E141" s="236">
        <v>8668</v>
      </c>
      <c r="F141" s="236">
        <v>8668</v>
      </c>
      <c r="G141" s="236">
        <v>8667</v>
      </c>
      <c r="H141" s="236">
        <v>8668</v>
      </c>
      <c r="I141" s="236">
        <v>8668</v>
      </c>
      <c r="J141" s="236">
        <v>8668</v>
      </c>
      <c r="K141" s="236">
        <v>8668</v>
      </c>
      <c r="L141" s="236">
        <v>8668</v>
      </c>
      <c r="M141" s="236">
        <v>8668</v>
      </c>
      <c r="N141" s="236">
        <v>8668</v>
      </c>
      <c r="O141" s="236">
        <v>8669</v>
      </c>
      <c r="P141" s="236">
        <v>8668</v>
      </c>
      <c r="Q141" s="236">
        <v>8667</v>
      </c>
      <c r="R141" s="236">
        <v>8664</v>
      </c>
      <c r="S141" s="236">
        <v>8659</v>
      </c>
      <c r="T141" s="236">
        <v>8654</v>
      </c>
      <c r="U141" s="236"/>
      <c r="V141" s="236"/>
      <c r="W141" s="236"/>
      <c r="X141" s="236"/>
      <c r="Y141" s="236"/>
      <c r="Z141" s="236"/>
      <c r="AA141" s="237"/>
      <c r="AB141" s="237"/>
      <c r="AC141" s="237"/>
      <c r="AD141" s="237"/>
      <c r="AE141" s="237"/>
      <c r="AF141" s="237"/>
      <c r="AG141" s="237"/>
      <c r="AH141" s="237"/>
      <c r="AI141" s="237"/>
      <c r="AJ141" s="237"/>
      <c r="AK141" s="237"/>
      <c r="AL141" s="238"/>
      <c r="AM141" s="238"/>
      <c r="AN141" s="238"/>
      <c r="AO141" s="238"/>
    </row>
    <row r="142" spans="1:41" ht="15.5" x14ac:dyDescent="0.35">
      <c r="A142" s="239">
        <v>44227</v>
      </c>
      <c r="B142" s="236">
        <v>8619</v>
      </c>
      <c r="C142" s="236">
        <v>8619</v>
      </c>
      <c r="D142" s="236">
        <v>8619</v>
      </c>
      <c r="E142" s="236">
        <v>8619</v>
      </c>
      <c r="F142" s="236">
        <v>8619</v>
      </c>
      <c r="G142" s="236">
        <v>8618</v>
      </c>
      <c r="H142" s="236">
        <v>8619</v>
      </c>
      <c r="I142" s="236">
        <v>8619</v>
      </c>
      <c r="J142" s="236">
        <v>8619</v>
      </c>
      <c r="K142" s="236">
        <v>8619</v>
      </c>
      <c r="L142" s="236">
        <v>8619</v>
      </c>
      <c r="M142" s="236">
        <v>8619</v>
      </c>
      <c r="N142" s="236">
        <v>8619</v>
      </c>
      <c r="O142" s="236">
        <v>8620</v>
      </c>
      <c r="P142" s="236">
        <v>8619</v>
      </c>
      <c r="Q142" s="236">
        <v>8618</v>
      </c>
      <c r="R142" s="236">
        <v>8615</v>
      </c>
      <c r="S142" s="236">
        <v>8610</v>
      </c>
      <c r="T142" s="236">
        <v>8605</v>
      </c>
      <c r="U142" s="236">
        <v>8593</v>
      </c>
      <c r="V142" s="236"/>
      <c r="W142" s="236"/>
      <c r="X142" s="236"/>
      <c r="Y142" s="236"/>
      <c r="Z142" s="236"/>
      <c r="AA142" s="237"/>
      <c r="AB142" s="237"/>
      <c r="AC142" s="237"/>
      <c r="AD142" s="237"/>
      <c r="AE142" s="237"/>
      <c r="AF142" s="237"/>
      <c r="AG142" s="237"/>
      <c r="AH142" s="237"/>
      <c r="AI142" s="237"/>
      <c r="AJ142" s="237"/>
      <c r="AK142" s="237"/>
      <c r="AL142" s="238"/>
      <c r="AM142" s="238"/>
      <c r="AN142" s="238"/>
      <c r="AO142" s="238"/>
    </row>
    <row r="143" spans="1:41" ht="15.5" x14ac:dyDescent="0.35">
      <c r="A143" s="239">
        <v>44226</v>
      </c>
      <c r="B143" s="236">
        <v>8568</v>
      </c>
      <c r="C143" s="236">
        <v>8568</v>
      </c>
      <c r="D143" s="236">
        <v>8568</v>
      </c>
      <c r="E143" s="236">
        <v>8568</v>
      </c>
      <c r="F143" s="236">
        <v>8568</v>
      </c>
      <c r="G143" s="236">
        <v>8567</v>
      </c>
      <c r="H143" s="236">
        <v>8568</v>
      </c>
      <c r="I143" s="236">
        <v>8568</v>
      </c>
      <c r="J143" s="236">
        <v>8568</v>
      </c>
      <c r="K143" s="236">
        <v>8568</v>
      </c>
      <c r="L143" s="236">
        <v>8568</v>
      </c>
      <c r="M143" s="236">
        <v>8568</v>
      </c>
      <c r="N143" s="236">
        <v>8568</v>
      </c>
      <c r="O143" s="236">
        <v>8569</v>
      </c>
      <c r="P143" s="236">
        <v>8568</v>
      </c>
      <c r="Q143" s="236">
        <v>8567</v>
      </c>
      <c r="R143" s="236">
        <v>8564</v>
      </c>
      <c r="S143" s="236">
        <v>8559</v>
      </c>
      <c r="T143" s="236">
        <v>8555</v>
      </c>
      <c r="U143" s="236">
        <v>8547</v>
      </c>
      <c r="V143" s="236"/>
      <c r="W143" s="236"/>
      <c r="X143" s="236"/>
      <c r="Y143" s="236"/>
      <c r="Z143" s="236"/>
      <c r="AA143" s="237"/>
      <c r="AB143" s="237"/>
      <c r="AC143" s="237"/>
      <c r="AD143" s="237"/>
      <c r="AE143" s="237"/>
      <c r="AF143" s="237"/>
      <c r="AG143" s="237"/>
      <c r="AH143" s="237"/>
      <c r="AI143" s="237"/>
      <c r="AJ143" s="237"/>
      <c r="AK143" s="237"/>
      <c r="AL143" s="238"/>
      <c r="AM143" s="238"/>
      <c r="AN143" s="238"/>
      <c r="AO143" s="238"/>
    </row>
    <row r="144" spans="1:41" ht="15.5" x14ac:dyDescent="0.35">
      <c r="A144" s="239">
        <v>44225</v>
      </c>
      <c r="B144" s="236">
        <v>8519</v>
      </c>
      <c r="C144" s="236">
        <v>8519</v>
      </c>
      <c r="D144" s="236">
        <v>8519</v>
      </c>
      <c r="E144" s="236">
        <v>8519</v>
      </c>
      <c r="F144" s="236">
        <v>8519</v>
      </c>
      <c r="G144" s="236">
        <v>8518</v>
      </c>
      <c r="H144" s="236">
        <v>8519</v>
      </c>
      <c r="I144" s="236">
        <v>8519</v>
      </c>
      <c r="J144" s="236">
        <v>8519</v>
      </c>
      <c r="K144" s="236">
        <v>8519</v>
      </c>
      <c r="L144" s="236">
        <v>8519</v>
      </c>
      <c r="M144" s="236">
        <v>8519</v>
      </c>
      <c r="N144" s="236">
        <v>8519</v>
      </c>
      <c r="O144" s="236">
        <v>8520</v>
      </c>
      <c r="P144" s="236">
        <v>8519</v>
      </c>
      <c r="Q144" s="236">
        <v>8518</v>
      </c>
      <c r="R144" s="236">
        <v>8516</v>
      </c>
      <c r="S144" s="236">
        <v>8511</v>
      </c>
      <c r="T144" s="236">
        <v>8508</v>
      </c>
      <c r="U144" s="236">
        <v>8503</v>
      </c>
      <c r="V144" s="236"/>
      <c r="W144" s="236"/>
      <c r="X144" s="236"/>
      <c r="Y144" s="236"/>
      <c r="Z144" s="236"/>
      <c r="AA144" s="237"/>
      <c r="AB144" s="237"/>
      <c r="AC144" s="237"/>
      <c r="AD144" s="237"/>
      <c r="AE144" s="237"/>
      <c r="AF144" s="237"/>
      <c r="AG144" s="237"/>
      <c r="AH144" s="237"/>
      <c r="AI144" s="237"/>
      <c r="AJ144" s="237"/>
      <c r="AK144" s="237"/>
      <c r="AL144" s="238"/>
      <c r="AM144" s="238"/>
      <c r="AN144" s="238"/>
      <c r="AO144" s="238"/>
    </row>
    <row r="145" spans="1:41" ht="15.5" x14ac:dyDescent="0.35">
      <c r="A145" s="239">
        <v>44224</v>
      </c>
      <c r="B145" s="236">
        <v>8457</v>
      </c>
      <c r="C145" s="236">
        <v>8457</v>
      </c>
      <c r="D145" s="236">
        <v>8457</v>
      </c>
      <c r="E145" s="236">
        <v>8457</v>
      </c>
      <c r="F145" s="236">
        <v>8457</v>
      </c>
      <c r="G145" s="236">
        <v>8456</v>
      </c>
      <c r="H145" s="236">
        <v>8457</v>
      </c>
      <c r="I145" s="236">
        <v>8457</v>
      </c>
      <c r="J145" s="236">
        <v>8457</v>
      </c>
      <c r="K145" s="236">
        <v>8457</v>
      </c>
      <c r="L145" s="236">
        <v>8457</v>
      </c>
      <c r="M145" s="236">
        <v>8457</v>
      </c>
      <c r="N145" s="236">
        <v>8457</v>
      </c>
      <c r="O145" s="236">
        <v>8458</v>
      </c>
      <c r="P145" s="236">
        <v>8457</v>
      </c>
      <c r="Q145" s="236">
        <v>8456</v>
      </c>
      <c r="R145" s="236">
        <v>8454</v>
      </c>
      <c r="S145" s="236">
        <v>8449</v>
      </c>
      <c r="T145" s="236">
        <v>8447</v>
      </c>
      <c r="U145" s="236">
        <v>8443</v>
      </c>
      <c r="V145" s="236"/>
      <c r="W145" s="236"/>
      <c r="X145" s="236"/>
      <c r="Y145" s="236"/>
      <c r="Z145" s="236"/>
      <c r="AA145" s="237"/>
      <c r="AB145" s="237"/>
      <c r="AC145" s="237"/>
      <c r="AD145" s="237"/>
      <c r="AE145" s="237"/>
      <c r="AF145" s="237"/>
      <c r="AG145" s="237"/>
      <c r="AH145" s="237"/>
      <c r="AI145" s="237"/>
      <c r="AJ145" s="237"/>
      <c r="AK145" s="237"/>
      <c r="AL145" s="238"/>
      <c r="AM145" s="238"/>
      <c r="AN145" s="238"/>
      <c r="AO145" s="238"/>
    </row>
    <row r="146" spans="1:41" ht="15.5" x14ac:dyDescent="0.35">
      <c r="A146" s="239">
        <v>44223</v>
      </c>
      <c r="B146" s="236">
        <v>8406</v>
      </c>
      <c r="C146" s="236">
        <v>8406</v>
      </c>
      <c r="D146" s="236">
        <v>8406</v>
      </c>
      <c r="E146" s="236">
        <v>8406</v>
      </c>
      <c r="F146" s="236">
        <v>8406</v>
      </c>
      <c r="G146" s="236">
        <v>8405</v>
      </c>
      <c r="H146" s="236">
        <v>8406</v>
      </c>
      <c r="I146" s="236">
        <v>8406</v>
      </c>
      <c r="J146" s="236">
        <v>8406</v>
      </c>
      <c r="K146" s="236">
        <v>8406</v>
      </c>
      <c r="L146" s="236">
        <v>8406</v>
      </c>
      <c r="M146" s="236">
        <v>8406</v>
      </c>
      <c r="N146" s="236">
        <v>8406</v>
      </c>
      <c r="O146" s="236">
        <v>8407</v>
      </c>
      <c r="P146" s="236">
        <v>8406</v>
      </c>
      <c r="Q146" s="236">
        <v>8405</v>
      </c>
      <c r="R146" s="236">
        <v>8403</v>
      </c>
      <c r="S146" s="236">
        <v>8398</v>
      </c>
      <c r="T146" s="236">
        <v>8395</v>
      </c>
      <c r="U146" s="236">
        <v>8391</v>
      </c>
      <c r="V146" s="236"/>
      <c r="W146" s="236"/>
      <c r="X146" s="236"/>
      <c r="Y146" s="236"/>
      <c r="Z146" s="236"/>
      <c r="AA146" s="237"/>
      <c r="AB146" s="237"/>
      <c r="AC146" s="237"/>
      <c r="AD146" s="237"/>
      <c r="AE146" s="237"/>
      <c r="AF146" s="237"/>
      <c r="AG146" s="237"/>
      <c r="AH146" s="237"/>
      <c r="AI146" s="237"/>
      <c r="AJ146" s="237"/>
      <c r="AK146" s="237"/>
      <c r="AL146" s="238"/>
      <c r="AM146" s="238"/>
      <c r="AN146" s="238"/>
      <c r="AO146" s="238"/>
    </row>
    <row r="147" spans="1:41" ht="15.5" x14ac:dyDescent="0.35">
      <c r="A147" s="239">
        <v>44222</v>
      </c>
      <c r="B147" s="236">
        <v>8343</v>
      </c>
      <c r="C147" s="236">
        <v>8343</v>
      </c>
      <c r="D147" s="236">
        <v>8343</v>
      </c>
      <c r="E147" s="236">
        <v>8343</v>
      </c>
      <c r="F147" s="236">
        <v>8343</v>
      </c>
      <c r="G147" s="236">
        <v>8342</v>
      </c>
      <c r="H147" s="236">
        <v>8343</v>
      </c>
      <c r="I147" s="236">
        <v>8343</v>
      </c>
      <c r="J147" s="236">
        <v>8343</v>
      </c>
      <c r="K147" s="236">
        <v>8343</v>
      </c>
      <c r="L147" s="236">
        <v>8343</v>
      </c>
      <c r="M147" s="236">
        <v>8343</v>
      </c>
      <c r="N147" s="236">
        <v>8343</v>
      </c>
      <c r="O147" s="236">
        <v>8344</v>
      </c>
      <c r="P147" s="236">
        <v>8343</v>
      </c>
      <c r="Q147" s="236">
        <v>8342</v>
      </c>
      <c r="R147" s="236">
        <v>8340</v>
      </c>
      <c r="S147" s="236">
        <v>8335</v>
      </c>
      <c r="T147" s="236">
        <v>8332</v>
      </c>
      <c r="U147" s="236">
        <v>8328</v>
      </c>
      <c r="V147" s="236"/>
      <c r="W147" s="236"/>
      <c r="X147" s="236"/>
      <c r="Y147" s="236"/>
      <c r="Z147" s="236"/>
      <c r="AA147" s="237"/>
      <c r="AB147" s="237"/>
      <c r="AC147" s="237"/>
      <c r="AD147" s="237"/>
      <c r="AE147" s="237"/>
      <c r="AF147" s="237"/>
      <c r="AG147" s="237"/>
      <c r="AH147" s="237"/>
      <c r="AI147" s="237"/>
      <c r="AJ147" s="237"/>
      <c r="AK147" s="237"/>
      <c r="AL147" s="238"/>
      <c r="AM147" s="238"/>
      <c r="AN147" s="238"/>
      <c r="AO147" s="238"/>
    </row>
    <row r="148" spans="1:41" ht="15.5" x14ac:dyDescent="0.35">
      <c r="A148" s="239">
        <v>44221</v>
      </c>
      <c r="B148" s="236">
        <v>8289</v>
      </c>
      <c r="C148" s="236">
        <v>8289</v>
      </c>
      <c r="D148" s="236">
        <v>8289</v>
      </c>
      <c r="E148" s="236">
        <v>8289</v>
      </c>
      <c r="F148" s="236">
        <v>8289</v>
      </c>
      <c r="G148" s="236">
        <v>8288</v>
      </c>
      <c r="H148" s="236">
        <v>8289</v>
      </c>
      <c r="I148" s="236">
        <v>8289</v>
      </c>
      <c r="J148" s="236">
        <v>8289</v>
      </c>
      <c r="K148" s="236">
        <v>8289</v>
      </c>
      <c r="L148" s="236">
        <v>8289</v>
      </c>
      <c r="M148" s="236">
        <v>8289</v>
      </c>
      <c r="N148" s="236">
        <v>8289</v>
      </c>
      <c r="O148" s="236">
        <v>8290</v>
      </c>
      <c r="P148" s="236">
        <v>8289</v>
      </c>
      <c r="Q148" s="236">
        <v>8288</v>
      </c>
      <c r="R148" s="236">
        <v>8286</v>
      </c>
      <c r="S148" s="236">
        <v>8281</v>
      </c>
      <c r="T148" s="236">
        <v>8278</v>
      </c>
      <c r="U148" s="236">
        <v>8274</v>
      </c>
      <c r="V148" s="236"/>
      <c r="W148" s="236"/>
      <c r="X148" s="236"/>
      <c r="Y148" s="236"/>
      <c r="Z148" s="236"/>
      <c r="AA148" s="237"/>
      <c r="AB148" s="237"/>
      <c r="AC148" s="237"/>
      <c r="AD148" s="237"/>
      <c r="AE148" s="237"/>
      <c r="AF148" s="237"/>
      <c r="AG148" s="237"/>
      <c r="AH148" s="237"/>
      <c r="AI148" s="237"/>
      <c r="AJ148" s="237"/>
      <c r="AK148" s="237"/>
      <c r="AL148" s="238"/>
      <c r="AM148" s="238"/>
      <c r="AN148" s="238"/>
      <c r="AO148" s="238"/>
    </row>
    <row r="149" spans="1:41" ht="15.5" x14ac:dyDescent="0.35">
      <c r="A149" s="239">
        <v>44220</v>
      </c>
      <c r="B149" s="236">
        <v>8234</v>
      </c>
      <c r="C149" s="236">
        <v>8234</v>
      </c>
      <c r="D149" s="236">
        <v>8234</v>
      </c>
      <c r="E149" s="236">
        <v>8234</v>
      </c>
      <c r="F149" s="236">
        <v>8234</v>
      </c>
      <c r="G149" s="236">
        <v>8233</v>
      </c>
      <c r="H149" s="236">
        <v>8234</v>
      </c>
      <c r="I149" s="236">
        <v>8234</v>
      </c>
      <c r="J149" s="236">
        <v>8234</v>
      </c>
      <c r="K149" s="236">
        <v>8234</v>
      </c>
      <c r="L149" s="236">
        <v>8234</v>
      </c>
      <c r="M149" s="236">
        <v>8234</v>
      </c>
      <c r="N149" s="236">
        <v>8234</v>
      </c>
      <c r="O149" s="236">
        <v>8235</v>
      </c>
      <c r="P149" s="236">
        <v>8234</v>
      </c>
      <c r="Q149" s="236">
        <v>8233</v>
      </c>
      <c r="R149" s="236">
        <v>8231</v>
      </c>
      <c r="S149" s="236">
        <v>8226</v>
      </c>
      <c r="T149" s="236">
        <v>8223</v>
      </c>
      <c r="U149" s="236">
        <v>8219</v>
      </c>
      <c r="V149" s="236">
        <v>8201</v>
      </c>
      <c r="W149" s="236"/>
      <c r="X149" s="236"/>
      <c r="Y149" s="236"/>
      <c r="Z149" s="236"/>
      <c r="AA149" s="237"/>
      <c r="AB149" s="237"/>
      <c r="AC149" s="237"/>
      <c r="AD149" s="237"/>
      <c r="AE149" s="237"/>
      <c r="AF149" s="237"/>
      <c r="AG149" s="237"/>
      <c r="AH149" s="237"/>
      <c r="AI149" s="237"/>
      <c r="AJ149" s="237"/>
      <c r="AK149" s="237"/>
      <c r="AL149" s="238"/>
      <c r="AM149" s="238"/>
      <c r="AN149" s="238"/>
      <c r="AO149" s="238"/>
    </row>
    <row r="150" spans="1:41" ht="15.5" x14ac:dyDescent="0.35">
      <c r="A150" s="239">
        <v>44219</v>
      </c>
      <c r="B150" s="236">
        <v>8161</v>
      </c>
      <c r="C150" s="236">
        <v>8161</v>
      </c>
      <c r="D150" s="236">
        <v>8161</v>
      </c>
      <c r="E150" s="236">
        <v>8161</v>
      </c>
      <c r="F150" s="236">
        <v>8161</v>
      </c>
      <c r="G150" s="236">
        <v>8160</v>
      </c>
      <c r="H150" s="236">
        <v>8161</v>
      </c>
      <c r="I150" s="236">
        <v>8161</v>
      </c>
      <c r="J150" s="236">
        <v>8161</v>
      </c>
      <c r="K150" s="236">
        <v>8161</v>
      </c>
      <c r="L150" s="236">
        <v>8161</v>
      </c>
      <c r="M150" s="236">
        <v>8161</v>
      </c>
      <c r="N150" s="236">
        <v>8161</v>
      </c>
      <c r="O150" s="236">
        <v>8162</v>
      </c>
      <c r="P150" s="236">
        <v>8161</v>
      </c>
      <c r="Q150" s="236">
        <v>8160</v>
      </c>
      <c r="R150" s="236">
        <v>8158</v>
      </c>
      <c r="S150" s="236">
        <v>8153</v>
      </c>
      <c r="T150" s="236">
        <v>8150</v>
      </c>
      <c r="U150" s="236">
        <v>8147</v>
      </c>
      <c r="V150" s="236">
        <v>8133</v>
      </c>
      <c r="W150" s="236"/>
      <c r="X150" s="236"/>
      <c r="Y150" s="236"/>
      <c r="Z150" s="236"/>
      <c r="AA150" s="237"/>
      <c r="AB150" s="237"/>
      <c r="AC150" s="237"/>
      <c r="AD150" s="237"/>
      <c r="AE150" s="237"/>
      <c r="AF150" s="237"/>
      <c r="AG150" s="237"/>
      <c r="AH150" s="237"/>
      <c r="AI150" s="237"/>
      <c r="AJ150" s="237"/>
      <c r="AK150" s="237"/>
      <c r="AL150" s="238"/>
      <c r="AM150" s="238"/>
      <c r="AN150" s="238"/>
      <c r="AO150" s="238"/>
    </row>
    <row r="151" spans="1:41" ht="15.5" x14ac:dyDescent="0.35">
      <c r="A151" s="239">
        <v>44218</v>
      </c>
      <c r="B151" s="236">
        <v>8104</v>
      </c>
      <c r="C151" s="236">
        <v>8104</v>
      </c>
      <c r="D151" s="236">
        <v>8104</v>
      </c>
      <c r="E151" s="236">
        <v>8104</v>
      </c>
      <c r="F151" s="236">
        <v>8104</v>
      </c>
      <c r="G151" s="236">
        <v>8103</v>
      </c>
      <c r="H151" s="236">
        <v>8104</v>
      </c>
      <c r="I151" s="236">
        <v>8104</v>
      </c>
      <c r="J151" s="236">
        <v>8104</v>
      </c>
      <c r="K151" s="236">
        <v>8104</v>
      </c>
      <c r="L151" s="236">
        <v>8104</v>
      </c>
      <c r="M151" s="236">
        <v>8104</v>
      </c>
      <c r="N151" s="236">
        <v>8104</v>
      </c>
      <c r="O151" s="236">
        <v>8105</v>
      </c>
      <c r="P151" s="236">
        <v>8104</v>
      </c>
      <c r="Q151" s="236">
        <v>8103</v>
      </c>
      <c r="R151" s="236">
        <v>8101</v>
      </c>
      <c r="S151" s="236">
        <v>8096</v>
      </c>
      <c r="T151" s="236">
        <v>8093</v>
      </c>
      <c r="U151" s="236">
        <v>8090</v>
      </c>
      <c r="V151" s="236">
        <v>8080</v>
      </c>
      <c r="W151" s="236"/>
      <c r="X151" s="236"/>
      <c r="Y151" s="236"/>
      <c r="Z151" s="236"/>
      <c r="AA151" s="237"/>
      <c r="AB151" s="237"/>
      <c r="AC151" s="237"/>
      <c r="AD151" s="237"/>
      <c r="AE151" s="237"/>
      <c r="AF151" s="237"/>
      <c r="AG151" s="237"/>
      <c r="AH151" s="237"/>
      <c r="AI151" s="237"/>
      <c r="AJ151" s="237"/>
      <c r="AK151" s="237"/>
      <c r="AL151" s="238"/>
      <c r="AM151" s="238"/>
      <c r="AN151" s="238"/>
      <c r="AO151" s="238"/>
    </row>
    <row r="152" spans="1:41" ht="15.5" x14ac:dyDescent="0.35">
      <c r="A152" s="239">
        <v>44217</v>
      </c>
      <c r="B152" s="236">
        <v>8027</v>
      </c>
      <c r="C152" s="236">
        <v>8027</v>
      </c>
      <c r="D152" s="236">
        <v>8027</v>
      </c>
      <c r="E152" s="236">
        <v>8027</v>
      </c>
      <c r="F152" s="236">
        <v>8027</v>
      </c>
      <c r="G152" s="236">
        <v>8026</v>
      </c>
      <c r="H152" s="236">
        <v>8027</v>
      </c>
      <c r="I152" s="236">
        <v>8027</v>
      </c>
      <c r="J152" s="236">
        <v>8027</v>
      </c>
      <c r="K152" s="236">
        <v>8027</v>
      </c>
      <c r="L152" s="236">
        <v>8027</v>
      </c>
      <c r="M152" s="236">
        <v>8027</v>
      </c>
      <c r="N152" s="236">
        <v>8027</v>
      </c>
      <c r="O152" s="236">
        <v>8028</v>
      </c>
      <c r="P152" s="236">
        <v>8027</v>
      </c>
      <c r="Q152" s="236">
        <v>8026</v>
      </c>
      <c r="R152" s="236">
        <v>8024</v>
      </c>
      <c r="S152" s="236">
        <v>8019</v>
      </c>
      <c r="T152" s="236">
        <v>8016</v>
      </c>
      <c r="U152" s="236">
        <v>8013</v>
      </c>
      <c r="V152" s="236">
        <v>8008</v>
      </c>
      <c r="W152" s="236"/>
      <c r="X152" s="236"/>
      <c r="Y152" s="236"/>
      <c r="Z152" s="236"/>
      <c r="AA152" s="237"/>
      <c r="AB152" s="237"/>
      <c r="AC152" s="237"/>
      <c r="AD152" s="237"/>
      <c r="AE152" s="237"/>
      <c r="AF152" s="237"/>
      <c r="AG152" s="237"/>
      <c r="AH152" s="237"/>
      <c r="AI152" s="237"/>
      <c r="AJ152" s="237"/>
      <c r="AK152" s="237"/>
      <c r="AL152" s="238"/>
      <c r="AM152" s="238"/>
      <c r="AN152" s="238"/>
      <c r="AO152" s="238"/>
    </row>
    <row r="153" spans="1:41" ht="15.5" x14ac:dyDescent="0.35">
      <c r="A153" s="239">
        <v>44216</v>
      </c>
      <c r="B153" s="236">
        <v>7961</v>
      </c>
      <c r="C153" s="236">
        <v>7961</v>
      </c>
      <c r="D153" s="236">
        <v>7961</v>
      </c>
      <c r="E153" s="236">
        <v>7961</v>
      </c>
      <c r="F153" s="236">
        <v>7961</v>
      </c>
      <c r="G153" s="236">
        <v>7960</v>
      </c>
      <c r="H153" s="236">
        <v>7961</v>
      </c>
      <c r="I153" s="236">
        <v>7961</v>
      </c>
      <c r="J153" s="236">
        <v>7961</v>
      </c>
      <c r="K153" s="236">
        <v>7961</v>
      </c>
      <c r="L153" s="236">
        <v>7961</v>
      </c>
      <c r="M153" s="236">
        <v>7961</v>
      </c>
      <c r="N153" s="236">
        <v>7961</v>
      </c>
      <c r="O153" s="236">
        <v>7962</v>
      </c>
      <c r="P153" s="236">
        <v>7961</v>
      </c>
      <c r="Q153" s="236">
        <v>7960</v>
      </c>
      <c r="R153" s="236">
        <v>7958</v>
      </c>
      <c r="S153" s="236">
        <v>7953</v>
      </c>
      <c r="T153" s="236">
        <v>7950</v>
      </c>
      <c r="U153" s="236">
        <v>7947</v>
      </c>
      <c r="V153" s="236">
        <v>7942</v>
      </c>
      <c r="W153" s="236"/>
      <c r="X153" s="236"/>
      <c r="Y153" s="236"/>
      <c r="Z153" s="236"/>
      <c r="AA153" s="237"/>
      <c r="AB153" s="237"/>
      <c r="AC153" s="237"/>
      <c r="AD153" s="237"/>
      <c r="AE153" s="237"/>
      <c r="AF153" s="237"/>
      <c r="AG153" s="237"/>
      <c r="AH153" s="237"/>
      <c r="AI153" s="237"/>
      <c r="AJ153" s="237"/>
      <c r="AK153" s="237"/>
      <c r="AL153" s="238"/>
      <c r="AM153" s="238"/>
      <c r="AN153" s="238"/>
      <c r="AO153" s="238"/>
    </row>
    <row r="154" spans="1:41" ht="15.5" x14ac:dyDescent="0.35">
      <c r="A154" s="239">
        <v>44215</v>
      </c>
      <c r="B154" s="236">
        <v>7894</v>
      </c>
      <c r="C154" s="236">
        <v>7894</v>
      </c>
      <c r="D154" s="236">
        <v>7894</v>
      </c>
      <c r="E154" s="236">
        <v>7894</v>
      </c>
      <c r="F154" s="236">
        <v>7894</v>
      </c>
      <c r="G154" s="236">
        <v>7893</v>
      </c>
      <c r="H154" s="236">
        <v>7894</v>
      </c>
      <c r="I154" s="236">
        <v>7894</v>
      </c>
      <c r="J154" s="236">
        <v>7894</v>
      </c>
      <c r="K154" s="236">
        <v>7894</v>
      </c>
      <c r="L154" s="236">
        <v>7894</v>
      </c>
      <c r="M154" s="236">
        <v>7894</v>
      </c>
      <c r="N154" s="236">
        <v>7894</v>
      </c>
      <c r="O154" s="236">
        <v>7895</v>
      </c>
      <c r="P154" s="236">
        <v>7894</v>
      </c>
      <c r="Q154" s="236">
        <v>7893</v>
      </c>
      <c r="R154" s="236">
        <v>7892</v>
      </c>
      <c r="S154" s="236">
        <v>7887</v>
      </c>
      <c r="T154" s="236">
        <v>7884</v>
      </c>
      <c r="U154" s="236">
        <v>7880</v>
      </c>
      <c r="V154" s="236">
        <v>7875</v>
      </c>
      <c r="W154" s="236"/>
      <c r="X154" s="236"/>
      <c r="Y154" s="236"/>
      <c r="Z154" s="236"/>
      <c r="AA154" s="237"/>
      <c r="AB154" s="237"/>
      <c r="AC154" s="237"/>
      <c r="AD154" s="237"/>
      <c r="AE154" s="237"/>
      <c r="AF154" s="237"/>
      <c r="AG154" s="237"/>
      <c r="AH154" s="237"/>
      <c r="AI154" s="237"/>
      <c r="AJ154" s="237"/>
      <c r="AK154" s="237"/>
      <c r="AL154" s="238"/>
      <c r="AM154" s="238"/>
      <c r="AN154" s="238"/>
      <c r="AO154" s="238"/>
    </row>
    <row r="155" spans="1:41" ht="15.5" x14ac:dyDescent="0.35">
      <c r="A155" s="239">
        <v>44214</v>
      </c>
      <c r="B155" s="236">
        <v>7817</v>
      </c>
      <c r="C155" s="236">
        <v>7817</v>
      </c>
      <c r="D155" s="236">
        <v>7817</v>
      </c>
      <c r="E155" s="236">
        <v>7817</v>
      </c>
      <c r="F155" s="236">
        <v>7817</v>
      </c>
      <c r="G155" s="236">
        <v>7816</v>
      </c>
      <c r="H155" s="236">
        <v>7817</v>
      </c>
      <c r="I155" s="236">
        <v>7817</v>
      </c>
      <c r="J155" s="236">
        <v>7817</v>
      </c>
      <c r="K155" s="236">
        <v>7817</v>
      </c>
      <c r="L155" s="236">
        <v>7817</v>
      </c>
      <c r="M155" s="236">
        <v>7817</v>
      </c>
      <c r="N155" s="236">
        <v>7817</v>
      </c>
      <c r="O155" s="236">
        <v>7818</v>
      </c>
      <c r="P155" s="236">
        <v>7817</v>
      </c>
      <c r="Q155" s="236">
        <v>7816</v>
      </c>
      <c r="R155" s="236">
        <v>7815</v>
      </c>
      <c r="S155" s="236">
        <v>7810</v>
      </c>
      <c r="T155" s="236">
        <v>7807</v>
      </c>
      <c r="U155" s="236">
        <v>7803</v>
      </c>
      <c r="V155" s="236">
        <v>7799</v>
      </c>
      <c r="W155" s="236"/>
      <c r="X155" s="236"/>
      <c r="Y155" s="236"/>
      <c r="Z155" s="236"/>
      <c r="AA155" s="237"/>
      <c r="AB155" s="237"/>
      <c r="AC155" s="237"/>
      <c r="AD155" s="237"/>
      <c r="AE155" s="237"/>
      <c r="AF155" s="237"/>
      <c r="AG155" s="237"/>
      <c r="AH155" s="237"/>
      <c r="AI155" s="237"/>
      <c r="AJ155" s="237"/>
      <c r="AK155" s="237"/>
      <c r="AL155" s="238"/>
      <c r="AM155" s="238"/>
      <c r="AN155" s="238"/>
      <c r="AO155" s="238"/>
    </row>
    <row r="156" spans="1:41" ht="15.5" x14ac:dyDescent="0.35">
      <c r="A156" s="239">
        <v>44213</v>
      </c>
      <c r="B156" s="236">
        <v>7744</v>
      </c>
      <c r="C156" s="236">
        <v>7744</v>
      </c>
      <c r="D156" s="236">
        <v>7744</v>
      </c>
      <c r="E156" s="236">
        <v>7744</v>
      </c>
      <c r="F156" s="236">
        <v>7744</v>
      </c>
      <c r="G156" s="236">
        <v>7743</v>
      </c>
      <c r="H156" s="236">
        <v>7744</v>
      </c>
      <c r="I156" s="236">
        <v>7744</v>
      </c>
      <c r="J156" s="236">
        <v>7744</v>
      </c>
      <c r="K156" s="236">
        <v>7744</v>
      </c>
      <c r="L156" s="236">
        <v>7744</v>
      </c>
      <c r="M156" s="236">
        <v>7744</v>
      </c>
      <c r="N156" s="236">
        <v>7744</v>
      </c>
      <c r="O156" s="236">
        <v>7745</v>
      </c>
      <c r="P156" s="236">
        <v>7744</v>
      </c>
      <c r="Q156" s="236">
        <v>7743</v>
      </c>
      <c r="R156" s="236">
        <v>7742</v>
      </c>
      <c r="S156" s="236">
        <v>7737</v>
      </c>
      <c r="T156" s="236">
        <v>7734</v>
      </c>
      <c r="U156" s="236">
        <v>7731</v>
      </c>
      <c r="V156" s="236">
        <v>7727</v>
      </c>
      <c r="W156" s="236"/>
      <c r="X156" s="236"/>
      <c r="Y156" s="236"/>
      <c r="Z156" s="236"/>
      <c r="AA156" s="237"/>
      <c r="AB156" s="237"/>
      <c r="AC156" s="237"/>
      <c r="AD156" s="237"/>
      <c r="AE156" s="237"/>
      <c r="AF156" s="237"/>
      <c r="AG156" s="237"/>
      <c r="AH156" s="237"/>
      <c r="AI156" s="237"/>
      <c r="AJ156" s="237"/>
      <c r="AK156" s="237"/>
      <c r="AL156" s="238"/>
      <c r="AM156" s="238"/>
      <c r="AN156" s="238"/>
      <c r="AO156" s="238"/>
    </row>
    <row r="157" spans="1:41" ht="15.5" x14ac:dyDescent="0.35">
      <c r="A157" s="239">
        <v>44212</v>
      </c>
      <c r="B157" s="236">
        <v>7695</v>
      </c>
      <c r="C157" s="236">
        <v>7695</v>
      </c>
      <c r="D157" s="236">
        <v>7695</v>
      </c>
      <c r="E157" s="236">
        <v>7695</v>
      </c>
      <c r="F157" s="236">
        <v>7695</v>
      </c>
      <c r="G157" s="236">
        <v>7694</v>
      </c>
      <c r="H157" s="236">
        <v>7695</v>
      </c>
      <c r="I157" s="236">
        <v>7695</v>
      </c>
      <c r="J157" s="236">
        <v>7695</v>
      </c>
      <c r="K157" s="236">
        <v>7695</v>
      </c>
      <c r="L157" s="236">
        <v>7695</v>
      </c>
      <c r="M157" s="236">
        <v>7695</v>
      </c>
      <c r="N157" s="236">
        <v>7695</v>
      </c>
      <c r="O157" s="236">
        <v>7696</v>
      </c>
      <c r="P157" s="236">
        <v>7695</v>
      </c>
      <c r="Q157" s="236">
        <v>7694</v>
      </c>
      <c r="R157" s="236">
        <v>7693</v>
      </c>
      <c r="S157" s="236">
        <v>7688</v>
      </c>
      <c r="T157" s="236">
        <v>7685</v>
      </c>
      <c r="U157" s="236">
        <v>7682</v>
      </c>
      <c r="V157" s="236">
        <v>7678</v>
      </c>
      <c r="W157" s="236"/>
      <c r="X157" s="236"/>
      <c r="Y157" s="236"/>
      <c r="Z157" s="236"/>
      <c r="AA157" s="237"/>
      <c r="AB157" s="237"/>
      <c r="AC157" s="237"/>
      <c r="AD157" s="237"/>
      <c r="AE157" s="237"/>
      <c r="AF157" s="237"/>
      <c r="AG157" s="237"/>
      <c r="AH157" s="237"/>
      <c r="AI157" s="237"/>
      <c r="AJ157" s="237"/>
      <c r="AK157" s="237"/>
      <c r="AL157" s="238"/>
      <c r="AM157" s="238"/>
      <c r="AN157" s="238"/>
      <c r="AO157" s="238"/>
    </row>
    <row r="158" spans="1:41" ht="15.5" x14ac:dyDescent="0.35">
      <c r="A158" s="239">
        <v>44211</v>
      </c>
      <c r="B158" s="236">
        <v>7618</v>
      </c>
      <c r="C158" s="236">
        <v>7618</v>
      </c>
      <c r="D158" s="236">
        <v>7618</v>
      </c>
      <c r="E158" s="236">
        <v>7618</v>
      </c>
      <c r="F158" s="236">
        <v>7618</v>
      </c>
      <c r="G158" s="236">
        <v>7617</v>
      </c>
      <c r="H158" s="236">
        <v>7618</v>
      </c>
      <c r="I158" s="236">
        <v>7618</v>
      </c>
      <c r="J158" s="236">
        <v>7618</v>
      </c>
      <c r="K158" s="236">
        <v>7618</v>
      </c>
      <c r="L158" s="236">
        <v>7618</v>
      </c>
      <c r="M158" s="236">
        <v>7618</v>
      </c>
      <c r="N158" s="236">
        <v>7618</v>
      </c>
      <c r="O158" s="236">
        <v>7619</v>
      </c>
      <c r="P158" s="236">
        <v>7618</v>
      </c>
      <c r="Q158" s="236">
        <v>7617</v>
      </c>
      <c r="R158" s="236">
        <v>7616</v>
      </c>
      <c r="S158" s="236">
        <v>7611</v>
      </c>
      <c r="T158" s="236">
        <v>7608</v>
      </c>
      <c r="U158" s="236">
        <v>7605</v>
      </c>
      <c r="V158" s="236">
        <v>7601</v>
      </c>
      <c r="W158" s="236"/>
      <c r="X158" s="236"/>
      <c r="Y158" s="236"/>
      <c r="Z158" s="236"/>
      <c r="AA158" s="237"/>
      <c r="AB158" s="237"/>
      <c r="AC158" s="237"/>
      <c r="AD158" s="237"/>
      <c r="AE158" s="237"/>
      <c r="AF158" s="237"/>
      <c r="AG158" s="237"/>
      <c r="AH158" s="237"/>
      <c r="AI158" s="237"/>
      <c r="AJ158" s="237"/>
      <c r="AK158" s="237"/>
      <c r="AL158" s="238"/>
      <c r="AM158" s="238"/>
      <c r="AN158" s="238"/>
      <c r="AO158" s="238"/>
    </row>
    <row r="159" spans="1:41" ht="15.5" x14ac:dyDescent="0.35">
      <c r="A159" s="239">
        <v>44210</v>
      </c>
      <c r="B159" s="236">
        <v>7554</v>
      </c>
      <c r="C159" s="236">
        <v>7554</v>
      </c>
      <c r="D159" s="236">
        <v>7554</v>
      </c>
      <c r="E159" s="236">
        <v>7554</v>
      </c>
      <c r="F159" s="236">
        <v>7554</v>
      </c>
      <c r="G159" s="236">
        <v>7553</v>
      </c>
      <c r="H159" s="236">
        <v>7554</v>
      </c>
      <c r="I159" s="236">
        <v>7554</v>
      </c>
      <c r="J159" s="236">
        <v>7554</v>
      </c>
      <c r="K159" s="236">
        <v>7554</v>
      </c>
      <c r="L159" s="236">
        <v>7554</v>
      </c>
      <c r="M159" s="236">
        <v>7554</v>
      </c>
      <c r="N159" s="236">
        <v>7554</v>
      </c>
      <c r="O159" s="236">
        <v>7555</v>
      </c>
      <c r="P159" s="236">
        <v>7554</v>
      </c>
      <c r="Q159" s="236">
        <v>7553</v>
      </c>
      <c r="R159" s="236">
        <v>7552</v>
      </c>
      <c r="S159" s="236">
        <v>7547</v>
      </c>
      <c r="T159" s="236">
        <v>7544</v>
      </c>
      <c r="U159" s="236">
        <v>7541</v>
      </c>
      <c r="V159" s="236">
        <v>7537</v>
      </c>
      <c r="W159" s="236"/>
      <c r="X159" s="236"/>
      <c r="Y159" s="236"/>
      <c r="Z159" s="236"/>
      <c r="AA159" s="237"/>
      <c r="AB159" s="237"/>
      <c r="AC159" s="237"/>
      <c r="AD159" s="237"/>
      <c r="AE159" s="237"/>
      <c r="AF159" s="237"/>
      <c r="AG159" s="237"/>
      <c r="AH159" s="237"/>
      <c r="AI159" s="237"/>
      <c r="AJ159" s="237"/>
      <c r="AK159" s="237"/>
      <c r="AL159" s="238"/>
      <c r="AM159" s="238"/>
      <c r="AN159" s="238"/>
      <c r="AO159" s="238"/>
    </row>
    <row r="160" spans="1:41" ht="15.5" x14ac:dyDescent="0.35">
      <c r="A160" s="239">
        <v>44209</v>
      </c>
      <c r="B160" s="236">
        <v>7490</v>
      </c>
      <c r="C160" s="236">
        <v>7490</v>
      </c>
      <c r="D160" s="236">
        <v>7490</v>
      </c>
      <c r="E160" s="236">
        <v>7490</v>
      </c>
      <c r="F160" s="236">
        <v>7490</v>
      </c>
      <c r="G160" s="236">
        <v>7489</v>
      </c>
      <c r="H160" s="236">
        <v>7490</v>
      </c>
      <c r="I160" s="236">
        <v>7490</v>
      </c>
      <c r="J160" s="236">
        <v>7490</v>
      </c>
      <c r="K160" s="236">
        <v>7490</v>
      </c>
      <c r="L160" s="236">
        <v>7490</v>
      </c>
      <c r="M160" s="236">
        <v>7490</v>
      </c>
      <c r="N160" s="236">
        <v>7490</v>
      </c>
      <c r="O160" s="236">
        <v>7491</v>
      </c>
      <c r="P160" s="236">
        <v>7490</v>
      </c>
      <c r="Q160" s="236">
        <v>7489</v>
      </c>
      <c r="R160" s="236">
        <v>7488</v>
      </c>
      <c r="S160" s="236">
        <v>7483</v>
      </c>
      <c r="T160" s="236">
        <v>7481</v>
      </c>
      <c r="U160" s="236">
        <v>7478</v>
      </c>
      <c r="V160" s="236">
        <v>7475</v>
      </c>
      <c r="W160" s="236"/>
      <c r="X160" s="236"/>
      <c r="Y160" s="236"/>
      <c r="Z160" s="236"/>
      <c r="AA160" s="237"/>
      <c r="AB160" s="237"/>
      <c r="AC160" s="237"/>
      <c r="AD160" s="237"/>
      <c r="AE160" s="237"/>
      <c r="AF160" s="237"/>
      <c r="AG160" s="237"/>
      <c r="AH160" s="237"/>
      <c r="AI160" s="237"/>
      <c r="AJ160" s="237"/>
      <c r="AK160" s="237"/>
      <c r="AL160" s="238"/>
      <c r="AM160" s="238"/>
      <c r="AN160" s="238"/>
      <c r="AO160" s="238"/>
    </row>
    <row r="161" spans="1:41" ht="15.5" x14ac:dyDescent="0.35">
      <c r="A161" s="239">
        <v>44208</v>
      </c>
      <c r="B161" s="236">
        <v>7437</v>
      </c>
      <c r="C161" s="236">
        <v>7437</v>
      </c>
      <c r="D161" s="236">
        <v>7437</v>
      </c>
      <c r="E161" s="236">
        <v>7437</v>
      </c>
      <c r="F161" s="236">
        <v>7437</v>
      </c>
      <c r="G161" s="236">
        <v>7436</v>
      </c>
      <c r="H161" s="236">
        <v>7437</v>
      </c>
      <c r="I161" s="236">
        <v>7437</v>
      </c>
      <c r="J161" s="236">
        <v>7437</v>
      </c>
      <c r="K161" s="236">
        <v>7437</v>
      </c>
      <c r="L161" s="236">
        <v>7437</v>
      </c>
      <c r="M161" s="236">
        <v>7437</v>
      </c>
      <c r="N161" s="236">
        <v>7437</v>
      </c>
      <c r="O161" s="236">
        <v>7438</v>
      </c>
      <c r="P161" s="236">
        <v>7437</v>
      </c>
      <c r="Q161" s="236">
        <v>7436</v>
      </c>
      <c r="R161" s="236">
        <v>7435</v>
      </c>
      <c r="S161" s="236">
        <v>7430</v>
      </c>
      <c r="T161" s="236">
        <v>7428</v>
      </c>
      <c r="U161" s="236">
        <v>7425</v>
      </c>
      <c r="V161" s="236">
        <v>7422</v>
      </c>
      <c r="W161" s="236"/>
      <c r="X161" s="236"/>
      <c r="Y161" s="236"/>
      <c r="Z161" s="236"/>
      <c r="AA161" s="237"/>
      <c r="AB161" s="237"/>
      <c r="AC161" s="237"/>
      <c r="AD161" s="237"/>
      <c r="AE161" s="237"/>
      <c r="AF161" s="237"/>
      <c r="AG161" s="237"/>
      <c r="AH161" s="237"/>
      <c r="AI161" s="237"/>
      <c r="AJ161" s="237"/>
      <c r="AK161" s="237"/>
      <c r="AL161" s="238"/>
      <c r="AM161" s="238"/>
      <c r="AN161" s="238"/>
      <c r="AO161" s="238"/>
    </row>
    <row r="162" spans="1:41" ht="15.5" x14ac:dyDescent="0.35">
      <c r="A162" s="239">
        <v>44207</v>
      </c>
      <c r="B162" s="236">
        <v>7381</v>
      </c>
      <c r="C162" s="236">
        <v>7381</v>
      </c>
      <c r="D162" s="236">
        <v>7381</v>
      </c>
      <c r="E162" s="236">
        <v>7381</v>
      </c>
      <c r="F162" s="236">
        <v>7381</v>
      </c>
      <c r="G162" s="236">
        <v>7380</v>
      </c>
      <c r="H162" s="236">
        <v>7381</v>
      </c>
      <c r="I162" s="236">
        <v>7381</v>
      </c>
      <c r="J162" s="236">
        <v>7381</v>
      </c>
      <c r="K162" s="236">
        <v>7381</v>
      </c>
      <c r="L162" s="236">
        <v>7381</v>
      </c>
      <c r="M162" s="236">
        <v>7381</v>
      </c>
      <c r="N162" s="236">
        <v>7381</v>
      </c>
      <c r="O162" s="236">
        <v>7382</v>
      </c>
      <c r="P162" s="236">
        <v>7381</v>
      </c>
      <c r="Q162" s="236">
        <v>7380</v>
      </c>
      <c r="R162" s="236">
        <v>7379</v>
      </c>
      <c r="S162" s="236">
        <v>7374</v>
      </c>
      <c r="T162" s="236">
        <v>7372</v>
      </c>
      <c r="U162" s="236">
        <v>7369</v>
      </c>
      <c r="V162" s="236">
        <v>7366</v>
      </c>
      <c r="W162" s="236"/>
      <c r="X162" s="236"/>
      <c r="Y162" s="236"/>
      <c r="Z162" s="236"/>
      <c r="AA162" s="237"/>
      <c r="AB162" s="237"/>
      <c r="AC162" s="237"/>
      <c r="AD162" s="237"/>
      <c r="AE162" s="237"/>
      <c r="AF162" s="237"/>
      <c r="AG162" s="237"/>
      <c r="AH162" s="237"/>
      <c r="AI162" s="237"/>
      <c r="AJ162" s="237"/>
      <c r="AK162" s="237"/>
      <c r="AL162" s="238"/>
      <c r="AM162" s="238"/>
      <c r="AN162" s="238"/>
      <c r="AO162" s="238"/>
    </row>
    <row r="163" spans="1:41" ht="15.5" x14ac:dyDescent="0.35">
      <c r="A163" s="239">
        <v>44206</v>
      </c>
      <c r="B163" s="236">
        <v>7327</v>
      </c>
      <c r="C163" s="236">
        <v>7327</v>
      </c>
      <c r="D163" s="236">
        <v>7327</v>
      </c>
      <c r="E163" s="236">
        <v>7327</v>
      </c>
      <c r="F163" s="236">
        <v>7327</v>
      </c>
      <c r="G163" s="236">
        <v>7326</v>
      </c>
      <c r="H163" s="236">
        <v>7327</v>
      </c>
      <c r="I163" s="236">
        <v>7327</v>
      </c>
      <c r="J163" s="236">
        <v>7327</v>
      </c>
      <c r="K163" s="236">
        <v>7327</v>
      </c>
      <c r="L163" s="236">
        <v>7327</v>
      </c>
      <c r="M163" s="236">
        <v>7327</v>
      </c>
      <c r="N163" s="236">
        <v>7327</v>
      </c>
      <c r="O163" s="236">
        <v>7328</v>
      </c>
      <c r="P163" s="236">
        <v>7327</v>
      </c>
      <c r="Q163" s="236">
        <v>7326</v>
      </c>
      <c r="R163" s="236">
        <v>7325</v>
      </c>
      <c r="S163" s="236">
        <v>7320</v>
      </c>
      <c r="T163" s="236">
        <v>7318</v>
      </c>
      <c r="U163" s="236">
        <v>7315</v>
      </c>
      <c r="V163" s="236">
        <v>7312</v>
      </c>
      <c r="W163" s="236">
        <v>7290</v>
      </c>
      <c r="X163" s="236"/>
      <c r="Y163" s="236"/>
      <c r="Z163" s="236"/>
      <c r="AA163" s="237"/>
      <c r="AB163" s="237"/>
      <c r="AC163" s="237"/>
      <c r="AD163" s="237"/>
      <c r="AE163" s="237"/>
      <c r="AF163" s="237"/>
      <c r="AG163" s="237"/>
      <c r="AH163" s="237"/>
      <c r="AI163" s="237"/>
      <c r="AJ163" s="237"/>
      <c r="AK163" s="237"/>
      <c r="AL163" s="238"/>
      <c r="AM163" s="238"/>
      <c r="AN163" s="238"/>
      <c r="AO163" s="238"/>
    </row>
    <row r="164" spans="1:41" ht="15.5" x14ac:dyDescent="0.35">
      <c r="A164" s="239">
        <v>44205</v>
      </c>
      <c r="B164" s="236">
        <v>7264</v>
      </c>
      <c r="C164" s="236">
        <v>7264</v>
      </c>
      <c r="D164" s="236">
        <v>7264</v>
      </c>
      <c r="E164" s="236">
        <v>7264</v>
      </c>
      <c r="F164" s="236">
        <v>7264</v>
      </c>
      <c r="G164" s="236">
        <v>7263</v>
      </c>
      <c r="H164" s="236">
        <v>7264</v>
      </c>
      <c r="I164" s="236">
        <v>7264</v>
      </c>
      <c r="J164" s="236">
        <v>7264</v>
      </c>
      <c r="K164" s="236">
        <v>7264</v>
      </c>
      <c r="L164" s="236">
        <v>7264</v>
      </c>
      <c r="M164" s="236">
        <v>7264</v>
      </c>
      <c r="N164" s="236">
        <v>7264</v>
      </c>
      <c r="O164" s="236">
        <v>7265</v>
      </c>
      <c r="P164" s="236">
        <v>7264</v>
      </c>
      <c r="Q164" s="236">
        <v>7263</v>
      </c>
      <c r="R164" s="236">
        <v>7262</v>
      </c>
      <c r="S164" s="236">
        <v>7257</v>
      </c>
      <c r="T164" s="236">
        <v>7255</v>
      </c>
      <c r="U164" s="236">
        <v>7252</v>
      </c>
      <c r="V164" s="236">
        <v>7249</v>
      </c>
      <c r="W164" s="236">
        <v>7230</v>
      </c>
      <c r="X164" s="236"/>
      <c r="Y164" s="236"/>
      <c r="Z164" s="236"/>
      <c r="AA164" s="237"/>
      <c r="AB164" s="237"/>
      <c r="AC164" s="237"/>
      <c r="AD164" s="237"/>
      <c r="AE164" s="237"/>
      <c r="AF164" s="237"/>
      <c r="AG164" s="237"/>
      <c r="AH164" s="237"/>
      <c r="AI164" s="237"/>
      <c r="AJ164" s="237"/>
      <c r="AK164" s="237"/>
      <c r="AL164" s="238"/>
      <c r="AM164" s="238"/>
      <c r="AN164" s="238"/>
      <c r="AO164" s="238"/>
    </row>
    <row r="165" spans="1:41" ht="15.5" x14ac:dyDescent="0.35">
      <c r="A165" s="239">
        <v>44204</v>
      </c>
      <c r="B165" s="236">
        <v>7225</v>
      </c>
      <c r="C165" s="236">
        <v>7225</v>
      </c>
      <c r="D165" s="236">
        <v>7225</v>
      </c>
      <c r="E165" s="236">
        <v>7225</v>
      </c>
      <c r="F165" s="236">
        <v>7225</v>
      </c>
      <c r="G165" s="236">
        <v>7224</v>
      </c>
      <c r="H165" s="236">
        <v>7225</v>
      </c>
      <c r="I165" s="236">
        <v>7225</v>
      </c>
      <c r="J165" s="236">
        <v>7225</v>
      </c>
      <c r="K165" s="236">
        <v>7225</v>
      </c>
      <c r="L165" s="236">
        <v>7225</v>
      </c>
      <c r="M165" s="236">
        <v>7225</v>
      </c>
      <c r="N165" s="236">
        <v>7225</v>
      </c>
      <c r="O165" s="236">
        <v>7226</v>
      </c>
      <c r="P165" s="236">
        <v>7225</v>
      </c>
      <c r="Q165" s="236">
        <v>7224</v>
      </c>
      <c r="R165" s="236">
        <v>7223</v>
      </c>
      <c r="S165" s="236">
        <v>7218</v>
      </c>
      <c r="T165" s="236">
        <v>7216</v>
      </c>
      <c r="U165" s="236">
        <v>7213</v>
      </c>
      <c r="V165" s="236">
        <v>7211</v>
      </c>
      <c r="W165" s="236">
        <v>7195</v>
      </c>
      <c r="X165" s="236"/>
      <c r="Y165" s="236"/>
      <c r="Z165" s="236"/>
      <c r="AA165" s="237"/>
      <c r="AB165" s="237"/>
      <c r="AC165" s="237"/>
      <c r="AD165" s="237"/>
      <c r="AE165" s="237"/>
      <c r="AF165" s="237"/>
      <c r="AG165" s="237"/>
      <c r="AH165" s="237"/>
      <c r="AI165" s="237"/>
      <c r="AJ165" s="237"/>
      <c r="AK165" s="237"/>
      <c r="AL165" s="238"/>
      <c r="AM165" s="238"/>
      <c r="AN165" s="238"/>
      <c r="AO165" s="238"/>
    </row>
    <row r="166" spans="1:41" ht="15.5" x14ac:dyDescent="0.35">
      <c r="A166" s="239">
        <v>44203</v>
      </c>
      <c r="B166" s="236">
        <v>7175</v>
      </c>
      <c r="C166" s="236">
        <v>7175</v>
      </c>
      <c r="D166" s="236">
        <v>7175</v>
      </c>
      <c r="E166" s="236">
        <v>7175</v>
      </c>
      <c r="F166" s="236">
        <v>7175</v>
      </c>
      <c r="G166" s="236">
        <v>7174</v>
      </c>
      <c r="H166" s="236">
        <v>7175</v>
      </c>
      <c r="I166" s="236">
        <v>7175</v>
      </c>
      <c r="J166" s="236">
        <v>7175</v>
      </c>
      <c r="K166" s="236">
        <v>7175</v>
      </c>
      <c r="L166" s="236">
        <v>7175</v>
      </c>
      <c r="M166" s="236">
        <v>7175</v>
      </c>
      <c r="N166" s="236">
        <v>7175</v>
      </c>
      <c r="O166" s="236">
        <v>7176</v>
      </c>
      <c r="P166" s="236">
        <v>7175</v>
      </c>
      <c r="Q166" s="236">
        <v>7174</v>
      </c>
      <c r="R166" s="236">
        <v>7173</v>
      </c>
      <c r="S166" s="236">
        <v>7168</v>
      </c>
      <c r="T166" s="236">
        <v>7166</v>
      </c>
      <c r="U166" s="236">
        <v>7163</v>
      </c>
      <c r="V166" s="236">
        <v>7161</v>
      </c>
      <c r="W166" s="236">
        <v>7147</v>
      </c>
      <c r="X166" s="236"/>
      <c r="Y166" s="236"/>
      <c r="Z166" s="236"/>
      <c r="AA166" s="237"/>
      <c r="AB166" s="237"/>
      <c r="AC166" s="237"/>
      <c r="AD166" s="237"/>
      <c r="AE166" s="237"/>
      <c r="AF166" s="237"/>
      <c r="AG166" s="237"/>
      <c r="AH166" s="237"/>
      <c r="AI166" s="237"/>
      <c r="AJ166" s="237"/>
      <c r="AK166" s="237"/>
      <c r="AL166" s="238"/>
      <c r="AM166" s="238"/>
      <c r="AN166" s="238"/>
      <c r="AO166" s="238"/>
    </row>
    <row r="167" spans="1:41" ht="15.5" x14ac:dyDescent="0.35">
      <c r="A167" s="239">
        <v>44202</v>
      </c>
      <c r="B167" s="236">
        <v>7127</v>
      </c>
      <c r="C167" s="236">
        <v>7127</v>
      </c>
      <c r="D167" s="236">
        <v>7127</v>
      </c>
      <c r="E167" s="236">
        <v>7127</v>
      </c>
      <c r="F167" s="236">
        <v>7127</v>
      </c>
      <c r="G167" s="236">
        <v>7126</v>
      </c>
      <c r="H167" s="236">
        <v>7127</v>
      </c>
      <c r="I167" s="236">
        <v>7127</v>
      </c>
      <c r="J167" s="236">
        <v>7127</v>
      </c>
      <c r="K167" s="236">
        <v>7127</v>
      </c>
      <c r="L167" s="236">
        <v>7127</v>
      </c>
      <c r="M167" s="236">
        <v>7127</v>
      </c>
      <c r="N167" s="236">
        <v>7127</v>
      </c>
      <c r="O167" s="236">
        <v>7128</v>
      </c>
      <c r="P167" s="236">
        <v>7127</v>
      </c>
      <c r="Q167" s="236">
        <v>7126</v>
      </c>
      <c r="R167" s="236">
        <v>7125</v>
      </c>
      <c r="S167" s="236">
        <v>7120</v>
      </c>
      <c r="T167" s="236">
        <v>7118</v>
      </c>
      <c r="U167" s="236">
        <v>7115</v>
      </c>
      <c r="V167" s="236">
        <v>7113</v>
      </c>
      <c r="W167" s="236">
        <v>7101</v>
      </c>
      <c r="X167" s="236"/>
      <c r="Y167" s="236"/>
      <c r="Z167" s="236"/>
      <c r="AA167" s="237"/>
      <c r="AB167" s="237"/>
      <c r="AC167" s="237"/>
      <c r="AD167" s="237"/>
      <c r="AE167" s="237"/>
      <c r="AF167" s="237"/>
      <c r="AG167" s="237"/>
      <c r="AH167" s="237"/>
      <c r="AI167" s="237"/>
      <c r="AJ167" s="237"/>
      <c r="AK167" s="237"/>
      <c r="AL167" s="238"/>
      <c r="AM167" s="238"/>
      <c r="AN167" s="238"/>
      <c r="AO167" s="238"/>
    </row>
    <row r="168" spans="1:41" ht="15.5" x14ac:dyDescent="0.35">
      <c r="A168" s="239">
        <v>44201</v>
      </c>
      <c r="B168" s="236">
        <v>7072</v>
      </c>
      <c r="C168" s="236">
        <v>7072</v>
      </c>
      <c r="D168" s="236">
        <v>7072</v>
      </c>
      <c r="E168" s="236">
        <v>7072</v>
      </c>
      <c r="F168" s="236">
        <v>7072</v>
      </c>
      <c r="G168" s="236">
        <v>7071</v>
      </c>
      <c r="H168" s="236">
        <v>7072</v>
      </c>
      <c r="I168" s="236">
        <v>7072</v>
      </c>
      <c r="J168" s="236">
        <v>7072</v>
      </c>
      <c r="K168" s="236">
        <v>7072</v>
      </c>
      <c r="L168" s="236">
        <v>7072</v>
      </c>
      <c r="M168" s="236">
        <v>7072</v>
      </c>
      <c r="N168" s="236">
        <v>7072</v>
      </c>
      <c r="O168" s="236">
        <v>7073</v>
      </c>
      <c r="P168" s="236">
        <v>7072</v>
      </c>
      <c r="Q168" s="236">
        <v>7071</v>
      </c>
      <c r="R168" s="236">
        <v>7070</v>
      </c>
      <c r="S168" s="236">
        <v>7065</v>
      </c>
      <c r="T168" s="236">
        <v>7063</v>
      </c>
      <c r="U168" s="236">
        <v>7060</v>
      </c>
      <c r="V168" s="236">
        <v>7058</v>
      </c>
      <c r="W168" s="236">
        <v>7047</v>
      </c>
      <c r="X168" s="236"/>
      <c r="Y168" s="236"/>
      <c r="Z168" s="236"/>
      <c r="AA168" s="237"/>
      <c r="AB168" s="237"/>
      <c r="AC168" s="237"/>
      <c r="AD168" s="237"/>
      <c r="AE168" s="237"/>
      <c r="AF168" s="237"/>
      <c r="AG168" s="237"/>
      <c r="AH168" s="237"/>
      <c r="AI168" s="237"/>
      <c r="AJ168" s="237"/>
      <c r="AK168" s="237"/>
      <c r="AL168" s="238"/>
      <c r="AM168" s="238"/>
      <c r="AN168" s="238"/>
      <c r="AO168" s="238"/>
    </row>
    <row r="169" spans="1:41" ht="15.5" x14ac:dyDescent="0.35">
      <c r="A169" s="239">
        <v>44200</v>
      </c>
      <c r="B169" s="236">
        <v>7028</v>
      </c>
      <c r="C169" s="236">
        <v>7028</v>
      </c>
      <c r="D169" s="236">
        <v>7028</v>
      </c>
      <c r="E169" s="236">
        <v>7028</v>
      </c>
      <c r="F169" s="236">
        <v>7028</v>
      </c>
      <c r="G169" s="236">
        <v>7027</v>
      </c>
      <c r="H169" s="236">
        <v>7028</v>
      </c>
      <c r="I169" s="236">
        <v>7028</v>
      </c>
      <c r="J169" s="236">
        <v>7028</v>
      </c>
      <c r="K169" s="236">
        <v>7028</v>
      </c>
      <c r="L169" s="236">
        <v>7028</v>
      </c>
      <c r="M169" s="236">
        <v>7028</v>
      </c>
      <c r="N169" s="236">
        <v>7028</v>
      </c>
      <c r="O169" s="236">
        <v>7029</v>
      </c>
      <c r="P169" s="236">
        <v>7028</v>
      </c>
      <c r="Q169" s="236">
        <v>7027</v>
      </c>
      <c r="R169" s="236">
        <v>7026</v>
      </c>
      <c r="S169" s="236">
        <v>7021</v>
      </c>
      <c r="T169" s="236">
        <v>7019</v>
      </c>
      <c r="U169" s="236">
        <v>7016</v>
      </c>
      <c r="V169" s="236">
        <v>7014</v>
      </c>
      <c r="W169" s="236">
        <v>7006</v>
      </c>
      <c r="X169" s="236"/>
      <c r="Y169" s="236"/>
      <c r="Z169" s="236"/>
      <c r="AA169" s="237"/>
      <c r="AB169" s="237"/>
      <c r="AC169" s="237"/>
      <c r="AD169" s="237"/>
      <c r="AE169" s="237"/>
      <c r="AF169" s="237"/>
      <c r="AG169" s="237"/>
      <c r="AH169" s="237"/>
      <c r="AI169" s="237"/>
      <c r="AJ169" s="237"/>
      <c r="AK169" s="237"/>
      <c r="AL169" s="238"/>
      <c r="AM169" s="238"/>
      <c r="AN169" s="238"/>
      <c r="AO169" s="238"/>
    </row>
    <row r="170" spans="1:41" ht="15.5" x14ac:dyDescent="0.35">
      <c r="A170" s="239">
        <v>44199</v>
      </c>
      <c r="B170" s="236">
        <v>6987</v>
      </c>
      <c r="C170" s="236">
        <v>6987</v>
      </c>
      <c r="D170" s="236">
        <v>6987</v>
      </c>
      <c r="E170" s="236">
        <v>6987</v>
      </c>
      <c r="F170" s="236">
        <v>6987</v>
      </c>
      <c r="G170" s="236">
        <v>6986</v>
      </c>
      <c r="H170" s="236">
        <v>6987</v>
      </c>
      <c r="I170" s="236">
        <v>6987</v>
      </c>
      <c r="J170" s="236">
        <v>6987</v>
      </c>
      <c r="K170" s="236">
        <v>6987</v>
      </c>
      <c r="L170" s="236">
        <v>6987</v>
      </c>
      <c r="M170" s="236">
        <v>6987</v>
      </c>
      <c r="N170" s="236">
        <v>6987</v>
      </c>
      <c r="O170" s="236">
        <v>6988</v>
      </c>
      <c r="P170" s="236">
        <v>6987</v>
      </c>
      <c r="Q170" s="236">
        <v>6986</v>
      </c>
      <c r="R170" s="236">
        <v>6985</v>
      </c>
      <c r="S170" s="236">
        <v>6980</v>
      </c>
      <c r="T170" s="236">
        <v>6978</v>
      </c>
      <c r="U170" s="236">
        <v>6976</v>
      </c>
      <c r="V170" s="236">
        <v>6974</v>
      </c>
      <c r="W170" s="236">
        <v>6968</v>
      </c>
      <c r="X170" s="236"/>
      <c r="Y170" s="236"/>
      <c r="Z170" s="236"/>
      <c r="AA170" s="237"/>
      <c r="AB170" s="237"/>
      <c r="AC170" s="237"/>
      <c r="AD170" s="237"/>
      <c r="AE170" s="237"/>
      <c r="AF170" s="237"/>
      <c r="AG170" s="237"/>
      <c r="AH170" s="237"/>
      <c r="AI170" s="237"/>
      <c r="AJ170" s="237"/>
      <c r="AK170" s="237"/>
      <c r="AL170" s="238"/>
      <c r="AM170" s="238"/>
      <c r="AN170" s="238"/>
      <c r="AO170" s="238"/>
    </row>
    <row r="171" spans="1:41" ht="15.5" x14ac:dyDescent="0.35">
      <c r="A171" s="239">
        <v>44198</v>
      </c>
      <c r="B171" s="236">
        <v>6939</v>
      </c>
      <c r="C171" s="236">
        <v>6939</v>
      </c>
      <c r="D171" s="236">
        <v>6939</v>
      </c>
      <c r="E171" s="236">
        <v>6939</v>
      </c>
      <c r="F171" s="236">
        <v>6939</v>
      </c>
      <c r="G171" s="236">
        <v>6938</v>
      </c>
      <c r="H171" s="236">
        <v>6939</v>
      </c>
      <c r="I171" s="236">
        <v>6939</v>
      </c>
      <c r="J171" s="236">
        <v>6939</v>
      </c>
      <c r="K171" s="236">
        <v>6939</v>
      </c>
      <c r="L171" s="236">
        <v>6939</v>
      </c>
      <c r="M171" s="236">
        <v>6939</v>
      </c>
      <c r="N171" s="236">
        <v>6939</v>
      </c>
      <c r="O171" s="236">
        <v>6940</v>
      </c>
      <c r="P171" s="236">
        <v>6939</v>
      </c>
      <c r="Q171" s="236">
        <v>6938</v>
      </c>
      <c r="R171" s="236">
        <v>6937</v>
      </c>
      <c r="S171" s="236">
        <v>6932</v>
      </c>
      <c r="T171" s="236">
        <v>6930</v>
      </c>
      <c r="U171" s="236">
        <v>6928</v>
      </c>
      <c r="V171" s="236">
        <v>6926</v>
      </c>
      <c r="W171" s="236">
        <v>6921</v>
      </c>
      <c r="X171" s="236"/>
      <c r="Y171" s="236"/>
      <c r="Z171" s="236"/>
      <c r="AA171" s="237"/>
      <c r="AB171" s="237"/>
      <c r="AC171" s="237"/>
      <c r="AD171" s="237"/>
      <c r="AE171" s="237"/>
      <c r="AF171" s="237"/>
      <c r="AG171" s="237"/>
      <c r="AH171" s="237"/>
      <c r="AI171" s="237"/>
      <c r="AJ171" s="237"/>
      <c r="AK171" s="237"/>
      <c r="AL171" s="238"/>
      <c r="AM171" s="238"/>
      <c r="AN171" s="238"/>
      <c r="AO171" s="238"/>
    </row>
    <row r="172" spans="1:41" ht="15.5" x14ac:dyDescent="0.35">
      <c r="A172" s="239">
        <v>44197</v>
      </c>
      <c r="B172" s="236">
        <v>6890</v>
      </c>
      <c r="C172" s="236">
        <v>6890</v>
      </c>
      <c r="D172" s="236">
        <v>6890</v>
      </c>
      <c r="E172" s="236">
        <v>6890</v>
      </c>
      <c r="F172" s="236">
        <v>6890</v>
      </c>
      <c r="G172" s="236">
        <v>6889</v>
      </c>
      <c r="H172" s="236">
        <v>6890</v>
      </c>
      <c r="I172" s="236">
        <v>6890</v>
      </c>
      <c r="J172" s="236">
        <v>6890</v>
      </c>
      <c r="K172" s="236">
        <v>6890</v>
      </c>
      <c r="L172" s="236">
        <v>6890</v>
      </c>
      <c r="M172" s="236">
        <v>6890</v>
      </c>
      <c r="N172" s="236">
        <v>6890</v>
      </c>
      <c r="O172" s="236">
        <v>6891</v>
      </c>
      <c r="P172" s="236">
        <v>6890</v>
      </c>
      <c r="Q172" s="236">
        <v>6889</v>
      </c>
      <c r="R172" s="236">
        <v>6888</v>
      </c>
      <c r="S172" s="236">
        <v>6883</v>
      </c>
      <c r="T172" s="236">
        <v>6881</v>
      </c>
      <c r="U172" s="236">
        <v>6879</v>
      </c>
      <c r="V172" s="236">
        <v>6878</v>
      </c>
      <c r="W172" s="236">
        <v>6873</v>
      </c>
      <c r="X172" s="236"/>
      <c r="Y172" s="236"/>
      <c r="Z172" s="236"/>
      <c r="AA172" s="237"/>
      <c r="AB172" s="237"/>
      <c r="AC172" s="237"/>
      <c r="AD172" s="237"/>
      <c r="AE172" s="237"/>
      <c r="AF172" s="237"/>
      <c r="AG172" s="237"/>
      <c r="AH172" s="237"/>
      <c r="AI172" s="237"/>
      <c r="AJ172" s="237"/>
      <c r="AK172" s="237"/>
      <c r="AL172" s="238"/>
      <c r="AM172" s="238"/>
      <c r="AN172" s="238"/>
      <c r="AO172" s="238"/>
    </row>
    <row r="173" spans="1:41" ht="15.5" x14ac:dyDescent="0.35">
      <c r="A173" s="239">
        <v>44196</v>
      </c>
      <c r="B173" s="236">
        <v>6853</v>
      </c>
      <c r="C173" s="236">
        <v>6853</v>
      </c>
      <c r="D173" s="236">
        <v>6853</v>
      </c>
      <c r="E173" s="236">
        <v>6853</v>
      </c>
      <c r="F173" s="236">
        <v>6853</v>
      </c>
      <c r="G173" s="236">
        <v>6852</v>
      </c>
      <c r="H173" s="236">
        <v>6853</v>
      </c>
      <c r="I173" s="236">
        <v>6853</v>
      </c>
      <c r="J173" s="236">
        <v>6853</v>
      </c>
      <c r="K173" s="236">
        <v>6853</v>
      </c>
      <c r="L173" s="236">
        <v>6853</v>
      </c>
      <c r="M173" s="236">
        <v>6853</v>
      </c>
      <c r="N173" s="236">
        <v>6853</v>
      </c>
      <c r="O173" s="236">
        <v>6854</v>
      </c>
      <c r="P173" s="236">
        <v>6853</v>
      </c>
      <c r="Q173" s="236">
        <v>6852</v>
      </c>
      <c r="R173" s="236">
        <v>6851</v>
      </c>
      <c r="S173" s="236">
        <v>6846</v>
      </c>
      <c r="T173" s="236">
        <v>6844</v>
      </c>
      <c r="U173" s="236">
        <v>6842</v>
      </c>
      <c r="V173" s="236">
        <v>6841</v>
      </c>
      <c r="W173" s="236">
        <v>6837</v>
      </c>
      <c r="X173" s="236"/>
      <c r="Y173" s="236"/>
      <c r="Z173" s="236"/>
      <c r="AA173" s="237"/>
      <c r="AB173" s="237"/>
      <c r="AC173" s="237"/>
      <c r="AD173" s="237"/>
      <c r="AE173" s="237"/>
      <c r="AF173" s="237"/>
      <c r="AG173" s="237"/>
      <c r="AH173" s="237"/>
      <c r="AI173" s="237"/>
      <c r="AJ173" s="237"/>
      <c r="AK173" s="237"/>
      <c r="AL173" s="238"/>
      <c r="AM173" s="238"/>
      <c r="AN173" s="238"/>
      <c r="AO173" s="238"/>
    </row>
    <row r="174" spans="1:41" ht="15.5" x14ac:dyDescent="0.35">
      <c r="A174" s="239">
        <v>44195</v>
      </c>
      <c r="B174" s="236">
        <v>6811</v>
      </c>
      <c r="C174" s="236">
        <v>6811</v>
      </c>
      <c r="D174" s="236">
        <v>6811</v>
      </c>
      <c r="E174" s="236">
        <v>6811</v>
      </c>
      <c r="F174" s="236">
        <v>6811</v>
      </c>
      <c r="G174" s="236">
        <v>6810</v>
      </c>
      <c r="H174" s="236">
        <v>6811</v>
      </c>
      <c r="I174" s="236">
        <v>6811</v>
      </c>
      <c r="J174" s="236">
        <v>6811</v>
      </c>
      <c r="K174" s="236">
        <v>6811</v>
      </c>
      <c r="L174" s="236">
        <v>6811</v>
      </c>
      <c r="M174" s="236">
        <v>6811</v>
      </c>
      <c r="N174" s="236">
        <v>6811</v>
      </c>
      <c r="O174" s="236">
        <v>6812</v>
      </c>
      <c r="P174" s="236">
        <v>6811</v>
      </c>
      <c r="Q174" s="236">
        <v>6810</v>
      </c>
      <c r="R174" s="236">
        <v>6809</v>
      </c>
      <c r="S174" s="236">
        <v>6804</v>
      </c>
      <c r="T174" s="236">
        <v>6802</v>
      </c>
      <c r="U174" s="236">
        <v>6800</v>
      </c>
      <c r="V174" s="236">
        <v>6799</v>
      </c>
      <c r="W174" s="236">
        <v>6795</v>
      </c>
      <c r="X174" s="236"/>
      <c r="Y174" s="236"/>
      <c r="Z174" s="236"/>
      <c r="AA174" s="237"/>
      <c r="AB174" s="237"/>
      <c r="AC174" s="237"/>
      <c r="AD174" s="237"/>
      <c r="AE174" s="237"/>
      <c r="AF174" s="237"/>
      <c r="AG174" s="237"/>
      <c r="AH174" s="237"/>
      <c r="AI174" s="237"/>
      <c r="AJ174" s="237"/>
      <c r="AK174" s="237"/>
      <c r="AL174" s="238"/>
      <c r="AM174" s="238"/>
      <c r="AN174" s="238"/>
      <c r="AO174" s="238"/>
    </row>
    <row r="175" spans="1:41" ht="15.5" x14ac:dyDescent="0.35">
      <c r="A175" s="239">
        <v>44194</v>
      </c>
      <c r="B175" s="236">
        <v>6775</v>
      </c>
      <c r="C175" s="236">
        <v>6775</v>
      </c>
      <c r="D175" s="236">
        <v>6775</v>
      </c>
      <c r="E175" s="236">
        <v>6775</v>
      </c>
      <c r="F175" s="236">
        <v>6775</v>
      </c>
      <c r="G175" s="236">
        <v>6774</v>
      </c>
      <c r="H175" s="236">
        <v>6775</v>
      </c>
      <c r="I175" s="236">
        <v>6775</v>
      </c>
      <c r="J175" s="236">
        <v>6775</v>
      </c>
      <c r="K175" s="236">
        <v>6775</v>
      </c>
      <c r="L175" s="236">
        <v>6775</v>
      </c>
      <c r="M175" s="236">
        <v>6775</v>
      </c>
      <c r="N175" s="236">
        <v>6775</v>
      </c>
      <c r="O175" s="236">
        <v>6776</v>
      </c>
      <c r="P175" s="236">
        <v>6775</v>
      </c>
      <c r="Q175" s="236">
        <v>6774</v>
      </c>
      <c r="R175" s="236">
        <v>6773</v>
      </c>
      <c r="S175" s="236">
        <v>6768</v>
      </c>
      <c r="T175" s="236">
        <v>6766</v>
      </c>
      <c r="U175" s="236">
        <v>6764</v>
      </c>
      <c r="V175" s="236">
        <v>6763</v>
      </c>
      <c r="W175" s="236">
        <v>6759</v>
      </c>
      <c r="X175" s="236"/>
      <c r="Y175" s="236"/>
      <c r="Z175" s="236"/>
      <c r="AA175" s="237"/>
      <c r="AB175" s="237"/>
      <c r="AC175" s="237"/>
      <c r="AD175" s="237"/>
      <c r="AE175" s="237"/>
      <c r="AF175" s="237"/>
      <c r="AG175" s="237"/>
      <c r="AH175" s="237"/>
      <c r="AI175" s="237"/>
      <c r="AJ175" s="237"/>
      <c r="AK175" s="237"/>
      <c r="AL175" s="238"/>
      <c r="AM175" s="238"/>
      <c r="AN175" s="238"/>
      <c r="AO175" s="238"/>
    </row>
    <row r="176" spans="1:41" ht="15.5" x14ac:dyDescent="0.35">
      <c r="A176" s="239">
        <v>44193</v>
      </c>
      <c r="B176" s="236">
        <v>6743</v>
      </c>
      <c r="C176" s="236">
        <v>6743</v>
      </c>
      <c r="D176" s="236">
        <v>6743</v>
      </c>
      <c r="E176" s="236">
        <v>6743</v>
      </c>
      <c r="F176" s="236">
        <v>6743</v>
      </c>
      <c r="G176" s="236">
        <v>6742</v>
      </c>
      <c r="H176" s="236">
        <v>6743</v>
      </c>
      <c r="I176" s="236">
        <v>6743</v>
      </c>
      <c r="J176" s="236">
        <v>6743</v>
      </c>
      <c r="K176" s="236">
        <v>6743</v>
      </c>
      <c r="L176" s="236">
        <v>6743</v>
      </c>
      <c r="M176" s="236">
        <v>6743</v>
      </c>
      <c r="N176" s="236">
        <v>6743</v>
      </c>
      <c r="O176" s="236">
        <v>6744</v>
      </c>
      <c r="P176" s="236">
        <v>6743</v>
      </c>
      <c r="Q176" s="236">
        <v>6742</v>
      </c>
      <c r="R176" s="236">
        <v>6741</v>
      </c>
      <c r="S176" s="236">
        <v>6736</v>
      </c>
      <c r="T176" s="236">
        <v>6734</v>
      </c>
      <c r="U176" s="236">
        <v>6732</v>
      </c>
      <c r="V176" s="236">
        <v>6731</v>
      </c>
      <c r="W176" s="236">
        <v>6728</v>
      </c>
      <c r="X176" s="236"/>
      <c r="Y176" s="236"/>
      <c r="Z176" s="236"/>
      <c r="AA176" s="237"/>
      <c r="AB176" s="237"/>
      <c r="AC176" s="237"/>
      <c r="AD176" s="237"/>
      <c r="AE176" s="237"/>
      <c r="AF176" s="237"/>
      <c r="AG176" s="237"/>
      <c r="AH176" s="237"/>
      <c r="AI176" s="237"/>
      <c r="AJ176" s="237"/>
      <c r="AK176" s="237"/>
      <c r="AL176" s="238"/>
      <c r="AM176" s="238"/>
      <c r="AN176" s="238"/>
      <c r="AO176" s="238"/>
    </row>
    <row r="177" spans="1:41" ht="15.5" x14ac:dyDescent="0.35">
      <c r="A177" s="239">
        <v>44192</v>
      </c>
      <c r="B177" s="236">
        <v>6711</v>
      </c>
      <c r="C177" s="236">
        <v>6711</v>
      </c>
      <c r="D177" s="236">
        <v>6711</v>
      </c>
      <c r="E177" s="236">
        <v>6711</v>
      </c>
      <c r="F177" s="236">
        <v>6711</v>
      </c>
      <c r="G177" s="236">
        <v>6710</v>
      </c>
      <c r="H177" s="236">
        <v>6711</v>
      </c>
      <c r="I177" s="236">
        <v>6711</v>
      </c>
      <c r="J177" s="236">
        <v>6711</v>
      </c>
      <c r="K177" s="236">
        <v>6711</v>
      </c>
      <c r="L177" s="236">
        <v>6711</v>
      </c>
      <c r="M177" s="236">
        <v>6711</v>
      </c>
      <c r="N177" s="236">
        <v>6711</v>
      </c>
      <c r="O177" s="236">
        <v>6712</v>
      </c>
      <c r="P177" s="236">
        <v>6711</v>
      </c>
      <c r="Q177" s="236">
        <v>6710</v>
      </c>
      <c r="R177" s="236">
        <v>6709</v>
      </c>
      <c r="S177" s="236">
        <v>6704</v>
      </c>
      <c r="T177" s="236">
        <v>6702</v>
      </c>
      <c r="U177" s="236">
        <v>6700</v>
      </c>
      <c r="V177" s="236">
        <v>6699</v>
      </c>
      <c r="W177" s="236">
        <v>6696</v>
      </c>
      <c r="X177" s="236"/>
      <c r="Y177" s="236"/>
      <c r="Z177" s="236"/>
      <c r="AA177" s="237"/>
      <c r="AB177" s="237"/>
      <c r="AC177" s="237"/>
      <c r="AD177" s="237"/>
      <c r="AE177" s="237"/>
      <c r="AF177" s="237"/>
      <c r="AG177" s="237"/>
      <c r="AH177" s="237"/>
      <c r="AI177" s="237"/>
      <c r="AJ177" s="237"/>
      <c r="AK177" s="237"/>
      <c r="AL177" s="238"/>
      <c r="AM177" s="238"/>
      <c r="AN177" s="238"/>
      <c r="AO177" s="238"/>
    </row>
    <row r="178" spans="1:41" ht="15.5" x14ac:dyDescent="0.35">
      <c r="A178" s="239">
        <v>44191</v>
      </c>
      <c r="B178" s="236">
        <v>6670</v>
      </c>
      <c r="C178" s="236">
        <v>6670</v>
      </c>
      <c r="D178" s="236">
        <v>6670</v>
      </c>
      <c r="E178" s="236">
        <v>6670</v>
      </c>
      <c r="F178" s="236">
        <v>6670</v>
      </c>
      <c r="G178" s="236">
        <v>6669</v>
      </c>
      <c r="H178" s="236">
        <v>6670</v>
      </c>
      <c r="I178" s="236">
        <v>6670</v>
      </c>
      <c r="J178" s="236">
        <v>6670</v>
      </c>
      <c r="K178" s="236">
        <v>6670</v>
      </c>
      <c r="L178" s="236">
        <v>6670</v>
      </c>
      <c r="M178" s="236">
        <v>6670</v>
      </c>
      <c r="N178" s="236">
        <v>6670</v>
      </c>
      <c r="O178" s="236">
        <v>6671</v>
      </c>
      <c r="P178" s="236">
        <v>6670</v>
      </c>
      <c r="Q178" s="236">
        <v>6669</v>
      </c>
      <c r="R178" s="236">
        <v>6668</v>
      </c>
      <c r="S178" s="236">
        <v>6663</v>
      </c>
      <c r="T178" s="236">
        <v>6661</v>
      </c>
      <c r="U178" s="236">
        <v>6659</v>
      </c>
      <c r="V178" s="236">
        <v>6658</v>
      </c>
      <c r="W178" s="236">
        <v>6655</v>
      </c>
      <c r="X178" s="236"/>
      <c r="Y178" s="236"/>
      <c r="Z178" s="236"/>
      <c r="AA178" s="237"/>
      <c r="AB178" s="237"/>
      <c r="AC178" s="237"/>
      <c r="AD178" s="237"/>
      <c r="AE178" s="237"/>
      <c r="AF178" s="237"/>
      <c r="AG178" s="237"/>
      <c r="AH178" s="237"/>
      <c r="AI178" s="237"/>
      <c r="AJ178" s="237"/>
      <c r="AK178" s="237"/>
      <c r="AL178" s="238"/>
      <c r="AM178" s="238"/>
      <c r="AN178" s="238"/>
      <c r="AO178" s="238"/>
    </row>
    <row r="179" spans="1:41" ht="15.5" x14ac:dyDescent="0.35">
      <c r="A179" s="239">
        <v>44190</v>
      </c>
      <c r="B179" s="236">
        <v>6635</v>
      </c>
      <c r="C179" s="236">
        <v>6635</v>
      </c>
      <c r="D179" s="236">
        <v>6635</v>
      </c>
      <c r="E179" s="236">
        <v>6635</v>
      </c>
      <c r="F179" s="236">
        <v>6635</v>
      </c>
      <c r="G179" s="236">
        <v>6634</v>
      </c>
      <c r="H179" s="236">
        <v>6635</v>
      </c>
      <c r="I179" s="236">
        <v>6635</v>
      </c>
      <c r="J179" s="236">
        <v>6635</v>
      </c>
      <c r="K179" s="236">
        <v>6635</v>
      </c>
      <c r="L179" s="236">
        <v>6635</v>
      </c>
      <c r="M179" s="236">
        <v>6635</v>
      </c>
      <c r="N179" s="236">
        <v>6635</v>
      </c>
      <c r="O179" s="236">
        <v>6636</v>
      </c>
      <c r="P179" s="236">
        <v>6635</v>
      </c>
      <c r="Q179" s="236">
        <v>6634</v>
      </c>
      <c r="R179" s="236">
        <v>6633</v>
      </c>
      <c r="S179" s="236">
        <v>6628</v>
      </c>
      <c r="T179" s="236">
        <v>6626</v>
      </c>
      <c r="U179" s="236">
        <v>6624</v>
      </c>
      <c r="V179" s="236">
        <v>6623</v>
      </c>
      <c r="W179" s="236">
        <v>6621</v>
      </c>
      <c r="X179" s="236"/>
      <c r="Y179" s="236"/>
      <c r="Z179" s="236"/>
      <c r="AA179" s="237"/>
      <c r="AB179" s="237"/>
      <c r="AC179" s="237"/>
      <c r="AD179" s="237"/>
      <c r="AE179" s="237"/>
      <c r="AF179" s="237"/>
      <c r="AG179" s="237"/>
      <c r="AH179" s="237"/>
      <c r="AI179" s="237"/>
      <c r="AJ179" s="237"/>
      <c r="AK179" s="237"/>
      <c r="AL179" s="238"/>
      <c r="AM179" s="238"/>
      <c r="AN179" s="238"/>
      <c r="AO179" s="238"/>
    </row>
    <row r="180" spans="1:41" ht="15.5" x14ac:dyDescent="0.35">
      <c r="A180" s="239">
        <v>44189</v>
      </c>
      <c r="B180" s="236">
        <v>6593</v>
      </c>
      <c r="C180" s="236">
        <v>6593</v>
      </c>
      <c r="D180" s="236">
        <v>6593</v>
      </c>
      <c r="E180" s="236">
        <v>6593</v>
      </c>
      <c r="F180" s="236">
        <v>6593</v>
      </c>
      <c r="G180" s="236">
        <v>6592</v>
      </c>
      <c r="H180" s="236">
        <v>6593</v>
      </c>
      <c r="I180" s="236">
        <v>6593</v>
      </c>
      <c r="J180" s="236">
        <v>6593</v>
      </c>
      <c r="K180" s="236">
        <v>6593</v>
      </c>
      <c r="L180" s="236">
        <v>6593</v>
      </c>
      <c r="M180" s="236">
        <v>6593</v>
      </c>
      <c r="N180" s="236">
        <v>6593</v>
      </c>
      <c r="O180" s="236">
        <v>6594</v>
      </c>
      <c r="P180" s="236">
        <v>6593</v>
      </c>
      <c r="Q180" s="236">
        <v>6592</v>
      </c>
      <c r="R180" s="236">
        <v>6591</v>
      </c>
      <c r="S180" s="236">
        <v>6586</v>
      </c>
      <c r="T180" s="236">
        <v>6584</v>
      </c>
      <c r="U180" s="236">
        <v>6582</v>
      </c>
      <c r="V180" s="236">
        <v>6581</v>
      </c>
      <c r="W180" s="236">
        <v>6580</v>
      </c>
      <c r="X180" s="236"/>
      <c r="Y180" s="236"/>
      <c r="Z180" s="236"/>
      <c r="AA180" s="237"/>
      <c r="AB180" s="237"/>
      <c r="AC180" s="237"/>
      <c r="AD180" s="237"/>
      <c r="AE180" s="237"/>
      <c r="AF180" s="237"/>
      <c r="AG180" s="237"/>
      <c r="AH180" s="237"/>
      <c r="AI180" s="237"/>
      <c r="AJ180" s="237"/>
      <c r="AK180" s="237"/>
      <c r="AL180" s="238"/>
      <c r="AM180" s="238"/>
      <c r="AN180" s="238"/>
      <c r="AO180" s="238"/>
    </row>
    <row r="181" spans="1:41" ht="15.5" x14ac:dyDescent="0.35">
      <c r="A181" s="239">
        <v>44188</v>
      </c>
      <c r="B181" s="236">
        <v>6551</v>
      </c>
      <c r="C181" s="236">
        <v>6551</v>
      </c>
      <c r="D181" s="236">
        <v>6551</v>
      </c>
      <c r="E181" s="236">
        <v>6551</v>
      </c>
      <c r="F181" s="236">
        <v>6551</v>
      </c>
      <c r="G181" s="236">
        <v>6550</v>
      </c>
      <c r="H181" s="236">
        <v>6551</v>
      </c>
      <c r="I181" s="236">
        <v>6551</v>
      </c>
      <c r="J181" s="236">
        <v>6551</v>
      </c>
      <c r="K181" s="236">
        <v>6551</v>
      </c>
      <c r="L181" s="236">
        <v>6551</v>
      </c>
      <c r="M181" s="236">
        <v>6551</v>
      </c>
      <c r="N181" s="236">
        <v>6551</v>
      </c>
      <c r="O181" s="236">
        <v>6552</v>
      </c>
      <c r="P181" s="236">
        <v>6551</v>
      </c>
      <c r="Q181" s="236">
        <v>6550</v>
      </c>
      <c r="R181" s="236">
        <v>6549</v>
      </c>
      <c r="S181" s="236">
        <v>6544</v>
      </c>
      <c r="T181" s="236">
        <v>6542</v>
      </c>
      <c r="U181" s="236">
        <v>6540</v>
      </c>
      <c r="V181" s="236">
        <v>6539</v>
      </c>
      <c r="W181" s="236">
        <v>6538</v>
      </c>
      <c r="X181" s="236"/>
      <c r="Y181" s="236"/>
      <c r="Z181" s="236"/>
      <c r="AA181" s="237"/>
      <c r="AB181" s="237"/>
      <c r="AC181" s="237"/>
      <c r="AD181" s="237"/>
      <c r="AE181" s="237"/>
      <c r="AF181" s="237"/>
      <c r="AG181" s="237"/>
      <c r="AH181" s="237"/>
      <c r="AI181" s="237"/>
      <c r="AJ181" s="237"/>
      <c r="AK181" s="237"/>
      <c r="AL181" s="238"/>
      <c r="AM181" s="238"/>
      <c r="AN181" s="238"/>
      <c r="AO181" s="238"/>
    </row>
    <row r="182" spans="1:41" ht="15.5" x14ac:dyDescent="0.35">
      <c r="A182" s="239">
        <v>44187</v>
      </c>
      <c r="B182" s="236">
        <v>6515</v>
      </c>
      <c r="C182" s="236">
        <v>6515</v>
      </c>
      <c r="D182" s="236">
        <v>6515</v>
      </c>
      <c r="E182" s="236">
        <v>6515</v>
      </c>
      <c r="F182" s="236">
        <v>6515</v>
      </c>
      <c r="G182" s="236">
        <v>6514</v>
      </c>
      <c r="H182" s="236">
        <v>6515</v>
      </c>
      <c r="I182" s="236">
        <v>6515</v>
      </c>
      <c r="J182" s="236">
        <v>6515</v>
      </c>
      <c r="K182" s="236">
        <v>6515</v>
      </c>
      <c r="L182" s="236">
        <v>6515</v>
      </c>
      <c r="M182" s="236">
        <v>6515</v>
      </c>
      <c r="N182" s="236">
        <v>6515</v>
      </c>
      <c r="O182" s="236">
        <v>6516</v>
      </c>
      <c r="P182" s="236">
        <v>6515</v>
      </c>
      <c r="Q182" s="236">
        <v>6514</v>
      </c>
      <c r="R182" s="236">
        <v>6513</v>
      </c>
      <c r="S182" s="236">
        <v>6508</v>
      </c>
      <c r="T182" s="236">
        <v>6506</v>
      </c>
      <c r="U182" s="236">
        <v>6504</v>
      </c>
      <c r="V182" s="236">
        <v>6503</v>
      </c>
      <c r="W182" s="236">
        <v>6502</v>
      </c>
      <c r="X182" s="236"/>
      <c r="Y182" s="236"/>
      <c r="Z182" s="236"/>
      <c r="AA182" s="237"/>
      <c r="AB182" s="237"/>
      <c r="AC182" s="237"/>
      <c r="AD182" s="237"/>
      <c r="AE182" s="237"/>
      <c r="AF182" s="237"/>
      <c r="AG182" s="237"/>
      <c r="AH182" s="237"/>
      <c r="AI182" s="237"/>
      <c r="AJ182" s="237"/>
      <c r="AK182" s="237"/>
      <c r="AL182" s="238"/>
      <c r="AM182" s="238"/>
      <c r="AN182" s="238"/>
      <c r="AO182" s="238"/>
    </row>
    <row r="183" spans="1:41" ht="15.5" x14ac:dyDescent="0.35">
      <c r="A183" s="239">
        <v>44186</v>
      </c>
      <c r="B183" s="236">
        <v>6484</v>
      </c>
      <c r="C183" s="236">
        <v>6484</v>
      </c>
      <c r="D183" s="236">
        <v>6484</v>
      </c>
      <c r="E183" s="236">
        <v>6484</v>
      </c>
      <c r="F183" s="236">
        <v>6484</v>
      </c>
      <c r="G183" s="236">
        <v>6483</v>
      </c>
      <c r="H183" s="236">
        <v>6484</v>
      </c>
      <c r="I183" s="236">
        <v>6484</v>
      </c>
      <c r="J183" s="236">
        <v>6484</v>
      </c>
      <c r="K183" s="236">
        <v>6484</v>
      </c>
      <c r="L183" s="236">
        <v>6484</v>
      </c>
      <c r="M183" s="236">
        <v>6484</v>
      </c>
      <c r="N183" s="236">
        <v>6484</v>
      </c>
      <c r="O183" s="236">
        <v>6485</v>
      </c>
      <c r="P183" s="236">
        <v>6484</v>
      </c>
      <c r="Q183" s="236">
        <v>6483</v>
      </c>
      <c r="R183" s="236">
        <v>6482</v>
      </c>
      <c r="S183" s="236">
        <v>6477</v>
      </c>
      <c r="T183" s="236">
        <v>6475</v>
      </c>
      <c r="U183" s="236">
        <v>6473</v>
      </c>
      <c r="V183" s="236">
        <v>6472</v>
      </c>
      <c r="W183" s="236">
        <v>6471</v>
      </c>
      <c r="X183" s="236"/>
      <c r="Y183" s="236"/>
      <c r="Z183" s="236"/>
      <c r="AA183" s="237"/>
      <c r="AB183" s="237"/>
      <c r="AC183" s="237"/>
      <c r="AD183" s="237"/>
      <c r="AE183" s="237"/>
      <c r="AF183" s="237"/>
      <c r="AG183" s="237"/>
      <c r="AH183" s="237"/>
      <c r="AI183" s="237"/>
      <c r="AJ183" s="237"/>
      <c r="AK183" s="237"/>
      <c r="AL183" s="238"/>
      <c r="AM183" s="238"/>
      <c r="AN183" s="238"/>
      <c r="AO183" s="238"/>
    </row>
    <row r="184" spans="1:41" ht="15.5" x14ac:dyDescent="0.35">
      <c r="A184" s="239">
        <v>44185</v>
      </c>
      <c r="B184" s="236">
        <v>6454</v>
      </c>
      <c r="C184" s="236">
        <v>6454</v>
      </c>
      <c r="D184" s="236">
        <v>6454</v>
      </c>
      <c r="E184" s="236">
        <v>6454</v>
      </c>
      <c r="F184" s="236">
        <v>6454</v>
      </c>
      <c r="G184" s="236">
        <v>6453</v>
      </c>
      <c r="H184" s="236">
        <v>6454</v>
      </c>
      <c r="I184" s="236">
        <v>6454</v>
      </c>
      <c r="J184" s="236">
        <v>6454</v>
      </c>
      <c r="K184" s="236">
        <v>6454</v>
      </c>
      <c r="L184" s="236">
        <v>6454</v>
      </c>
      <c r="M184" s="236">
        <v>6454</v>
      </c>
      <c r="N184" s="236">
        <v>6454</v>
      </c>
      <c r="O184" s="236">
        <v>6455</v>
      </c>
      <c r="P184" s="236">
        <v>6454</v>
      </c>
      <c r="Q184" s="236">
        <v>6453</v>
      </c>
      <c r="R184" s="236">
        <v>6452</v>
      </c>
      <c r="S184" s="236">
        <v>6447</v>
      </c>
      <c r="T184" s="236">
        <v>6445</v>
      </c>
      <c r="U184" s="236">
        <v>6443</v>
      </c>
      <c r="V184" s="236">
        <v>6442</v>
      </c>
      <c r="W184" s="236">
        <v>6441</v>
      </c>
      <c r="X184" s="236"/>
      <c r="Y184" s="236"/>
      <c r="Z184" s="236"/>
      <c r="AA184" s="237"/>
      <c r="AB184" s="237"/>
      <c r="AC184" s="237"/>
      <c r="AD184" s="237"/>
      <c r="AE184" s="237"/>
      <c r="AF184" s="237"/>
      <c r="AG184" s="237"/>
      <c r="AH184" s="237"/>
      <c r="AI184" s="237"/>
      <c r="AJ184" s="237"/>
      <c r="AK184" s="237"/>
      <c r="AL184" s="238"/>
      <c r="AM184" s="238"/>
      <c r="AN184" s="238"/>
      <c r="AO184" s="238"/>
    </row>
    <row r="185" spans="1:41" ht="15.5" x14ac:dyDescent="0.35">
      <c r="A185" s="239">
        <v>44184</v>
      </c>
      <c r="B185" s="236">
        <v>6422</v>
      </c>
      <c r="C185" s="236">
        <v>6422</v>
      </c>
      <c r="D185" s="236">
        <v>6422</v>
      </c>
      <c r="E185" s="236">
        <v>6422</v>
      </c>
      <c r="F185" s="236">
        <v>6422</v>
      </c>
      <c r="G185" s="236">
        <v>6421</v>
      </c>
      <c r="H185" s="236">
        <v>6422</v>
      </c>
      <c r="I185" s="236">
        <v>6422</v>
      </c>
      <c r="J185" s="236">
        <v>6422</v>
      </c>
      <c r="K185" s="236">
        <v>6422</v>
      </c>
      <c r="L185" s="236">
        <v>6422</v>
      </c>
      <c r="M185" s="236">
        <v>6422</v>
      </c>
      <c r="N185" s="236">
        <v>6422</v>
      </c>
      <c r="O185" s="236">
        <v>6423</v>
      </c>
      <c r="P185" s="236">
        <v>6422</v>
      </c>
      <c r="Q185" s="236">
        <v>6421</v>
      </c>
      <c r="R185" s="236">
        <v>6420</v>
      </c>
      <c r="S185" s="236">
        <v>6415</v>
      </c>
      <c r="T185" s="236">
        <v>6413</v>
      </c>
      <c r="U185" s="236">
        <v>6411</v>
      </c>
      <c r="V185" s="236">
        <v>6410</v>
      </c>
      <c r="W185" s="236">
        <v>6409</v>
      </c>
      <c r="X185" s="236"/>
      <c r="Y185" s="236"/>
      <c r="Z185" s="236"/>
      <c r="AA185" s="237"/>
      <c r="AB185" s="237"/>
      <c r="AC185" s="237"/>
      <c r="AD185" s="237"/>
      <c r="AE185" s="237"/>
      <c r="AF185" s="237"/>
      <c r="AG185" s="237"/>
      <c r="AH185" s="237"/>
      <c r="AI185" s="237"/>
      <c r="AJ185" s="237"/>
      <c r="AK185" s="237"/>
      <c r="AL185" s="238"/>
      <c r="AM185" s="238"/>
      <c r="AN185" s="238"/>
      <c r="AO185" s="238"/>
    </row>
    <row r="186" spans="1:41" ht="15.5" x14ac:dyDescent="0.35">
      <c r="A186" s="239">
        <v>44183</v>
      </c>
      <c r="B186" s="236">
        <v>6391</v>
      </c>
      <c r="C186" s="236">
        <v>6391</v>
      </c>
      <c r="D186" s="236">
        <v>6391</v>
      </c>
      <c r="E186" s="236">
        <v>6391</v>
      </c>
      <c r="F186" s="236">
        <v>6391</v>
      </c>
      <c r="G186" s="236">
        <v>6390</v>
      </c>
      <c r="H186" s="236">
        <v>6391</v>
      </c>
      <c r="I186" s="236">
        <v>6391</v>
      </c>
      <c r="J186" s="236">
        <v>6391</v>
      </c>
      <c r="K186" s="236">
        <v>6391</v>
      </c>
      <c r="L186" s="236">
        <v>6391</v>
      </c>
      <c r="M186" s="236">
        <v>6391</v>
      </c>
      <c r="N186" s="236">
        <v>6391</v>
      </c>
      <c r="O186" s="236">
        <v>6392</v>
      </c>
      <c r="P186" s="236">
        <v>6391</v>
      </c>
      <c r="Q186" s="236">
        <v>6390</v>
      </c>
      <c r="R186" s="236">
        <v>6389</v>
      </c>
      <c r="S186" s="236">
        <v>6384</v>
      </c>
      <c r="T186" s="236">
        <v>6382</v>
      </c>
      <c r="U186" s="236">
        <v>6380</v>
      </c>
      <c r="V186" s="236">
        <v>6379</v>
      </c>
      <c r="W186" s="236">
        <v>6378</v>
      </c>
      <c r="X186" s="236"/>
      <c r="Y186" s="236"/>
      <c r="Z186" s="236"/>
      <c r="AA186" s="237"/>
      <c r="AB186" s="237"/>
      <c r="AC186" s="237"/>
      <c r="AD186" s="237"/>
      <c r="AE186" s="237"/>
      <c r="AF186" s="237"/>
      <c r="AG186" s="237"/>
      <c r="AH186" s="237"/>
      <c r="AI186" s="237"/>
      <c r="AJ186" s="237"/>
      <c r="AK186" s="237"/>
      <c r="AL186" s="238"/>
      <c r="AM186" s="238"/>
      <c r="AN186" s="238"/>
      <c r="AO186" s="238"/>
    </row>
    <row r="187" spans="1:41" ht="15.5" x14ac:dyDescent="0.35">
      <c r="A187" s="239">
        <v>44182</v>
      </c>
      <c r="B187" s="236">
        <v>6366</v>
      </c>
      <c r="C187" s="236">
        <v>6366</v>
      </c>
      <c r="D187" s="236">
        <v>6366</v>
      </c>
      <c r="E187" s="236">
        <v>6366</v>
      </c>
      <c r="F187" s="236">
        <v>6366</v>
      </c>
      <c r="G187" s="236">
        <v>6365</v>
      </c>
      <c r="H187" s="236">
        <v>6366</v>
      </c>
      <c r="I187" s="236">
        <v>6366</v>
      </c>
      <c r="J187" s="236">
        <v>6366</v>
      </c>
      <c r="K187" s="236">
        <v>6366</v>
      </c>
      <c r="L187" s="236">
        <v>6366</v>
      </c>
      <c r="M187" s="236">
        <v>6366</v>
      </c>
      <c r="N187" s="236">
        <v>6366</v>
      </c>
      <c r="O187" s="236">
        <v>6367</v>
      </c>
      <c r="P187" s="236">
        <v>6366</v>
      </c>
      <c r="Q187" s="236">
        <v>6365</v>
      </c>
      <c r="R187" s="236">
        <v>6364</v>
      </c>
      <c r="S187" s="236">
        <v>6359</v>
      </c>
      <c r="T187" s="236">
        <v>6357</v>
      </c>
      <c r="U187" s="236">
        <v>6355</v>
      </c>
      <c r="V187" s="236">
        <v>6354</v>
      </c>
      <c r="W187" s="236">
        <v>6353</v>
      </c>
      <c r="X187" s="236"/>
      <c r="Y187" s="236"/>
      <c r="Z187" s="236"/>
      <c r="AA187" s="237"/>
      <c r="AB187" s="237"/>
      <c r="AC187" s="237"/>
      <c r="AD187" s="237"/>
      <c r="AE187" s="237"/>
      <c r="AF187" s="237"/>
      <c r="AG187" s="237"/>
      <c r="AH187" s="237"/>
      <c r="AI187" s="237"/>
      <c r="AJ187" s="237"/>
      <c r="AK187" s="237"/>
      <c r="AL187" s="238"/>
      <c r="AM187" s="238"/>
      <c r="AN187" s="238"/>
      <c r="AO187" s="238"/>
    </row>
    <row r="188" spans="1:41" ht="15.5" x14ac:dyDescent="0.35">
      <c r="A188" s="239">
        <v>44181</v>
      </c>
      <c r="B188" s="236">
        <v>6327</v>
      </c>
      <c r="C188" s="236">
        <v>6327</v>
      </c>
      <c r="D188" s="236">
        <v>6327</v>
      </c>
      <c r="E188" s="236">
        <v>6327</v>
      </c>
      <c r="F188" s="236">
        <v>6327</v>
      </c>
      <c r="G188" s="236">
        <v>6326</v>
      </c>
      <c r="H188" s="236">
        <v>6327</v>
      </c>
      <c r="I188" s="236">
        <v>6327</v>
      </c>
      <c r="J188" s="236">
        <v>6327</v>
      </c>
      <c r="K188" s="236">
        <v>6327</v>
      </c>
      <c r="L188" s="236">
        <v>6327</v>
      </c>
      <c r="M188" s="236">
        <v>6327</v>
      </c>
      <c r="N188" s="236">
        <v>6327</v>
      </c>
      <c r="O188" s="236">
        <v>6328</v>
      </c>
      <c r="P188" s="236">
        <v>6327</v>
      </c>
      <c r="Q188" s="236">
        <v>6326</v>
      </c>
      <c r="R188" s="236">
        <v>6325</v>
      </c>
      <c r="S188" s="236">
        <v>6320</v>
      </c>
      <c r="T188" s="236">
        <v>6318</v>
      </c>
      <c r="U188" s="236">
        <v>6316</v>
      </c>
      <c r="V188" s="236">
        <v>6315</v>
      </c>
      <c r="W188" s="236">
        <v>6314</v>
      </c>
      <c r="X188" s="236"/>
      <c r="Y188" s="236"/>
      <c r="Z188" s="236"/>
      <c r="AA188" s="237"/>
      <c r="AB188" s="237"/>
      <c r="AC188" s="237"/>
      <c r="AD188" s="237"/>
      <c r="AE188" s="237"/>
      <c r="AF188" s="237"/>
      <c r="AG188" s="237"/>
      <c r="AH188" s="237"/>
      <c r="AI188" s="237"/>
      <c r="AJ188" s="237"/>
      <c r="AK188" s="237"/>
      <c r="AL188" s="238"/>
      <c r="AM188" s="238"/>
      <c r="AN188" s="238"/>
      <c r="AO188" s="238"/>
    </row>
    <row r="189" spans="1:41" ht="15.5" x14ac:dyDescent="0.35">
      <c r="A189" s="239">
        <v>44180</v>
      </c>
      <c r="B189" s="236">
        <v>6293</v>
      </c>
      <c r="C189" s="236">
        <v>6293</v>
      </c>
      <c r="D189" s="236">
        <v>6293</v>
      </c>
      <c r="E189" s="236">
        <v>6293</v>
      </c>
      <c r="F189" s="236">
        <v>6293</v>
      </c>
      <c r="G189" s="236">
        <v>6292</v>
      </c>
      <c r="H189" s="236">
        <v>6293</v>
      </c>
      <c r="I189" s="236">
        <v>6293</v>
      </c>
      <c r="J189" s="236">
        <v>6293</v>
      </c>
      <c r="K189" s="236">
        <v>6293</v>
      </c>
      <c r="L189" s="236">
        <v>6293</v>
      </c>
      <c r="M189" s="236">
        <v>6293</v>
      </c>
      <c r="N189" s="236">
        <v>6293</v>
      </c>
      <c r="O189" s="236">
        <v>6294</v>
      </c>
      <c r="P189" s="236">
        <v>6293</v>
      </c>
      <c r="Q189" s="236">
        <v>6292</v>
      </c>
      <c r="R189" s="236">
        <v>6292</v>
      </c>
      <c r="S189" s="236">
        <v>6287</v>
      </c>
      <c r="T189" s="236">
        <v>6285</v>
      </c>
      <c r="U189" s="236">
        <v>6283</v>
      </c>
      <c r="V189" s="236">
        <v>6282</v>
      </c>
      <c r="W189" s="236">
        <v>6281</v>
      </c>
      <c r="X189" s="236"/>
      <c r="Y189" s="236"/>
      <c r="Z189" s="236"/>
      <c r="AA189" s="237"/>
      <c r="AB189" s="237"/>
      <c r="AC189" s="237"/>
      <c r="AD189" s="237"/>
      <c r="AE189" s="237"/>
      <c r="AF189" s="237"/>
      <c r="AG189" s="237"/>
      <c r="AH189" s="237"/>
      <c r="AI189" s="237"/>
      <c r="AJ189" s="237"/>
      <c r="AK189" s="237"/>
      <c r="AL189" s="238"/>
      <c r="AM189" s="238"/>
      <c r="AN189" s="238"/>
      <c r="AO189" s="238"/>
    </row>
    <row r="190" spans="1:41" ht="15.5" x14ac:dyDescent="0.35">
      <c r="A190" s="239">
        <v>44179</v>
      </c>
      <c r="B190" s="236">
        <v>6255</v>
      </c>
      <c r="C190" s="236">
        <v>6255</v>
      </c>
      <c r="D190" s="236">
        <v>6255</v>
      </c>
      <c r="E190" s="236">
        <v>6255</v>
      </c>
      <c r="F190" s="236">
        <v>6255</v>
      </c>
      <c r="G190" s="236">
        <v>6254</v>
      </c>
      <c r="H190" s="236">
        <v>6255</v>
      </c>
      <c r="I190" s="236">
        <v>6255</v>
      </c>
      <c r="J190" s="236">
        <v>6255</v>
      </c>
      <c r="K190" s="236">
        <v>6255</v>
      </c>
      <c r="L190" s="236">
        <v>6255</v>
      </c>
      <c r="M190" s="236">
        <v>6255</v>
      </c>
      <c r="N190" s="236">
        <v>6255</v>
      </c>
      <c r="O190" s="236">
        <v>6256</v>
      </c>
      <c r="P190" s="236">
        <v>6255</v>
      </c>
      <c r="Q190" s="236">
        <v>6254</v>
      </c>
      <c r="R190" s="236">
        <v>6254</v>
      </c>
      <c r="S190" s="236">
        <v>6249</v>
      </c>
      <c r="T190" s="236">
        <v>6247</v>
      </c>
      <c r="U190" s="236">
        <v>6245</v>
      </c>
      <c r="V190" s="236">
        <v>6244</v>
      </c>
      <c r="W190" s="236">
        <v>6243</v>
      </c>
      <c r="X190" s="236"/>
      <c r="Y190" s="236"/>
      <c r="Z190" s="236"/>
      <c r="AA190" s="237"/>
      <c r="AB190" s="237"/>
      <c r="AC190" s="237"/>
      <c r="AD190" s="237"/>
      <c r="AE190" s="237"/>
      <c r="AF190" s="237"/>
      <c r="AG190" s="237"/>
      <c r="AH190" s="237"/>
      <c r="AI190" s="237"/>
      <c r="AJ190" s="237"/>
      <c r="AK190" s="237"/>
      <c r="AL190" s="238"/>
      <c r="AM190" s="238"/>
      <c r="AN190" s="238"/>
      <c r="AO190" s="238"/>
    </row>
    <row r="191" spans="1:41" ht="15.5" x14ac:dyDescent="0.35">
      <c r="A191" s="239">
        <v>44178</v>
      </c>
      <c r="B191" s="236">
        <v>6217</v>
      </c>
      <c r="C191" s="236">
        <v>6217</v>
      </c>
      <c r="D191" s="236">
        <v>6217</v>
      </c>
      <c r="E191" s="236">
        <v>6217</v>
      </c>
      <c r="F191" s="236">
        <v>6217</v>
      </c>
      <c r="G191" s="236">
        <v>6216</v>
      </c>
      <c r="H191" s="236">
        <v>6217</v>
      </c>
      <c r="I191" s="236">
        <v>6217</v>
      </c>
      <c r="J191" s="236">
        <v>6217</v>
      </c>
      <c r="K191" s="236">
        <v>6217</v>
      </c>
      <c r="L191" s="236">
        <v>6217</v>
      </c>
      <c r="M191" s="236">
        <v>6217</v>
      </c>
      <c r="N191" s="236">
        <v>6217</v>
      </c>
      <c r="O191" s="236">
        <v>6218</v>
      </c>
      <c r="P191" s="236">
        <v>6217</v>
      </c>
      <c r="Q191" s="236">
        <v>6216</v>
      </c>
      <c r="R191" s="236">
        <v>6216</v>
      </c>
      <c r="S191" s="236">
        <v>6212</v>
      </c>
      <c r="T191" s="236">
        <v>6210</v>
      </c>
      <c r="U191" s="236">
        <v>6208</v>
      </c>
      <c r="V191" s="236">
        <v>6207</v>
      </c>
      <c r="W191" s="236">
        <v>6206</v>
      </c>
      <c r="X191" s="236"/>
      <c r="Y191" s="236"/>
      <c r="Z191" s="236"/>
      <c r="AA191" s="237"/>
      <c r="AB191" s="237"/>
      <c r="AC191" s="237"/>
      <c r="AD191" s="237"/>
      <c r="AE191" s="237"/>
      <c r="AF191" s="237"/>
      <c r="AG191" s="237"/>
      <c r="AH191" s="237"/>
      <c r="AI191" s="237"/>
      <c r="AJ191" s="237"/>
      <c r="AK191" s="237"/>
      <c r="AL191" s="238"/>
      <c r="AM191" s="238"/>
      <c r="AN191" s="238"/>
      <c r="AO191" s="238"/>
    </row>
    <row r="192" spans="1:41" ht="15.5" x14ac:dyDescent="0.35">
      <c r="A192" s="239">
        <v>44177</v>
      </c>
      <c r="B192" s="236">
        <v>6191</v>
      </c>
      <c r="C192" s="236">
        <v>6191</v>
      </c>
      <c r="D192" s="236">
        <v>6191</v>
      </c>
      <c r="E192" s="236">
        <v>6191</v>
      </c>
      <c r="F192" s="236">
        <v>6191</v>
      </c>
      <c r="G192" s="236">
        <v>6190</v>
      </c>
      <c r="H192" s="236">
        <v>6191</v>
      </c>
      <c r="I192" s="236">
        <v>6191</v>
      </c>
      <c r="J192" s="236">
        <v>6191</v>
      </c>
      <c r="K192" s="236">
        <v>6191</v>
      </c>
      <c r="L192" s="236">
        <v>6191</v>
      </c>
      <c r="M192" s="236">
        <v>6191</v>
      </c>
      <c r="N192" s="236">
        <v>6191</v>
      </c>
      <c r="O192" s="236">
        <v>6192</v>
      </c>
      <c r="P192" s="236">
        <v>6191</v>
      </c>
      <c r="Q192" s="236">
        <v>6190</v>
      </c>
      <c r="R192" s="236">
        <v>6190</v>
      </c>
      <c r="S192" s="236">
        <v>6186</v>
      </c>
      <c r="T192" s="236">
        <v>6184</v>
      </c>
      <c r="U192" s="236">
        <v>6182</v>
      </c>
      <c r="V192" s="236">
        <v>6181</v>
      </c>
      <c r="W192" s="236">
        <v>6180</v>
      </c>
      <c r="X192" s="236"/>
      <c r="Y192" s="236"/>
      <c r="Z192" s="236"/>
      <c r="AA192" s="237"/>
      <c r="AB192" s="237"/>
      <c r="AC192" s="237"/>
      <c r="AD192" s="237"/>
      <c r="AE192" s="237"/>
      <c r="AF192" s="237"/>
      <c r="AG192" s="237"/>
      <c r="AH192" s="237"/>
      <c r="AI192" s="237"/>
      <c r="AJ192" s="237"/>
      <c r="AK192" s="237"/>
      <c r="AL192" s="238"/>
      <c r="AM192" s="238"/>
      <c r="AN192" s="238"/>
      <c r="AO192" s="238"/>
    </row>
    <row r="193" spans="1:41" ht="15.5" x14ac:dyDescent="0.35">
      <c r="A193" s="239">
        <v>44176</v>
      </c>
      <c r="B193" s="236">
        <v>6165</v>
      </c>
      <c r="C193" s="236">
        <v>6165</v>
      </c>
      <c r="D193" s="236">
        <v>6165</v>
      </c>
      <c r="E193" s="236">
        <v>6165</v>
      </c>
      <c r="F193" s="236">
        <v>6165</v>
      </c>
      <c r="G193" s="236">
        <v>6164</v>
      </c>
      <c r="H193" s="236">
        <v>6165</v>
      </c>
      <c r="I193" s="236">
        <v>6165</v>
      </c>
      <c r="J193" s="236">
        <v>6165</v>
      </c>
      <c r="K193" s="236">
        <v>6165</v>
      </c>
      <c r="L193" s="236">
        <v>6165</v>
      </c>
      <c r="M193" s="236">
        <v>6165</v>
      </c>
      <c r="N193" s="236">
        <v>6165</v>
      </c>
      <c r="O193" s="236">
        <v>6166</v>
      </c>
      <c r="P193" s="236">
        <v>6165</v>
      </c>
      <c r="Q193" s="236">
        <v>6164</v>
      </c>
      <c r="R193" s="236">
        <v>6164</v>
      </c>
      <c r="S193" s="236">
        <v>6160</v>
      </c>
      <c r="T193" s="236">
        <v>6158</v>
      </c>
      <c r="U193" s="236">
        <v>6156</v>
      </c>
      <c r="V193" s="236">
        <v>6155</v>
      </c>
      <c r="W193" s="236">
        <v>6154</v>
      </c>
      <c r="X193" s="236"/>
      <c r="Y193" s="236"/>
      <c r="Z193" s="236"/>
      <c r="AA193" s="237"/>
      <c r="AB193" s="237"/>
      <c r="AC193" s="237"/>
      <c r="AD193" s="237"/>
      <c r="AE193" s="237"/>
      <c r="AF193" s="237"/>
      <c r="AG193" s="237"/>
      <c r="AH193" s="237"/>
      <c r="AI193" s="237"/>
      <c r="AJ193" s="237"/>
      <c r="AK193" s="237"/>
      <c r="AL193" s="238"/>
      <c r="AM193" s="238"/>
      <c r="AN193" s="238"/>
      <c r="AO193" s="238"/>
    </row>
    <row r="194" spans="1:41" ht="15.5" x14ac:dyDescent="0.35">
      <c r="A194" s="239">
        <v>44175</v>
      </c>
      <c r="B194" s="236">
        <v>6142</v>
      </c>
      <c r="C194" s="236">
        <v>6142</v>
      </c>
      <c r="D194" s="236">
        <v>6142</v>
      </c>
      <c r="E194" s="236">
        <v>6142</v>
      </c>
      <c r="F194" s="236">
        <v>6142</v>
      </c>
      <c r="G194" s="236">
        <v>6141</v>
      </c>
      <c r="H194" s="236">
        <v>6142</v>
      </c>
      <c r="I194" s="236">
        <v>6142</v>
      </c>
      <c r="J194" s="236">
        <v>6142</v>
      </c>
      <c r="K194" s="236">
        <v>6142</v>
      </c>
      <c r="L194" s="236">
        <v>6142</v>
      </c>
      <c r="M194" s="236">
        <v>6142</v>
      </c>
      <c r="N194" s="236">
        <v>6142</v>
      </c>
      <c r="O194" s="236">
        <v>6143</v>
      </c>
      <c r="P194" s="236">
        <v>6142</v>
      </c>
      <c r="Q194" s="236">
        <v>6141</v>
      </c>
      <c r="R194" s="236">
        <v>6141</v>
      </c>
      <c r="S194" s="236">
        <v>6137</v>
      </c>
      <c r="T194" s="236">
        <v>6135</v>
      </c>
      <c r="U194" s="236">
        <v>6133</v>
      </c>
      <c r="V194" s="236">
        <v>6132</v>
      </c>
      <c r="W194" s="236">
        <v>6131</v>
      </c>
      <c r="X194" s="236"/>
      <c r="Y194" s="236"/>
      <c r="Z194" s="236"/>
      <c r="AA194" s="237"/>
      <c r="AB194" s="237"/>
      <c r="AC194" s="237"/>
      <c r="AD194" s="237"/>
      <c r="AE194" s="237"/>
      <c r="AF194" s="237"/>
      <c r="AG194" s="237"/>
      <c r="AH194" s="237"/>
      <c r="AI194" s="237"/>
      <c r="AJ194" s="237"/>
      <c r="AK194" s="237"/>
      <c r="AL194" s="238"/>
      <c r="AM194" s="238"/>
      <c r="AN194" s="238"/>
      <c r="AO194" s="238"/>
    </row>
    <row r="195" spans="1:41" ht="15.5" x14ac:dyDescent="0.35">
      <c r="A195" s="239">
        <v>44174</v>
      </c>
      <c r="B195" s="236">
        <v>6110</v>
      </c>
      <c r="C195" s="236">
        <v>6110</v>
      </c>
      <c r="D195" s="236">
        <v>6110</v>
      </c>
      <c r="E195" s="236">
        <v>6110</v>
      </c>
      <c r="F195" s="236">
        <v>6110</v>
      </c>
      <c r="G195" s="236">
        <v>6109</v>
      </c>
      <c r="H195" s="236">
        <v>6110</v>
      </c>
      <c r="I195" s="236">
        <v>6110</v>
      </c>
      <c r="J195" s="236">
        <v>6110</v>
      </c>
      <c r="K195" s="236">
        <v>6110</v>
      </c>
      <c r="L195" s="236">
        <v>6110</v>
      </c>
      <c r="M195" s="236">
        <v>6110</v>
      </c>
      <c r="N195" s="236">
        <v>6110</v>
      </c>
      <c r="O195" s="236">
        <v>6111</v>
      </c>
      <c r="P195" s="236">
        <v>6110</v>
      </c>
      <c r="Q195" s="236">
        <v>6109</v>
      </c>
      <c r="R195" s="236">
        <v>6109</v>
      </c>
      <c r="S195" s="236">
        <v>6105</v>
      </c>
      <c r="T195" s="236">
        <v>6103</v>
      </c>
      <c r="U195" s="236">
        <v>6101</v>
      </c>
      <c r="V195" s="236">
        <v>6100</v>
      </c>
      <c r="W195" s="236">
        <v>6099</v>
      </c>
      <c r="X195" s="236"/>
      <c r="Y195" s="236"/>
      <c r="Z195" s="236"/>
      <c r="AA195" s="237"/>
      <c r="AB195" s="237"/>
      <c r="AC195" s="237"/>
      <c r="AD195" s="237"/>
      <c r="AE195" s="237"/>
      <c r="AF195" s="237"/>
      <c r="AG195" s="237"/>
      <c r="AH195" s="237"/>
      <c r="AI195" s="237"/>
      <c r="AJ195" s="237"/>
      <c r="AK195" s="237"/>
      <c r="AL195" s="238"/>
      <c r="AM195" s="238"/>
      <c r="AN195" s="238"/>
      <c r="AO195" s="238"/>
    </row>
    <row r="196" spans="1:41" ht="15.5" x14ac:dyDescent="0.35">
      <c r="A196" s="239">
        <v>44173</v>
      </c>
      <c r="B196" s="236">
        <v>6083</v>
      </c>
      <c r="C196" s="236">
        <v>6083</v>
      </c>
      <c r="D196" s="236">
        <v>6083</v>
      </c>
      <c r="E196" s="236">
        <v>6083</v>
      </c>
      <c r="F196" s="236">
        <v>6083</v>
      </c>
      <c r="G196" s="236">
        <v>6082</v>
      </c>
      <c r="H196" s="236">
        <v>6083</v>
      </c>
      <c r="I196" s="236">
        <v>6083</v>
      </c>
      <c r="J196" s="236">
        <v>6083</v>
      </c>
      <c r="K196" s="236">
        <v>6083</v>
      </c>
      <c r="L196" s="236">
        <v>6083</v>
      </c>
      <c r="M196" s="236">
        <v>6083</v>
      </c>
      <c r="N196" s="236">
        <v>6083</v>
      </c>
      <c r="O196" s="236">
        <v>6084</v>
      </c>
      <c r="P196" s="236">
        <v>6083</v>
      </c>
      <c r="Q196" s="236">
        <v>6082</v>
      </c>
      <c r="R196" s="236">
        <v>6082</v>
      </c>
      <c r="S196" s="236">
        <v>6078</v>
      </c>
      <c r="T196" s="236">
        <v>6076</v>
      </c>
      <c r="U196" s="236">
        <v>6074</v>
      </c>
      <c r="V196" s="236">
        <v>6073</v>
      </c>
      <c r="W196" s="236">
        <v>6072</v>
      </c>
      <c r="X196" s="236"/>
      <c r="Y196" s="236"/>
      <c r="Z196" s="236"/>
      <c r="AA196" s="237"/>
      <c r="AB196" s="237"/>
      <c r="AC196" s="237"/>
      <c r="AD196" s="237"/>
      <c r="AE196" s="237"/>
      <c r="AF196" s="237"/>
      <c r="AG196" s="237"/>
      <c r="AH196" s="237"/>
      <c r="AI196" s="237"/>
      <c r="AJ196" s="237"/>
      <c r="AK196" s="237"/>
      <c r="AL196" s="238"/>
      <c r="AM196" s="238"/>
      <c r="AN196" s="238"/>
      <c r="AO196" s="238"/>
    </row>
    <row r="197" spans="1:41" ht="15.5" x14ac:dyDescent="0.35">
      <c r="A197" s="239">
        <v>44172</v>
      </c>
      <c r="B197" s="236">
        <v>6050</v>
      </c>
      <c r="C197" s="236">
        <v>6050</v>
      </c>
      <c r="D197" s="236">
        <v>6050</v>
      </c>
      <c r="E197" s="236">
        <v>6050</v>
      </c>
      <c r="F197" s="236">
        <v>6050</v>
      </c>
      <c r="G197" s="236">
        <v>6049</v>
      </c>
      <c r="H197" s="236">
        <v>6050</v>
      </c>
      <c r="I197" s="236">
        <v>6050</v>
      </c>
      <c r="J197" s="236">
        <v>6050</v>
      </c>
      <c r="K197" s="236">
        <v>6050</v>
      </c>
      <c r="L197" s="236">
        <v>6050</v>
      </c>
      <c r="M197" s="236">
        <v>6050</v>
      </c>
      <c r="N197" s="236">
        <v>6050</v>
      </c>
      <c r="O197" s="236">
        <v>6051</v>
      </c>
      <c r="P197" s="236">
        <v>6050</v>
      </c>
      <c r="Q197" s="236">
        <v>6049</v>
      </c>
      <c r="R197" s="236">
        <v>6049</v>
      </c>
      <c r="S197" s="236">
        <v>6045</v>
      </c>
      <c r="T197" s="236">
        <v>6043</v>
      </c>
      <c r="U197" s="236">
        <v>6041</v>
      </c>
      <c r="V197" s="236">
        <v>6040</v>
      </c>
      <c r="W197" s="236">
        <v>6039</v>
      </c>
      <c r="X197" s="236"/>
      <c r="Y197" s="236"/>
      <c r="Z197" s="236"/>
      <c r="AA197" s="237"/>
      <c r="AB197" s="237"/>
      <c r="AC197" s="237"/>
      <c r="AD197" s="237"/>
      <c r="AE197" s="237"/>
      <c r="AF197" s="237"/>
      <c r="AG197" s="237"/>
      <c r="AH197" s="237"/>
      <c r="AI197" s="237"/>
      <c r="AJ197" s="237"/>
      <c r="AK197" s="237"/>
      <c r="AL197" s="238"/>
      <c r="AM197" s="238"/>
      <c r="AN197" s="238"/>
      <c r="AO197" s="238"/>
    </row>
    <row r="198" spans="1:41" ht="15.5" x14ac:dyDescent="0.35">
      <c r="A198" s="239">
        <v>44171</v>
      </c>
      <c r="B198" s="236">
        <v>6016</v>
      </c>
      <c r="C198" s="236">
        <v>6016</v>
      </c>
      <c r="D198" s="236">
        <v>6016</v>
      </c>
      <c r="E198" s="236">
        <v>6016</v>
      </c>
      <c r="F198" s="236">
        <v>6016</v>
      </c>
      <c r="G198" s="236">
        <v>6015</v>
      </c>
      <c r="H198" s="236">
        <v>6016</v>
      </c>
      <c r="I198" s="236">
        <v>6016</v>
      </c>
      <c r="J198" s="236">
        <v>6016</v>
      </c>
      <c r="K198" s="236">
        <v>6016</v>
      </c>
      <c r="L198" s="236">
        <v>6016</v>
      </c>
      <c r="M198" s="236">
        <v>6016</v>
      </c>
      <c r="N198" s="236">
        <v>6016</v>
      </c>
      <c r="O198" s="236">
        <v>6017</v>
      </c>
      <c r="P198" s="236">
        <v>6016</v>
      </c>
      <c r="Q198" s="236">
        <v>6015</v>
      </c>
      <c r="R198" s="236">
        <v>6015</v>
      </c>
      <c r="S198" s="236">
        <v>6011</v>
      </c>
      <c r="T198" s="236">
        <v>6010</v>
      </c>
      <c r="U198" s="236">
        <v>6008</v>
      </c>
      <c r="V198" s="236">
        <v>6007</v>
      </c>
      <c r="W198" s="236">
        <v>6006</v>
      </c>
      <c r="X198" s="236">
        <v>6060</v>
      </c>
      <c r="Y198" s="236"/>
      <c r="Z198" s="236"/>
      <c r="AA198" s="237"/>
      <c r="AB198" s="237"/>
      <c r="AC198" s="237"/>
      <c r="AD198" s="237"/>
      <c r="AE198" s="237"/>
      <c r="AF198" s="237"/>
      <c r="AG198" s="237"/>
      <c r="AH198" s="237"/>
      <c r="AI198" s="237"/>
      <c r="AJ198" s="237"/>
      <c r="AK198" s="237"/>
      <c r="AL198" s="238"/>
      <c r="AM198" s="238"/>
      <c r="AN198" s="238"/>
      <c r="AO198" s="238"/>
    </row>
    <row r="199" spans="1:41" ht="15.5" x14ac:dyDescent="0.35">
      <c r="A199" s="239">
        <v>44170</v>
      </c>
      <c r="B199" s="236">
        <v>5987</v>
      </c>
      <c r="C199" s="236">
        <v>5987</v>
      </c>
      <c r="D199" s="236">
        <v>5987</v>
      </c>
      <c r="E199" s="236">
        <v>5987</v>
      </c>
      <c r="F199" s="236">
        <v>5987</v>
      </c>
      <c r="G199" s="236">
        <v>5986</v>
      </c>
      <c r="H199" s="236">
        <v>5987</v>
      </c>
      <c r="I199" s="236">
        <v>5987</v>
      </c>
      <c r="J199" s="236">
        <v>5987</v>
      </c>
      <c r="K199" s="236">
        <v>5987</v>
      </c>
      <c r="L199" s="236">
        <v>5987</v>
      </c>
      <c r="M199" s="236">
        <v>5987</v>
      </c>
      <c r="N199" s="236">
        <v>5987</v>
      </c>
      <c r="O199" s="236">
        <v>5988</v>
      </c>
      <c r="P199" s="236">
        <v>5987</v>
      </c>
      <c r="Q199" s="236">
        <v>5986</v>
      </c>
      <c r="R199" s="236">
        <v>5986</v>
      </c>
      <c r="S199" s="236">
        <v>5982</v>
      </c>
      <c r="T199" s="236">
        <v>5981</v>
      </c>
      <c r="U199" s="236">
        <v>5979</v>
      </c>
      <c r="V199" s="236">
        <v>5978</v>
      </c>
      <c r="W199" s="236">
        <v>5977</v>
      </c>
      <c r="X199" s="236">
        <v>6029</v>
      </c>
      <c r="Y199" s="236"/>
      <c r="Z199" s="236"/>
      <c r="AA199" s="237"/>
      <c r="AB199" s="237"/>
      <c r="AC199" s="237"/>
      <c r="AD199" s="237"/>
      <c r="AE199" s="237"/>
      <c r="AF199" s="237"/>
      <c r="AG199" s="237"/>
      <c r="AH199" s="237"/>
      <c r="AI199" s="237"/>
      <c r="AJ199" s="237"/>
      <c r="AK199" s="237"/>
      <c r="AL199" s="238"/>
      <c r="AM199" s="238"/>
      <c r="AN199" s="238"/>
      <c r="AO199" s="238"/>
    </row>
    <row r="200" spans="1:41" ht="15.5" x14ac:dyDescent="0.35">
      <c r="A200" s="239">
        <v>44169</v>
      </c>
      <c r="B200" s="236">
        <v>5966</v>
      </c>
      <c r="C200" s="236">
        <v>5966</v>
      </c>
      <c r="D200" s="236">
        <v>5966</v>
      </c>
      <c r="E200" s="236">
        <v>5966</v>
      </c>
      <c r="F200" s="236">
        <v>5966</v>
      </c>
      <c r="G200" s="236">
        <v>5965</v>
      </c>
      <c r="H200" s="236">
        <v>5966</v>
      </c>
      <c r="I200" s="236">
        <v>5966</v>
      </c>
      <c r="J200" s="236">
        <v>5966</v>
      </c>
      <c r="K200" s="236">
        <v>5966</v>
      </c>
      <c r="L200" s="236">
        <v>5966</v>
      </c>
      <c r="M200" s="236">
        <v>5966</v>
      </c>
      <c r="N200" s="236">
        <v>5966</v>
      </c>
      <c r="O200" s="236">
        <v>5967</v>
      </c>
      <c r="P200" s="236">
        <v>5966</v>
      </c>
      <c r="Q200" s="236">
        <v>5965</v>
      </c>
      <c r="R200" s="236">
        <v>5965</v>
      </c>
      <c r="S200" s="236">
        <v>5961</v>
      </c>
      <c r="T200" s="236">
        <v>5960</v>
      </c>
      <c r="U200" s="236">
        <v>5958</v>
      </c>
      <c r="V200" s="236">
        <v>5957</v>
      </c>
      <c r="W200" s="236">
        <v>5956</v>
      </c>
      <c r="X200" s="236">
        <v>5998</v>
      </c>
      <c r="Y200" s="236"/>
      <c r="Z200" s="236"/>
      <c r="AA200" s="237"/>
      <c r="AB200" s="237"/>
      <c r="AC200" s="237"/>
      <c r="AD200" s="237"/>
      <c r="AE200" s="237"/>
      <c r="AF200" s="237"/>
      <c r="AG200" s="237"/>
      <c r="AH200" s="237"/>
      <c r="AI200" s="237"/>
      <c r="AJ200" s="237"/>
      <c r="AK200" s="237"/>
      <c r="AL200" s="238"/>
      <c r="AM200" s="238"/>
      <c r="AN200" s="238"/>
      <c r="AO200" s="238"/>
    </row>
    <row r="201" spans="1:41" ht="15.5" x14ac:dyDescent="0.35">
      <c r="A201" s="239">
        <v>44168</v>
      </c>
      <c r="B201" s="236">
        <v>5933</v>
      </c>
      <c r="C201" s="236">
        <v>5933</v>
      </c>
      <c r="D201" s="236">
        <v>5933</v>
      </c>
      <c r="E201" s="236">
        <v>5933</v>
      </c>
      <c r="F201" s="236">
        <v>5933</v>
      </c>
      <c r="G201" s="236">
        <v>5932</v>
      </c>
      <c r="H201" s="236">
        <v>5933</v>
      </c>
      <c r="I201" s="236">
        <v>5933</v>
      </c>
      <c r="J201" s="236">
        <v>5933</v>
      </c>
      <c r="K201" s="236">
        <v>5933</v>
      </c>
      <c r="L201" s="236">
        <v>5933</v>
      </c>
      <c r="M201" s="236">
        <v>5933</v>
      </c>
      <c r="N201" s="236">
        <v>5933</v>
      </c>
      <c r="O201" s="236">
        <v>5934</v>
      </c>
      <c r="P201" s="236">
        <v>5933</v>
      </c>
      <c r="Q201" s="236">
        <v>5932</v>
      </c>
      <c r="R201" s="236">
        <v>5932</v>
      </c>
      <c r="S201" s="236">
        <v>5928</v>
      </c>
      <c r="T201" s="236">
        <v>5927</v>
      </c>
      <c r="U201" s="236">
        <v>5925</v>
      </c>
      <c r="V201" s="236">
        <v>5924</v>
      </c>
      <c r="W201" s="236">
        <v>5923</v>
      </c>
      <c r="X201" s="236">
        <v>5970</v>
      </c>
      <c r="Y201" s="236"/>
      <c r="Z201" s="236"/>
      <c r="AA201" s="237"/>
      <c r="AB201" s="237"/>
      <c r="AC201" s="237"/>
      <c r="AD201" s="237"/>
      <c r="AE201" s="237"/>
      <c r="AF201" s="237"/>
      <c r="AG201" s="237"/>
      <c r="AH201" s="237"/>
      <c r="AI201" s="237"/>
      <c r="AJ201" s="237"/>
      <c r="AK201" s="237"/>
      <c r="AL201" s="238"/>
      <c r="AM201" s="238"/>
      <c r="AN201" s="238"/>
      <c r="AO201" s="238"/>
    </row>
    <row r="202" spans="1:41" ht="15.5" x14ac:dyDescent="0.35">
      <c r="A202" s="239">
        <v>44167</v>
      </c>
      <c r="B202" s="236">
        <v>5893</v>
      </c>
      <c r="C202" s="236">
        <v>5893</v>
      </c>
      <c r="D202" s="236">
        <v>5893</v>
      </c>
      <c r="E202" s="236">
        <v>5893</v>
      </c>
      <c r="F202" s="236">
        <v>5893</v>
      </c>
      <c r="G202" s="236">
        <v>5892</v>
      </c>
      <c r="H202" s="236">
        <v>5893</v>
      </c>
      <c r="I202" s="236">
        <v>5893</v>
      </c>
      <c r="J202" s="236">
        <v>5893</v>
      </c>
      <c r="K202" s="236">
        <v>5893</v>
      </c>
      <c r="L202" s="236">
        <v>5893</v>
      </c>
      <c r="M202" s="236">
        <v>5893</v>
      </c>
      <c r="N202" s="236">
        <v>5893</v>
      </c>
      <c r="O202" s="236">
        <v>5894</v>
      </c>
      <c r="P202" s="236">
        <v>5893</v>
      </c>
      <c r="Q202" s="236">
        <v>5892</v>
      </c>
      <c r="R202" s="236">
        <v>5892</v>
      </c>
      <c r="S202" s="236">
        <v>5888</v>
      </c>
      <c r="T202" s="236">
        <v>5887</v>
      </c>
      <c r="U202" s="236">
        <v>5885</v>
      </c>
      <c r="V202" s="236">
        <v>5884</v>
      </c>
      <c r="W202" s="236">
        <v>5883</v>
      </c>
      <c r="X202" s="236">
        <v>5949</v>
      </c>
      <c r="Y202" s="236"/>
      <c r="Z202" s="236"/>
      <c r="AA202" s="237"/>
      <c r="AB202" s="237"/>
      <c r="AC202" s="237"/>
      <c r="AD202" s="237"/>
      <c r="AE202" s="237"/>
      <c r="AF202" s="237"/>
      <c r="AG202" s="237"/>
      <c r="AH202" s="237"/>
      <c r="AI202" s="237"/>
      <c r="AJ202" s="237"/>
      <c r="AK202" s="237"/>
      <c r="AL202" s="238"/>
      <c r="AM202" s="238"/>
      <c r="AN202" s="238"/>
      <c r="AO202" s="238"/>
    </row>
    <row r="203" spans="1:41" ht="15.5" x14ac:dyDescent="0.35">
      <c r="A203" s="239">
        <v>44166</v>
      </c>
      <c r="B203" s="236">
        <v>5867</v>
      </c>
      <c r="C203" s="236">
        <v>5867</v>
      </c>
      <c r="D203" s="236">
        <v>5867</v>
      </c>
      <c r="E203" s="236">
        <v>5867</v>
      </c>
      <c r="F203" s="236">
        <v>5867</v>
      </c>
      <c r="G203" s="236">
        <v>5866</v>
      </c>
      <c r="H203" s="236">
        <v>5867</v>
      </c>
      <c r="I203" s="236">
        <v>5868</v>
      </c>
      <c r="J203" s="236">
        <v>5868</v>
      </c>
      <c r="K203" s="236">
        <v>5868</v>
      </c>
      <c r="L203" s="236">
        <v>5868</v>
      </c>
      <c r="M203" s="236">
        <v>5868</v>
      </c>
      <c r="N203" s="236">
        <v>5868</v>
      </c>
      <c r="O203" s="236">
        <v>5869</v>
      </c>
      <c r="P203" s="236">
        <v>5868</v>
      </c>
      <c r="Q203" s="236">
        <v>5867</v>
      </c>
      <c r="R203" s="236">
        <v>5867</v>
      </c>
      <c r="S203" s="236">
        <v>5863</v>
      </c>
      <c r="T203" s="236">
        <v>5862</v>
      </c>
      <c r="U203" s="236">
        <v>5860</v>
      </c>
      <c r="V203" s="236">
        <v>5859</v>
      </c>
      <c r="W203" s="236">
        <v>5858</v>
      </c>
      <c r="X203" s="236">
        <v>5917</v>
      </c>
      <c r="Y203" s="236"/>
      <c r="Z203" s="236"/>
      <c r="AA203" s="237"/>
      <c r="AB203" s="237"/>
      <c r="AC203" s="237"/>
      <c r="AD203" s="237"/>
      <c r="AE203" s="237"/>
      <c r="AF203" s="237"/>
      <c r="AG203" s="237"/>
      <c r="AH203" s="237"/>
      <c r="AI203" s="237"/>
      <c r="AJ203" s="237"/>
      <c r="AK203" s="237"/>
      <c r="AL203" s="238"/>
      <c r="AM203" s="238"/>
      <c r="AN203" s="238"/>
      <c r="AO203" s="238"/>
    </row>
    <row r="204" spans="1:41" ht="15.5" x14ac:dyDescent="0.35">
      <c r="A204" s="239">
        <v>44165</v>
      </c>
      <c r="B204" s="236">
        <v>5839</v>
      </c>
      <c r="C204" s="236">
        <v>5839</v>
      </c>
      <c r="D204" s="236">
        <v>5839</v>
      </c>
      <c r="E204" s="236">
        <v>5839</v>
      </c>
      <c r="F204" s="236">
        <v>5839</v>
      </c>
      <c r="G204" s="236">
        <v>5838</v>
      </c>
      <c r="H204" s="236">
        <v>5839</v>
      </c>
      <c r="I204" s="236">
        <v>5840</v>
      </c>
      <c r="J204" s="236">
        <v>5840</v>
      </c>
      <c r="K204" s="236">
        <v>5840</v>
      </c>
      <c r="L204" s="236">
        <v>5840</v>
      </c>
      <c r="M204" s="236">
        <v>5840</v>
      </c>
      <c r="N204" s="236">
        <v>5840</v>
      </c>
      <c r="O204" s="236">
        <v>5841</v>
      </c>
      <c r="P204" s="236">
        <v>5840</v>
      </c>
      <c r="Q204" s="236">
        <v>5839</v>
      </c>
      <c r="R204" s="236">
        <v>5839</v>
      </c>
      <c r="S204" s="236">
        <v>5835</v>
      </c>
      <c r="T204" s="236">
        <v>5834</v>
      </c>
      <c r="U204" s="236">
        <v>5832</v>
      </c>
      <c r="V204" s="236">
        <v>5831</v>
      </c>
      <c r="W204" s="236">
        <v>5830</v>
      </c>
      <c r="X204" s="236">
        <v>5878</v>
      </c>
      <c r="Y204" s="236"/>
      <c r="Z204" s="236"/>
      <c r="AA204" s="237"/>
      <c r="AB204" s="237"/>
      <c r="AC204" s="237"/>
      <c r="AD204" s="237"/>
      <c r="AE204" s="237"/>
      <c r="AF204" s="237"/>
      <c r="AG204" s="237"/>
      <c r="AH204" s="237"/>
      <c r="AI204" s="237"/>
      <c r="AJ204" s="237"/>
      <c r="AK204" s="237"/>
      <c r="AL204" s="238"/>
      <c r="AM204" s="238"/>
      <c r="AN204" s="238"/>
      <c r="AO204" s="238"/>
    </row>
    <row r="205" spans="1:41" ht="15.5" x14ac:dyDescent="0.35">
      <c r="A205" s="239">
        <v>44164</v>
      </c>
      <c r="B205" s="236">
        <v>5798</v>
      </c>
      <c r="C205" s="236">
        <v>5798</v>
      </c>
      <c r="D205" s="236">
        <v>5798</v>
      </c>
      <c r="E205" s="236">
        <v>5798</v>
      </c>
      <c r="F205" s="236">
        <v>5798</v>
      </c>
      <c r="G205" s="236">
        <v>5797</v>
      </c>
      <c r="H205" s="236">
        <v>5798</v>
      </c>
      <c r="I205" s="236">
        <v>5799</v>
      </c>
      <c r="J205" s="236">
        <v>5799</v>
      </c>
      <c r="K205" s="236">
        <v>5799</v>
      </c>
      <c r="L205" s="236">
        <v>5799</v>
      </c>
      <c r="M205" s="236">
        <v>5799</v>
      </c>
      <c r="N205" s="236">
        <v>5799</v>
      </c>
      <c r="O205" s="236">
        <v>5800</v>
      </c>
      <c r="P205" s="236">
        <v>5799</v>
      </c>
      <c r="Q205" s="236">
        <v>5798</v>
      </c>
      <c r="R205" s="236">
        <v>5798</v>
      </c>
      <c r="S205" s="236">
        <v>5794</v>
      </c>
      <c r="T205" s="236">
        <v>5793</v>
      </c>
      <c r="U205" s="236">
        <v>5791</v>
      </c>
      <c r="V205" s="236">
        <v>5790</v>
      </c>
      <c r="W205" s="236">
        <v>5789</v>
      </c>
      <c r="X205" s="236">
        <v>5853</v>
      </c>
      <c r="Y205" s="236"/>
      <c r="Z205" s="236"/>
      <c r="AA205" s="237"/>
      <c r="AB205" s="237"/>
      <c r="AC205" s="237"/>
      <c r="AD205" s="237"/>
      <c r="AE205" s="237"/>
      <c r="AF205" s="237"/>
      <c r="AG205" s="237"/>
      <c r="AH205" s="237"/>
      <c r="AI205" s="237"/>
      <c r="AJ205" s="237"/>
      <c r="AK205" s="237"/>
      <c r="AL205" s="238"/>
      <c r="AM205" s="238"/>
      <c r="AN205" s="238"/>
      <c r="AO205" s="238"/>
    </row>
    <row r="206" spans="1:41" ht="15.5" x14ac:dyDescent="0.35">
      <c r="A206" s="239">
        <v>44163</v>
      </c>
      <c r="B206" s="236">
        <v>5767</v>
      </c>
      <c r="C206" s="236">
        <v>5767</v>
      </c>
      <c r="D206" s="236">
        <v>5767</v>
      </c>
      <c r="E206" s="236">
        <v>5767</v>
      </c>
      <c r="F206" s="236">
        <v>5767</v>
      </c>
      <c r="G206" s="236">
        <v>5766</v>
      </c>
      <c r="H206" s="236">
        <v>5767</v>
      </c>
      <c r="I206" s="236">
        <v>5768</v>
      </c>
      <c r="J206" s="236">
        <v>5768</v>
      </c>
      <c r="K206" s="236">
        <v>5768</v>
      </c>
      <c r="L206" s="236">
        <v>5768</v>
      </c>
      <c r="M206" s="236">
        <v>5768</v>
      </c>
      <c r="N206" s="236">
        <v>5768</v>
      </c>
      <c r="O206" s="236">
        <v>5769</v>
      </c>
      <c r="P206" s="236">
        <v>5768</v>
      </c>
      <c r="Q206" s="236">
        <v>5767</v>
      </c>
      <c r="R206" s="236">
        <v>5767</v>
      </c>
      <c r="S206" s="236">
        <v>5763</v>
      </c>
      <c r="T206" s="236">
        <v>5762</v>
      </c>
      <c r="U206" s="236">
        <v>5760</v>
      </c>
      <c r="V206" s="236">
        <v>5759</v>
      </c>
      <c r="W206" s="236">
        <v>5758</v>
      </c>
      <c r="X206" s="236">
        <v>5825</v>
      </c>
      <c r="Y206" s="236"/>
      <c r="Z206" s="236"/>
      <c r="AA206" s="237"/>
      <c r="AB206" s="237"/>
      <c r="AC206" s="237"/>
      <c r="AD206" s="237"/>
      <c r="AE206" s="237"/>
      <c r="AF206" s="237"/>
      <c r="AG206" s="237"/>
      <c r="AH206" s="237"/>
      <c r="AI206" s="237"/>
      <c r="AJ206" s="237"/>
      <c r="AK206" s="237"/>
      <c r="AL206" s="238"/>
      <c r="AM206" s="238"/>
      <c r="AN206" s="238"/>
      <c r="AO206" s="238"/>
    </row>
    <row r="207" spans="1:41" ht="15.5" x14ac:dyDescent="0.35">
      <c r="A207" s="239">
        <v>44162</v>
      </c>
      <c r="B207" s="236">
        <v>5724</v>
      </c>
      <c r="C207" s="236">
        <v>5724</v>
      </c>
      <c r="D207" s="236">
        <v>5724</v>
      </c>
      <c r="E207" s="236">
        <v>5724</v>
      </c>
      <c r="F207" s="236">
        <v>5724</v>
      </c>
      <c r="G207" s="236">
        <v>5723</v>
      </c>
      <c r="H207" s="236">
        <v>5724</v>
      </c>
      <c r="I207" s="236">
        <v>5725</v>
      </c>
      <c r="J207" s="236">
        <v>5725</v>
      </c>
      <c r="K207" s="236">
        <v>5725</v>
      </c>
      <c r="L207" s="236">
        <v>5725</v>
      </c>
      <c r="M207" s="236">
        <v>5725</v>
      </c>
      <c r="N207" s="236">
        <v>5725</v>
      </c>
      <c r="O207" s="236">
        <v>5726</v>
      </c>
      <c r="P207" s="236">
        <v>5725</v>
      </c>
      <c r="Q207" s="236">
        <v>5724</v>
      </c>
      <c r="R207" s="236">
        <v>5724</v>
      </c>
      <c r="S207" s="236">
        <v>5720</v>
      </c>
      <c r="T207" s="236">
        <v>5719</v>
      </c>
      <c r="U207" s="236">
        <v>5717</v>
      </c>
      <c r="V207" s="236">
        <v>5716</v>
      </c>
      <c r="W207" s="236">
        <v>5715</v>
      </c>
      <c r="X207" s="236">
        <v>5784</v>
      </c>
      <c r="Y207" s="236"/>
      <c r="Z207" s="236"/>
      <c r="AA207" s="237"/>
      <c r="AB207" s="237"/>
      <c r="AC207" s="237"/>
      <c r="AD207" s="237"/>
      <c r="AE207" s="237"/>
      <c r="AF207" s="237"/>
      <c r="AG207" s="237"/>
      <c r="AH207" s="237"/>
      <c r="AI207" s="237"/>
      <c r="AJ207" s="237"/>
      <c r="AK207" s="237"/>
      <c r="AL207" s="238"/>
      <c r="AM207" s="238"/>
      <c r="AN207" s="238"/>
      <c r="AO207" s="238"/>
    </row>
    <row r="208" spans="1:41" ht="15.5" x14ac:dyDescent="0.35">
      <c r="A208" s="239">
        <v>44161</v>
      </c>
      <c r="B208" s="236">
        <v>5694</v>
      </c>
      <c r="C208" s="236">
        <v>5694</v>
      </c>
      <c r="D208" s="236">
        <v>5694</v>
      </c>
      <c r="E208" s="236">
        <v>5694</v>
      </c>
      <c r="F208" s="236">
        <v>5694</v>
      </c>
      <c r="G208" s="236">
        <v>5693</v>
      </c>
      <c r="H208" s="236">
        <v>5694</v>
      </c>
      <c r="I208" s="236">
        <v>5695</v>
      </c>
      <c r="J208" s="236">
        <v>5695</v>
      </c>
      <c r="K208" s="236">
        <v>5695</v>
      </c>
      <c r="L208" s="236">
        <v>5695</v>
      </c>
      <c r="M208" s="236">
        <v>5695</v>
      </c>
      <c r="N208" s="236">
        <v>5695</v>
      </c>
      <c r="O208" s="236">
        <v>5696</v>
      </c>
      <c r="P208" s="236">
        <v>5695</v>
      </c>
      <c r="Q208" s="236">
        <v>5694</v>
      </c>
      <c r="R208" s="236">
        <v>5694</v>
      </c>
      <c r="S208" s="236">
        <v>5690</v>
      </c>
      <c r="T208" s="236">
        <v>5689</v>
      </c>
      <c r="U208" s="236">
        <v>5687</v>
      </c>
      <c r="V208" s="236">
        <v>5686</v>
      </c>
      <c r="W208" s="236">
        <v>5685</v>
      </c>
      <c r="X208" s="236">
        <v>5753</v>
      </c>
      <c r="Y208" s="236"/>
      <c r="Z208" s="236"/>
      <c r="AA208" s="237"/>
      <c r="AB208" s="237"/>
      <c r="AC208" s="237"/>
      <c r="AD208" s="237"/>
      <c r="AE208" s="237"/>
      <c r="AF208" s="237"/>
      <c r="AG208" s="237"/>
      <c r="AH208" s="237"/>
      <c r="AI208" s="237"/>
      <c r="AJ208" s="237"/>
      <c r="AK208" s="237"/>
      <c r="AL208" s="238"/>
      <c r="AM208" s="238"/>
      <c r="AN208" s="238"/>
      <c r="AO208" s="238"/>
    </row>
    <row r="209" spans="1:41" ht="15.5" x14ac:dyDescent="0.35">
      <c r="A209" s="239">
        <v>44160</v>
      </c>
      <c r="B209" s="236">
        <v>5665</v>
      </c>
      <c r="C209" s="236">
        <v>5665</v>
      </c>
      <c r="D209" s="236">
        <v>5665</v>
      </c>
      <c r="E209" s="236">
        <v>5665</v>
      </c>
      <c r="F209" s="236">
        <v>5665</v>
      </c>
      <c r="G209" s="236">
        <v>5664</v>
      </c>
      <c r="H209" s="236">
        <v>5665</v>
      </c>
      <c r="I209" s="236">
        <v>5666</v>
      </c>
      <c r="J209" s="236">
        <v>5666</v>
      </c>
      <c r="K209" s="236">
        <v>5666</v>
      </c>
      <c r="L209" s="236">
        <v>5666</v>
      </c>
      <c r="M209" s="236">
        <v>5666</v>
      </c>
      <c r="N209" s="236">
        <v>5666</v>
      </c>
      <c r="O209" s="236">
        <v>5667</v>
      </c>
      <c r="P209" s="236">
        <v>5666</v>
      </c>
      <c r="Q209" s="236">
        <v>5665</v>
      </c>
      <c r="R209" s="236">
        <v>5665</v>
      </c>
      <c r="S209" s="236">
        <v>5661</v>
      </c>
      <c r="T209" s="236">
        <v>5660</v>
      </c>
      <c r="U209" s="236">
        <v>5658</v>
      </c>
      <c r="V209" s="236">
        <v>5657</v>
      </c>
      <c r="W209" s="236">
        <v>5656</v>
      </c>
      <c r="X209" s="236">
        <v>5711</v>
      </c>
      <c r="Y209" s="236"/>
      <c r="Z209" s="236"/>
      <c r="AA209" s="237"/>
      <c r="AB209" s="237"/>
      <c r="AC209" s="237"/>
      <c r="AD209" s="237"/>
      <c r="AE209" s="237"/>
      <c r="AF209" s="237"/>
      <c r="AG209" s="237"/>
      <c r="AH209" s="237"/>
      <c r="AI209" s="237"/>
      <c r="AJ209" s="237"/>
      <c r="AK209" s="237"/>
      <c r="AL209" s="238"/>
      <c r="AM209" s="238"/>
      <c r="AN209" s="238"/>
      <c r="AO209" s="238"/>
    </row>
    <row r="210" spans="1:41" ht="15.5" x14ac:dyDescent="0.35">
      <c r="A210" s="239">
        <v>44159</v>
      </c>
      <c r="B210" s="236">
        <v>5627</v>
      </c>
      <c r="C210" s="236">
        <v>5627</v>
      </c>
      <c r="D210" s="236">
        <v>5627</v>
      </c>
      <c r="E210" s="236">
        <v>5627</v>
      </c>
      <c r="F210" s="236">
        <v>5627</v>
      </c>
      <c r="G210" s="236">
        <v>5626</v>
      </c>
      <c r="H210" s="236">
        <v>5627</v>
      </c>
      <c r="I210" s="236">
        <v>5628</v>
      </c>
      <c r="J210" s="236">
        <v>5628</v>
      </c>
      <c r="K210" s="236">
        <v>5628</v>
      </c>
      <c r="L210" s="236">
        <v>5628</v>
      </c>
      <c r="M210" s="236">
        <v>5628</v>
      </c>
      <c r="N210" s="236">
        <v>5628</v>
      </c>
      <c r="O210" s="236">
        <v>5629</v>
      </c>
      <c r="P210" s="236">
        <v>5628</v>
      </c>
      <c r="Q210" s="236">
        <v>5627</v>
      </c>
      <c r="R210" s="236">
        <v>5627</v>
      </c>
      <c r="S210" s="236">
        <v>5623</v>
      </c>
      <c r="T210" s="236">
        <v>5622</v>
      </c>
      <c r="U210" s="236">
        <v>5620</v>
      </c>
      <c r="V210" s="236">
        <v>5619</v>
      </c>
      <c r="W210" s="236">
        <v>5618</v>
      </c>
      <c r="X210" s="236">
        <v>5684</v>
      </c>
      <c r="Y210" s="236"/>
      <c r="Z210" s="236"/>
      <c r="AA210" s="237"/>
      <c r="AB210" s="237"/>
      <c r="AC210" s="237"/>
      <c r="AD210" s="237"/>
      <c r="AE210" s="237"/>
      <c r="AF210" s="237"/>
      <c r="AG210" s="237"/>
      <c r="AH210" s="237"/>
      <c r="AI210" s="237"/>
      <c r="AJ210" s="237"/>
      <c r="AK210" s="237"/>
      <c r="AL210" s="238"/>
      <c r="AM210" s="238"/>
      <c r="AN210" s="238"/>
      <c r="AO210" s="238"/>
    </row>
    <row r="211" spans="1:41" ht="15.5" x14ac:dyDescent="0.35">
      <c r="A211" s="239">
        <v>44158</v>
      </c>
      <c r="B211" s="236">
        <v>5594</v>
      </c>
      <c r="C211" s="236">
        <v>5594</v>
      </c>
      <c r="D211" s="236">
        <v>5594</v>
      </c>
      <c r="E211" s="236">
        <v>5594</v>
      </c>
      <c r="F211" s="236">
        <v>5594</v>
      </c>
      <c r="G211" s="236">
        <v>5593</v>
      </c>
      <c r="H211" s="236">
        <v>5594</v>
      </c>
      <c r="I211" s="236">
        <v>5595</v>
      </c>
      <c r="J211" s="236">
        <v>5595</v>
      </c>
      <c r="K211" s="236">
        <v>5595</v>
      </c>
      <c r="L211" s="236">
        <v>5595</v>
      </c>
      <c r="M211" s="236">
        <v>5595</v>
      </c>
      <c r="N211" s="236">
        <v>5595</v>
      </c>
      <c r="O211" s="236">
        <v>5596</v>
      </c>
      <c r="P211" s="236">
        <v>5595</v>
      </c>
      <c r="Q211" s="236">
        <v>5594</v>
      </c>
      <c r="R211" s="236">
        <v>5594</v>
      </c>
      <c r="S211" s="236">
        <v>5590</v>
      </c>
      <c r="T211" s="236">
        <v>5589</v>
      </c>
      <c r="U211" s="236">
        <v>5587</v>
      </c>
      <c r="V211" s="236">
        <v>5586</v>
      </c>
      <c r="W211" s="236">
        <v>5585</v>
      </c>
      <c r="X211" s="236">
        <v>5655</v>
      </c>
      <c r="Y211" s="236"/>
      <c r="Z211" s="236"/>
      <c r="AA211" s="237"/>
      <c r="AB211" s="237"/>
      <c r="AC211" s="237"/>
      <c r="AD211" s="237"/>
      <c r="AE211" s="237"/>
      <c r="AF211" s="237"/>
      <c r="AG211" s="237"/>
      <c r="AH211" s="237"/>
      <c r="AI211" s="237"/>
      <c r="AJ211" s="237"/>
      <c r="AK211" s="237"/>
      <c r="AL211" s="238"/>
      <c r="AM211" s="238"/>
      <c r="AN211" s="238"/>
      <c r="AO211" s="238"/>
    </row>
    <row r="212" spans="1:41" ht="15.5" x14ac:dyDescent="0.35">
      <c r="A212" s="239">
        <v>44157</v>
      </c>
      <c r="B212" s="236">
        <v>5557</v>
      </c>
      <c r="C212" s="236">
        <v>5557</v>
      </c>
      <c r="D212" s="236">
        <v>5557</v>
      </c>
      <c r="E212" s="236">
        <v>5557</v>
      </c>
      <c r="F212" s="236">
        <v>5557</v>
      </c>
      <c r="G212" s="236">
        <v>5556</v>
      </c>
      <c r="H212" s="236">
        <v>5557</v>
      </c>
      <c r="I212" s="236">
        <v>5558</v>
      </c>
      <c r="J212" s="236">
        <v>5558</v>
      </c>
      <c r="K212" s="236">
        <v>5558</v>
      </c>
      <c r="L212" s="236">
        <v>5558</v>
      </c>
      <c r="M212" s="236">
        <v>5558</v>
      </c>
      <c r="N212" s="236">
        <v>5558</v>
      </c>
      <c r="O212" s="236">
        <v>5559</v>
      </c>
      <c r="P212" s="236">
        <v>5558</v>
      </c>
      <c r="Q212" s="236">
        <v>5557</v>
      </c>
      <c r="R212" s="236">
        <v>5557</v>
      </c>
      <c r="S212" s="236">
        <v>5553</v>
      </c>
      <c r="T212" s="236">
        <v>5552</v>
      </c>
      <c r="U212" s="236">
        <v>5550</v>
      </c>
      <c r="V212" s="236">
        <v>5549</v>
      </c>
      <c r="W212" s="236">
        <v>5548</v>
      </c>
      <c r="X212" s="236">
        <v>5617</v>
      </c>
      <c r="Y212" s="236"/>
      <c r="Z212" s="236"/>
      <c r="AA212" s="237"/>
      <c r="AB212" s="237"/>
      <c r="AC212" s="237"/>
      <c r="AD212" s="237"/>
      <c r="AE212" s="237"/>
      <c r="AF212" s="237"/>
      <c r="AG212" s="237"/>
      <c r="AH212" s="237"/>
      <c r="AI212" s="237"/>
      <c r="AJ212" s="237"/>
      <c r="AK212" s="237"/>
      <c r="AL212" s="238"/>
      <c r="AM212" s="238"/>
      <c r="AN212" s="238"/>
      <c r="AO212" s="238"/>
    </row>
    <row r="213" spans="1:41" ht="15.5" x14ac:dyDescent="0.35">
      <c r="A213" s="239">
        <v>44156</v>
      </c>
      <c r="B213" s="236">
        <v>5515</v>
      </c>
      <c r="C213" s="236">
        <v>5515</v>
      </c>
      <c r="D213" s="236">
        <v>5515</v>
      </c>
      <c r="E213" s="236">
        <v>5515</v>
      </c>
      <c r="F213" s="236">
        <v>5515</v>
      </c>
      <c r="G213" s="236">
        <v>5514</v>
      </c>
      <c r="H213" s="236">
        <v>5515</v>
      </c>
      <c r="I213" s="236">
        <v>5516</v>
      </c>
      <c r="J213" s="236">
        <v>5516</v>
      </c>
      <c r="K213" s="236">
        <v>5516</v>
      </c>
      <c r="L213" s="236">
        <v>5516</v>
      </c>
      <c r="M213" s="236">
        <v>5516</v>
      </c>
      <c r="N213" s="236">
        <v>5516</v>
      </c>
      <c r="O213" s="236">
        <v>5517</v>
      </c>
      <c r="P213" s="236">
        <v>5516</v>
      </c>
      <c r="Q213" s="236">
        <v>5515</v>
      </c>
      <c r="R213" s="236">
        <v>5515</v>
      </c>
      <c r="S213" s="236">
        <v>5511</v>
      </c>
      <c r="T213" s="236">
        <v>5510</v>
      </c>
      <c r="U213" s="236">
        <v>5508</v>
      </c>
      <c r="V213" s="236">
        <v>5507</v>
      </c>
      <c r="W213" s="236">
        <v>5506</v>
      </c>
      <c r="X213" s="236">
        <v>5584</v>
      </c>
      <c r="Y213" s="236"/>
      <c r="Z213" s="236"/>
      <c r="AA213" s="237"/>
      <c r="AB213" s="237"/>
      <c r="AC213" s="237"/>
      <c r="AD213" s="237"/>
      <c r="AE213" s="237"/>
      <c r="AF213" s="237"/>
      <c r="AG213" s="237"/>
      <c r="AH213" s="237"/>
      <c r="AI213" s="237"/>
      <c r="AJ213" s="237"/>
      <c r="AK213" s="237"/>
      <c r="AL213" s="238"/>
      <c r="AM213" s="238"/>
      <c r="AN213" s="238"/>
      <c r="AO213" s="238"/>
    </row>
    <row r="214" spans="1:41" ht="15.5" x14ac:dyDescent="0.35">
      <c r="A214" s="239">
        <v>44155</v>
      </c>
      <c r="B214" s="236">
        <v>5479</v>
      </c>
      <c r="C214" s="236">
        <v>5479</v>
      </c>
      <c r="D214" s="236">
        <v>5479</v>
      </c>
      <c r="E214" s="236">
        <v>5479</v>
      </c>
      <c r="F214" s="236">
        <v>5479</v>
      </c>
      <c r="G214" s="236">
        <v>5478</v>
      </c>
      <c r="H214" s="236">
        <v>5479</v>
      </c>
      <c r="I214" s="236">
        <v>5480</v>
      </c>
      <c r="J214" s="236">
        <v>5480</v>
      </c>
      <c r="K214" s="236">
        <v>5480</v>
      </c>
      <c r="L214" s="236">
        <v>5480</v>
      </c>
      <c r="M214" s="236">
        <v>5480</v>
      </c>
      <c r="N214" s="236">
        <v>5480</v>
      </c>
      <c r="O214" s="236">
        <v>5481</v>
      </c>
      <c r="P214" s="236">
        <v>5480</v>
      </c>
      <c r="Q214" s="236">
        <v>5479</v>
      </c>
      <c r="R214" s="236">
        <v>5479</v>
      </c>
      <c r="S214" s="236">
        <v>5475</v>
      </c>
      <c r="T214" s="236">
        <v>5474</v>
      </c>
      <c r="U214" s="236">
        <v>5472</v>
      </c>
      <c r="V214" s="236">
        <v>5471</v>
      </c>
      <c r="W214" s="236">
        <v>5470</v>
      </c>
      <c r="X214" s="236">
        <v>5547</v>
      </c>
      <c r="Y214" s="236"/>
      <c r="Z214" s="236"/>
      <c r="AA214" s="237"/>
      <c r="AB214" s="237"/>
      <c r="AC214" s="237"/>
      <c r="AD214" s="237"/>
      <c r="AE214" s="237"/>
      <c r="AF214" s="237"/>
      <c r="AG214" s="237"/>
      <c r="AH214" s="237"/>
      <c r="AI214" s="237"/>
      <c r="AJ214" s="237"/>
      <c r="AK214" s="237"/>
      <c r="AL214" s="238"/>
      <c r="AM214" s="238"/>
      <c r="AN214" s="238"/>
      <c r="AO214" s="238"/>
    </row>
    <row r="215" spans="1:41" ht="15.5" x14ac:dyDescent="0.35">
      <c r="A215" s="239">
        <v>44154</v>
      </c>
      <c r="B215" s="236">
        <v>5446</v>
      </c>
      <c r="C215" s="236">
        <v>5446</v>
      </c>
      <c r="D215" s="236">
        <v>5446</v>
      </c>
      <c r="E215" s="236">
        <v>5446</v>
      </c>
      <c r="F215" s="236">
        <v>5446</v>
      </c>
      <c r="G215" s="236">
        <v>5445</v>
      </c>
      <c r="H215" s="236">
        <v>5446</v>
      </c>
      <c r="I215" s="236">
        <v>5447</v>
      </c>
      <c r="J215" s="236">
        <v>5447</v>
      </c>
      <c r="K215" s="236">
        <v>5447</v>
      </c>
      <c r="L215" s="236">
        <v>5447</v>
      </c>
      <c r="M215" s="236">
        <v>5447</v>
      </c>
      <c r="N215" s="236">
        <v>5447</v>
      </c>
      <c r="O215" s="236">
        <v>5448</v>
      </c>
      <c r="P215" s="236">
        <v>5447</v>
      </c>
      <c r="Q215" s="236">
        <v>5446</v>
      </c>
      <c r="R215" s="236">
        <v>5446</v>
      </c>
      <c r="S215" s="236">
        <v>5442</v>
      </c>
      <c r="T215" s="236">
        <v>5441</v>
      </c>
      <c r="U215" s="236">
        <v>5439</v>
      </c>
      <c r="V215" s="236">
        <v>5438</v>
      </c>
      <c r="W215" s="236">
        <v>5437</v>
      </c>
      <c r="X215" s="236">
        <v>5505</v>
      </c>
      <c r="Y215" s="236"/>
      <c r="Z215" s="236"/>
      <c r="AA215" s="237"/>
      <c r="AB215" s="237"/>
      <c r="AC215" s="237"/>
      <c r="AD215" s="237"/>
      <c r="AE215" s="237"/>
      <c r="AF215" s="237"/>
      <c r="AG215" s="237"/>
      <c r="AH215" s="237"/>
      <c r="AI215" s="237"/>
      <c r="AJ215" s="237"/>
      <c r="AK215" s="237"/>
      <c r="AL215" s="238"/>
      <c r="AM215" s="238"/>
      <c r="AN215" s="238"/>
      <c r="AO215" s="238"/>
    </row>
    <row r="216" spans="1:41" ht="15.5" x14ac:dyDescent="0.35">
      <c r="A216" s="239">
        <v>44153</v>
      </c>
      <c r="B216" s="236">
        <v>5417</v>
      </c>
      <c r="C216" s="236">
        <v>5417</v>
      </c>
      <c r="D216" s="236">
        <v>5417</v>
      </c>
      <c r="E216" s="236">
        <v>5417</v>
      </c>
      <c r="F216" s="236">
        <v>5417</v>
      </c>
      <c r="G216" s="236">
        <v>5416</v>
      </c>
      <c r="H216" s="236">
        <v>5417</v>
      </c>
      <c r="I216" s="236">
        <v>5418</v>
      </c>
      <c r="J216" s="236">
        <v>5418</v>
      </c>
      <c r="K216" s="236">
        <v>5418</v>
      </c>
      <c r="L216" s="236">
        <v>5418</v>
      </c>
      <c r="M216" s="236">
        <v>5418</v>
      </c>
      <c r="N216" s="236">
        <v>5418</v>
      </c>
      <c r="O216" s="236">
        <v>5419</v>
      </c>
      <c r="P216" s="236">
        <v>5418</v>
      </c>
      <c r="Q216" s="236">
        <v>5417</v>
      </c>
      <c r="R216" s="236">
        <v>5417</v>
      </c>
      <c r="S216" s="236">
        <v>5413</v>
      </c>
      <c r="T216" s="236">
        <v>5412</v>
      </c>
      <c r="U216" s="236">
        <v>5410</v>
      </c>
      <c r="V216" s="236">
        <v>5409</v>
      </c>
      <c r="W216" s="236">
        <v>5408</v>
      </c>
      <c r="X216" s="236">
        <v>5469</v>
      </c>
      <c r="Y216" s="236"/>
      <c r="Z216" s="236"/>
      <c r="AA216" s="237"/>
      <c r="AB216" s="237"/>
      <c r="AC216" s="237"/>
      <c r="AD216" s="237"/>
      <c r="AE216" s="237"/>
      <c r="AF216" s="237"/>
      <c r="AG216" s="237"/>
      <c r="AH216" s="237"/>
      <c r="AI216" s="237"/>
      <c r="AJ216" s="237"/>
      <c r="AK216" s="237"/>
      <c r="AL216" s="238"/>
      <c r="AM216" s="238"/>
      <c r="AN216" s="238"/>
      <c r="AO216" s="238"/>
    </row>
    <row r="217" spans="1:41" ht="15.5" x14ac:dyDescent="0.35">
      <c r="A217" s="239">
        <v>44152</v>
      </c>
      <c r="B217" s="236">
        <v>5389</v>
      </c>
      <c r="C217" s="236">
        <v>5389</v>
      </c>
      <c r="D217" s="236">
        <v>5389</v>
      </c>
      <c r="E217" s="236">
        <v>5389</v>
      </c>
      <c r="F217" s="236">
        <v>5389</v>
      </c>
      <c r="G217" s="236">
        <v>5388</v>
      </c>
      <c r="H217" s="236">
        <v>5389</v>
      </c>
      <c r="I217" s="236">
        <v>5390</v>
      </c>
      <c r="J217" s="236">
        <v>5390</v>
      </c>
      <c r="K217" s="236">
        <v>5390</v>
      </c>
      <c r="L217" s="236">
        <v>5390</v>
      </c>
      <c r="M217" s="236">
        <v>5390</v>
      </c>
      <c r="N217" s="236">
        <v>5390</v>
      </c>
      <c r="O217" s="236">
        <v>5391</v>
      </c>
      <c r="P217" s="236">
        <v>5390</v>
      </c>
      <c r="Q217" s="236">
        <v>5389</v>
      </c>
      <c r="R217" s="236">
        <v>5389</v>
      </c>
      <c r="S217" s="236">
        <v>5385</v>
      </c>
      <c r="T217" s="236">
        <v>5384</v>
      </c>
      <c r="U217" s="236">
        <v>5382</v>
      </c>
      <c r="V217" s="236">
        <v>5381</v>
      </c>
      <c r="W217" s="236">
        <v>5380</v>
      </c>
      <c r="X217" s="236">
        <v>5436</v>
      </c>
      <c r="Y217" s="236"/>
      <c r="Z217" s="236"/>
      <c r="AA217" s="237"/>
      <c r="AB217" s="237"/>
      <c r="AC217" s="237"/>
      <c r="AD217" s="237"/>
      <c r="AE217" s="237"/>
      <c r="AF217" s="237"/>
      <c r="AG217" s="237"/>
      <c r="AH217" s="237"/>
      <c r="AI217" s="237"/>
      <c r="AJ217" s="237"/>
      <c r="AK217" s="237"/>
      <c r="AL217" s="238"/>
      <c r="AM217" s="238"/>
      <c r="AN217" s="238"/>
      <c r="AO217" s="238"/>
    </row>
    <row r="218" spans="1:41" ht="15.5" x14ac:dyDescent="0.35">
      <c r="A218" s="239">
        <v>44151</v>
      </c>
      <c r="B218" s="236">
        <v>5351</v>
      </c>
      <c r="C218" s="236">
        <v>5351</v>
      </c>
      <c r="D218" s="236">
        <v>5351</v>
      </c>
      <c r="E218" s="236">
        <v>5351</v>
      </c>
      <c r="F218" s="236">
        <v>5351</v>
      </c>
      <c r="G218" s="236">
        <v>5350</v>
      </c>
      <c r="H218" s="236">
        <v>5351</v>
      </c>
      <c r="I218" s="236">
        <v>5352</v>
      </c>
      <c r="J218" s="236">
        <v>5352</v>
      </c>
      <c r="K218" s="236">
        <v>5352</v>
      </c>
      <c r="L218" s="236">
        <v>5352</v>
      </c>
      <c r="M218" s="236">
        <v>5352</v>
      </c>
      <c r="N218" s="236">
        <v>5352</v>
      </c>
      <c r="O218" s="236">
        <v>5353</v>
      </c>
      <c r="P218" s="236">
        <v>5352</v>
      </c>
      <c r="Q218" s="236">
        <v>5351</v>
      </c>
      <c r="R218" s="236">
        <v>5351</v>
      </c>
      <c r="S218" s="236">
        <v>5347</v>
      </c>
      <c r="T218" s="236">
        <v>5346</v>
      </c>
      <c r="U218" s="236">
        <v>5344</v>
      </c>
      <c r="V218" s="236">
        <v>5343</v>
      </c>
      <c r="W218" s="236">
        <v>5342</v>
      </c>
      <c r="X218" s="236">
        <v>5408</v>
      </c>
      <c r="Y218" s="236"/>
      <c r="Z218" s="236"/>
      <c r="AA218" s="237"/>
      <c r="AB218" s="237"/>
      <c r="AC218" s="237"/>
      <c r="AD218" s="237"/>
      <c r="AE218" s="237"/>
      <c r="AF218" s="237"/>
      <c r="AG218" s="237"/>
      <c r="AH218" s="237"/>
      <c r="AI218" s="237"/>
      <c r="AJ218" s="237"/>
      <c r="AK218" s="237"/>
      <c r="AL218" s="238"/>
      <c r="AM218" s="238"/>
      <c r="AN218" s="238"/>
      <c r="AO218" s="238"/>
    </row>
    <row r="219" spans="1:41" ht="15.5" x14ac:dyDescent="0.35">
      <c r="A219" s="239">
        <v>44150</v>
      </c>
      <c r="B219" s="236">
        <v>5317</v>
      </c>
      <c r="C219" s="236">
        <v>5317</v>
      </c>
      <c r="D219" s="236">
        <v>5317</v>
      </c>
      <c r="E219" s="236">
        <v>5317</v>
      </c>
      <c r="F219" s="236">
        <v>5317</v>
      </c>
      <c r="G219" s="236">
        <v>5316</v>
      </c>
      <c r="H219" s="236">
        <v>5317</v>
      </c>
      <c r="I219" s="236">
        <v>5318</v>
      </c>
      <c r="J219" s="236">
        <v>5318</v>
      </c>
      <c r="K219" s="236">
        <v>5318</v>
      </c>
      <c r="L219" s="236">
        <v>5318</v>
      </c>
      <c r="M219" s="236">
        <v>5318</v>
      </c>
      <c r="N219" s="236">
        <v>5318</v>
      </c>
      <c r="O219" s="236">
        <v>5319</v>
      </c>
      <c r="P219" s="236">
        <v>5318</v>
      </c>
      <c r="Q219" s="236">
        <v>5317</v>
      </c>
      <c r="R219" s="236">
        <v>5317</v>
      </c>
      <c r="S219" s="236">
        <v>5313</v>
      </c>
      <c r="T219" s="236">
        <v>5312</v>
      </c>
      <c r="U219" s="236">
        <v>5310</v>
      </c>
      <c r="V219" s="236">
        <v>5309</v>
      </c>
      <c r="W219" s="236">
        <v>5308</v>
      </c>
      <c r="X219" s="236">
        <v>5380</v>
      </c>
      <c r="Y219" s="236"/>
      <c r="Z219" s="236"/>
      <c r="AA219" s="237"/>
      <c r="AB219" s="237"/>
      <c r="AC219" s="237"/>
      <c r="AD219" s="237"/>
      <c r="AE219" s="237"/>
      <c r="AF219" s="237"/>
      <c r="AG219" s="237"/>
      <c r="AH219" s="237"/>
      <c r="AI219" s="237"/>
      <c r="AJ219" s="237"/>
      <c r="AK219" s="237"/>
      <c r="AL219" s="238"/>
      <c r="AM219" s="238"/>
      <c r="AN219" s="238"/>
      <c r="AO219" s="238"/>
    </row>
    <row r="220" spans="1:41" ht="15.5" x14ac:dyDescent="0.35">
      <c r="A220" s="239">
        <v>44149</v>
      </c>
      <c r="B220" s="236">
        <v>5281</v>
      </c>
      <c r="C220" s="236">
        <v>5281</v>
      </c>
      <c r="D220" s="236">
        <v>5281</v>
      </c>
      <c r="E220" s="236">
        <v>5281</v>
      </c>
      <c r="F220" s="236">
        <v>5281</v>
      </c>
      <c r="G220" s="236">
        <v>5280</v>
      </c>
      <c r="H220" s="236">
        <v>5281</v>
      </c>
      <c r="I220" s="236">
        <v>5282</v>
      </c>
      <c r="J220" s="236">
        <v>5282</v>
      </c>
      <c r="K220" s="236">
        <v>5282</v>
      </c>
      <c r="L220" s="236">
        <v>5282</v>
      </c>
      <c r="M220" s="236">
        <v>5282</v>
      </c>
      <c r="N220" s="236">
        <v>5282</v>
      </c>
      <c r="O220" s="236">
        <v>5283</v>
      </c>
      <c r="P220" s="236">
        <v>5282</v>
      </c>
      <c r="Q220" s="236">
        <v>5281</v>
      </c>
      <c r="R220" s="236">
        <v>5281</v>
      </c>
      <c r="S220" s="236">
        <v>5277</v>
      </c>
      <c r="T220" s="236">
        <v>5276</v>
      </c>
      <c r="U220" s="236">
        <v>5274</v>
      </c>
      <c r="V220" s="236">
        <v>5273</v>
      </c>
      <c r="W220" s="236">
        <v>5272</v>
      </c>
      <c r="X220" s="236">
        <v>5342</v>
      </c>
      <c r="Y220" s="236"/>
      <c r="Z220" s="236"/>
      <c r="AA220" s="237"/>
      <c r="AB220" s="237"/>
      <c r="AC220" s="237"/>
      <c r="AD220" s="237"/>
      <c r="AE220" s="237"/>
      <c r="AF220" s="237"/>
      <c r="AG220" s="237"/>
      <c r="AH220" s="237"/>
      <c r="AI220" s="237"/>
      <c r="AJ220" s="237"/>
      <c r="AK220" s="237"/>
      <c r="AL220" s="238"/>
      <c r="AM220" s="238"/>
      <c r="AN220" s="238"/>
      <c r="AO220" s="238"/>
    </row>
    <row r="221" spans="1:41" ht="15.5" x14ac:dyDescent="0.35">
      <c r="A221" s="239">
        <v>44148</v>
      </c>
      <c r="B221" s="236">
        <v>5235</v>
      </c>
      <c r="C221" s="236">
        <v>5235</v>
      </c>
      <c r="D221" s="236">
        <v>5235</v>
      </c>
      <c r="E221" s="236">
        <v>5235</v>
      </c>
      <c r="F221" s="236">
        <v>5235</v>
      </c>
      <c r="G221" s="236">
        <v>5234</v>
      </c>
      <c r="H221" s="236">
        <v>5235</v>
      </c>
      <c r="I221" s="236">
        <v>5236</v>
      </c>
      <c r="J221" s="236">
        <v>5236</v>
      </c>
      <c r="K221" s="236">
        <v>5236</v>
      </c>
      <c r="L221" s="236">
        <v>5236</v>
      </c>
      <c r="M221" s="236">
        <v>5236</v>
      </c>
      <c r="N221" s="236">
        <v>5236</v>
      </c>
      <c r="O221" s="236">
        <v>5237</v>
      </c>
      <c r="P221" s="236">
        <v>5236</v>
      </c>
      <c r="Q221" s="236">
        <v>5235</v>
      </c>
      <c r="R221" s="236">
        <v>5235</v>
      </c>
      <c r="S221" s="236">
        <v>5231</v>
      </c>
      <c r="T221" s="236">
        <v>5230</v>
      </c>
      <c r="U221" s="236">
        <v>5228</v>
      </c>
      <c r="V221" s="236">
        <v>5227</v>
      </c>
      <c r="W221" s="236">
        <v>5226</v>
      </c>
      <c r="X221" s="236">
        <v>5308</v>
      </c>
      <c r="Y221" s="236"/>
      <c r="Z221" s="236"/>
      <c r="AA221" s="237"/>
      <c r="AB221" s="237"/>
      <c r="AC221" s="237"/>
      <c r="AD221" s="237"/>
      <c r="AE221" s="237"/>
      <c r="AF221" s="237"/>
      <c r="AG221" s="237"/>
      <c r="AH221" s="237"/>
      <c r="AI221" s="237"/>
      <c r="AJ221" s="237"/>
      <c r="AK221" s="237"/>
      <c r="AL221" s="238"/>
      <c r="AM221" s="238"/>
      <c r="AN221" s="238"/>
      <c r="AO221" s="238"/>
    </row>
    <row r="222" spans="1:41" ht="15.5" x14ac:dyDescent="0.35">
      <c r="A222" s="239">
        <v>44147</v>
      </c>
      <c r="B222" s="236">
        <v>5194</v>
      </c>
      <c r="C222" s="236">
        <v>5194</v>
      </c>
      <c r="D222" s="236">
        <v>5194</v>
      </c>
      <c r="E222" s="236">
        <v>5194</v>
      </c>
      <c r="F222" s="236">
        <v>5194</v>
      </c>
      <c r="G222" s="236">
        <v>5193</v>
      </c>
      <c r="H222" s="236">
        <v>5194</v>
      </c>
      <c r="I222" s="236">
        <v>5195</v>
      </c>
      <c r="J222" s="236">
        <v>5195</v>
      </c>
      <c r="K222" s="236">
        <v>5195</v>
      </c>
      <c r="L222" s="236">
        <v>5195</v>
      </c>
      <c r="M222" s="236">
        <v>5195</v>
      </c>
      <c r="N222" s="236">
        <v>5195</v>
      </c>
      <c r="O222" s="236">
        <v>5196</v>
      </c>
      <c r="P222" s="236">
        <v>5195</v>
      </c>
      <c r="Q222" s="236">
        <v>5194</v>
      </c>
      <c r="R222" s="236">
        <v>5194</v>
      </c>
      <c r="S222" s="236">
        <v>5190</v>
      </c>
      <c r="T222" s="236">
        <v>5189</v>
      </c>
      <c r="U222" s="236">
        <v>5187</v>
      </c>
      <c r="V222" s="236">
        <v>5186</v>
      </c>
      <c r="W222" s="236">
        <v>5185</v>
      </c>
      <c r="X222" s="236">
        <v>5272</v>
      </c>
      <c r="Y222" s="236"/>
      <c r="Z222" s="236"/>
      <c r="AA222" s="237"/>
      <c r="AB222" s="237"/>
      <c r="AC222" s="237"/>
      <c r="AD222" s="237"/>
      <c r="AE222" s="237"/>
      <c r="AF222" s="237"/>
      <c r="AG222" s="237"/>
      <c r="AH222" s="237"/>
      <c r="AI222" s="237"/>
      <c r="AJ222" s="237"/>
      <c r="AK222" s="237"/>
      <c r="AL222" s="238"/>
      <c r="AM222" s="238"/>
      <c r="AN222" s="238"/>
      <c r="AO222" s="238"/>
    </row>
    <row r="223" spans="1:41" ht="15.5" x14ac:dyDescent="0.35">
      <c r="A223" s="239">
        <v>44146</v>
      </c>
      <c r="B223" s="236">
        <v>5161</v>
      </c>
      <c r="C223" s="236">
        <v>5161</v>
      </c>
      <c r="D223" s="236">
        <v>5161</v>
      </c>
      <c r="E223" s="236">
        <v>5161</v>
      </c>
      <c r="F223" s="236">
        <v>5161</v>
      </c>
      <c r="G223" s="236">
        <v>5160</v>
      </c>
      <c r="H223" s="236">
        <v>5161</v>
      </c>
      <c r="I223" s="236">
        <v>5162</v>
      </c>
      <c r="J223" s="236">
        <v>5162</v>
      </c>
      <c r="K223" s="236">
        <v>5162</v>
      </c>
      <c r="L223" s="236">
        <v>5162</v>
      </c>
      <c r="M223" s="236">
        <v>5162</v>
      </c>
      <c r="N223" s="236">
        <v>5162</v>
      </c>
      <c r="O223" s="236">
        <v>5163</v>
      </c>
      <c r="P223" s="236">
        <v>5162</v>
      </c>
      <c r="Q223" s="236">
        <v>5161</v>
      </c>
      <c r="R223" s="236">
        <v>5161</v>
      </c>
      <c r="S223" s="236">
        <v>5157</v>
      </c>
      <c r="T223" s="236">
        <v>5156</v>
      </c>
      <c r="U223" s="236">
        <v>5154</v>
      </c>
      <c r="V223" s="236">
        <v>5153</v>
      </c>
      <c r="W223" s="236">
        <v>5152</v>
      </c>
      <c r="X223" s="236">
        <v>5226</v>
      </c>
      <c r="Y223" s="236"/>
      <c r="Z223" s="236"/>
      <c r="AA223" s="237"/>
      <c r="AB223" s="237"/>
      <c r="AC223" s="237"/>
      <c r="AD223" s="237"/>
      <c r="AE223" s="237"/>
      <c r="AF223" s="237"/>
      <c r="AG223" s="237"/>
      <c r="AH223" s="237"/>
      <c r="AI223" s="237"/>
      <c r="AJ223" s="237"/>
      <c r="AK223" s="237"/>
      <c r="AL223" s="238"/>
      <c r="AM223" s="238"/>
      <c r="AN223" s="238"/>
      <c r="AO223" s="238"/>
    </row>
    <row r="224" spans="1:41" ht="15.5" x14ac:dyDescent="0.35">
      <c r="A224" s="239">
        <v>44145</v>
      </c>
      <c r="B224" s="236">
        <v>5122</v>
      </c>
      <c r="C224" s="236">
        <v>5122</v>
      </c>
      <c r="D224" s="236">
        <v>5122</v>
      </c>
      <c r="E224" s="236">
        <v>5122</v>
      </c>
      <c r="F224" s="236">
        <v>5122</v>
      </c>
      <c r="G224" s="236">
        <v>5121</v>
      </c>
      <c r="H224" s="236">
        <v>5122</v>
      </c>
      <c r="I224" s="236">
        <v>5123</v>
      </c>
      <c r="J224" s="236">
        <v>5123</v>
      </c>
      <c r="K224" s="236">
        <v>5123</v>
      </c>
      <c r="L224" s="236">
        <v>5123</v>
      </c>
      <c r="M224" s="236">
        <v>5123</v>
      </c>
      <c r="N224" s="236">
        <v>5123</v>
      </c>
      <c r="O224" s="236">
        <v>5124</v>
      </c>
      <c r="P224" s="236">
        <v>5123</v>
      </c>
      <c r="Q224" s="236">
        <v>5122</v>
      </c>
      <c r="R224" s="236">
        <v>5122</v>
      </c>
      <c r="S224" s="236">
        <v>5118</v>
      </c>
      <c r="T224" s="236">
        <v>5117</v>
      </c>
      <c r="U224" s="236">
        <v>5115</v>
      </c>
      <c r="V224" s="236">
        <v>5115</v>
      </c>
      <c r="W224" s="236">
        <v>5114</v>
      </c>
      <c r="X224" s="236">
        <v>5185</v>
      </c>
      <c r="Y224" s="236"/>
      <c r="Z224" s="236"/>
      <c r="AA224" s="237"/>
      <c r="AB224" s="237"/>
      <c r="AC224" s="237"/>
      <c r="AD224" s="237"/>
      <c r="AE224" s="237"/>
      <c r="AF224" s="237"/>
      <c r="AG224" s="237"/>
      <c r="AH224" s="237"/>
      <c r="AI224" s="237"/>
      <c r="AJ224" s="237"/>
      <c r="AK224" s="237"/>
      <c r="AL224" s="238"/>
      <c r="AM224" s="238"/>
      <c r="AN224" s="238"/>
      <c r="AO224" s="238"/>
    </row>
    <row r="225" spans="1:41" ht="15.5" x14ac:dyDescent="0.35">
      <c r="A225" s="239">
        <v>44144</v>
      </c>
      <c r="B225" s="236">
        <v>5081</v>
      </c>
      <c r="C225" s="236">
        <v>5081</v>
      </c>
      <c r="D225" s="236">
        <v>5081</v>
      </c>
      <c r="E225" s="236">
        <v>5081</v>
      </c>
      <c r="F225" s="236">
        <v>5081</v>
      </c>
      <c r="G225" s="236">
        <v>5080</v>
      </c>
      <c r="H225" s="236">
        <v>5081</v>
      </c>
      <c r="I225" s="236">
        <v>5082</v>
      </c>
      <c r="J225" s="236">
        <v>5082</v>
      </c>
      <c r="K225" s="236">
        <v>5082</v>
      </c>
      <c r="L225" s="236">
        <v>5082</v>
      </c>
      <c r="M225" s="236">
        <v>5082</v>
      </c>
      <c r="N225" s="236">
        <v>5082</v>
      </c>
      <c r="O225" s="236">
        <v>5083</v>
      </c>
      <c r="P225" s="236">
        <v>5082</v>
      </c>
      <c r="Q225" s="236">
        <v>5081</v>
      </c>
      <c r="R225" s="236">
        <v>5081</v>
      </c>
      <c r="S225" s="236">
        <v>5077</v>
      </c>
      <c r="T225" s="236">
        <v>5076</v>
      </c>
      <c r="U225" s="236">
        <v>5074</v>
      </c>
      <c r="V225" s="236">
        <v>5074</v>
      </c>
      <c r="W225" s="236">
        <v>5073</v>
      </c>
      <c r="X225" s="236">
        <v>5152</v>
      </c>
      <c r="Y225" s="236"/>
      <c r="Z225" s="236"/>
      <c r="AA225" s="237"/>
      <c r="AB225" s="237"/>
      <c r="AC225" s="237"/>
      <c r="AD225" s="237"/>
      <c r="AE225" s="237"/>
      <c r="AF225" s="237"/>
      <c r="AG225" s="237"/>
      <c r="AH225" s="237"/>
      <c r="AI225" s="237"/>
      <c r="AJ225" s="237"/>
      <c r="AK225" s="237"/>
      <c r="AL225" s="238"/>
      <c r="AM225" s="238"/>
      <c r="AN225" s="238"/>
      <c r="AO225" s="238"/>
    </row>
    <row r="226" spans="1:41" ht="15.5" x14ac:dyDescent="0.35">
      <c r="A226" s="239">
        <v>44143</v>
      </c>
      <c r="B226" s="236">
        <v>5038</v>
      </c>
      <c r="C226" s="236">
        <v>5038</v>
      </c>
      <c r="D226" s="236">
        <v>5038</v>
      </c>
      <c r="E226" s="236">
        <v>5038</v>
      </c>
      <c r="F226" s="236">
        <v>5038</v>
      </c>
      <c r="G226" s="236">
        <v>5037</v>
      </c>
      <c r="H226" s="236">
        <v>5038</v>
      </c>
      <c r="I226" s="236">
        <v>5039</v>
      </c>
      <c r="J226" s="236">
        <v>5039</v>
      </c>
      <c r="K226" s="236">
        <v>5039</v>
      </c>
      <c r="L226" s="236">
        <v>5039</v>
      </c>
      <c r="M226" s="236">
        <v>5039</v>
      </c>
      <c r="N226" s="236">
        <v>5039</v>
      </c>
      <c r="O226" s="236">
        <v>5040</v>
      </c>
      <c r="P226" s="236">
        <v>5039</v>
      </c>
      <c r="Q226" s="236">
        <v>5038</v>
      </c>
      <c r="R226" s="236">
        <v>5038</v>
      </c>
      <c r="S226" s="236">
        <v>5034</v>
      </c>
      <c r="T226" s="236">
        <v>5033</v>
      </c>
      <c r="U226" s="236">
        <v>5031</v>
      </c>
      <c r="V226" s="236">
        <v>5031</v>
      </c>
      <c r="W226" s="236">
        <v>5030</v>
      </c>
      <c r="X226" s="236">
        <v>5114</v>
      </c>
      <c r="Y226" s="236"/>
      <c r="Z226" s="236"/>
      <c r="AA226" s="237"/>
      <c r="AB226" s="237"/>
      <c r="AC226" s="237"/>
      <c r="AD226" s="237"/>
      <c r="AE226" s="237"/>
      <c r="AF226" s="237"/>
      <c r="AG226" s="237"/>
      <c r="AH226" s="237"/>
      <c r="AI226" s="237"/>
      <c r="AJ226" s="237"/>
      <c r="AK226" s="237"/>
      <c r="AL226" s="238"/>
      <c r="AM226" s="238"/>
      <c r="AN226" s="238"/>
      <c r="AO226" s="238"/>
    </row>
    <row r="227" spans="1:41" ht="15.5" x14ac:dyDescent="0.35">
      <c r="A227" s="239">
        <v>44142</v>
      </c>
      <c r="B227" s="236">
        <v>4998</v>
      </c>
      <c r="C227" s="236">
        <v>4998</v>
      </c>
      <c r="D227" s="236">
        <v>4998</v>
      </c>
      <c r="E227" s="236">
        <v>4998</v>
      </c>
      <c r="F227" s="236">
        <v>4998</v>
      </c>
      <c r="G227" s="236">
        <v>4997</v>
      </c>
      <c r="H227" s="236">
        <v>4998</v>
      </c>
      <c r="I227" s="236">
        <v>4999</v>
      </c>
      <c r="J227" s="236">
        <v>4999</v>
      </c>
      <c r="K227" s="236">
        <v>4999</v>
      </c>
      <c r="L227" s="236">
        <v>4999</v>
      </c>
      <c r="M227" s="236">
        <v>4999</v>
      </c>
      <c r="N227" s="236">
        <v>4999</v>
      </c>
      <c r="O227" s="236">
        <v>5000</v>
      </c>
      <c r="P227" s="236">
        <v>4999</v>
      </c>
      <c r="Q227" s="236">
        <v>4998</v>
      </c>
      <c r="R227" s="236">
        <v>4998</v>
      </c>
      <c r="S227" s="236">
        <v>4994</v>
      </c>
      <c r="T227" s="236">
        <v>4993</v>
      </c>
      <c r="U227" s="236">
        <v>4991</v>
      </c>
      <c r="V227" s="236">
        <v>4991</v>
      </c>
      <c r="W227" s="236">
        <v>4990</v>
      </c>
      <c r="X227" s="236">
        <v>5073</v>
      </c>
      <c r="Y227" s="236"/>
      <c r="Z227" s="236"/>
      <c r="AA227" s="237"/>
      <c r="AB227" s="237"/>
      <c r="AC227" s="237"/>
      <c r="AD227" s="237"/>
      <c r="AE227" s="237"/>
      <c r="AF227" s="237"/>
      <c r="AG227" s="237"/>
      <c r="AH227" s="237"/>
      <c r="AI227" s="237"/>
      <c r="AJ227" s="237"/>
      <c r="AK227" s="237"/>
      <c r="AL227" s="238"/>
      <c r="AM227" s="238"/>
      <c r="AN227" s="238"/>
      <c r="AO227" s="238"/>
    </row>
    <row r="228" spans="1:41" ht="15.5" x14ac:dyDescent="0.35">
      <c r="A228" s="239">
        <v>44141</v>
      </c>
      <c r="B228" s="236">
        <v>4960</v>
      </c>
      <c r="C228" s="236">
        <v>4960</v>
      </c>
      <c r="D228" s="236">
        <v>4960</v>
      </c>
      <c r="E228" s="236">
        <v>4960</v>
      </c>
      <c r="F228" s="236">
        <v>4960</v>
      </c>
      <c r="G228" s="236">
        <v>4959</v>
      </c>
      <c r="H228" s="236">
        <v>4960</v>
      </c>
      <c r="I228" s="236">
        <v>4961</v>
      </c>
      <c r="J228" s="236">
        <v>4961</v>
      </c>
      <c r="K228" s="236">
        <v>4961</v>
      </c>
      <c r="L228" s="236">
        <v>4961</v>
      </c>
      <c r="M228" s="236">
        <v>4961</v>
      </c>
      <c r="N228" s="236">
        <v>4961</v>
      </c>
      <c r="O228" s="236">
        <v>4962</v>
      </c>
      <c r="P228" s="236">
        <v>4961</v>
      </c>
      <c r="Q228" s="236">
        <v>4960</v>
      </c>
      <c r="R228" s="236">
        <v>4960</v>
      </c>
      <c r="S228" s="236">
        <v>4956</v>
      </c>
      <c r="T228" s="236">
        <v>4955</v>
      </c>
      <c r="U228" s="236">
        <v>4953</v>
      </c>
      <c r="V228" s="236">
        <v>4953</v>
      </c>
      <c r="W228" s="236">
        <v>4952</v>
      </c>
      <c r="X228" s="236">
        <v>5030</v>
      </c>
      <c r="Y228" s="236"/>
      <c r="Z228" s="236"/>
      <c r="AA228" s="237"/>
      <c r="AB228" s="237"/>
      <c r="AC228" s="237"/>
      <c r="AD228" s="237"/>
      <c r="AE228" s="237"/>
      <c r="AF228" s="237"/>
      <c r="AG228" s="237"/>
      <c r="AH228" s="237"/>
      <c r="AI228" s="237"/>
      <c r="AJ228" s="237"/>
      <c r="AK228" s="237"/>
      <c r="AL228" s="238"/>
      <c r="AM228" s="238"/>
      <c r="AN228" s="238"/>
      <c r="AO228" s="238"/>
    </row>
    <row r="229" spans="1:41" ht="15.5" x14ac:dyDescent="0.35">
      <c r="A229" s="239">
        <v>44140</v>
      </c>
      <c r="B229" s="236">
        <v>4930</v>
      </c>
      <c r="C229" s="236">
        <v>4930</v>
      </c>
      <c r="D229" s="236">
        <v>4930</v>
      </c>
      <c r="E229" s="236">
        <v>4930</v>
      </c>
      <c r="F229" s="236">
        <v>4930</v>
      </c>
      <c r="G229" s="236">
        <v>4929</v>
      </c>
      <c r="H229" s="236">
        <v>4930</v>
      </c>
      <c r="I229" s="236">
        <v>4931</v>
      </c>
      <c r="J229" s="236">
        <v>4931</v>
      </c>
      <c r="K229" s="236">
        <v>4931</v>
      </c>
      <c r="L229" s="236">
        <v>4931</v>
      </c>
      <c r="M229" s="236">
        <v>4931</v>
      </c>
      <c r="N229" s="236">
        <v>4931</v>
      </c>
      <c r="O229" s="236">
        <v>4932</v>
      </c>
      <c r="P229" s="236">
        <v>4931</v>
      </c>
      <c r="Q229" s="236">
        <v>4930</v>
      </c>
      <c r="R229" s="236">
        <v>4930</v>
      </c>
      <c r="S229" s="236">
        <v>4926</v>
      </c>
      <c r="T229" s="236">
        <v>4925</v>
      </c>
      <c r="U229" s="236">
        <v>4923</v>
      </c>
      <c r="V229" s="236">
        <v>4923</v>
      </c>
      <c r="W229" s="236">
        <v>4922</v>
      </c>
      <c r="X229" s="236">
        <v>4990</v>
      </c>
      <c r="Y229" s="236"/>
      <c r="Z229" s="236"/>
      <c r="AA229" s="237"/>
      <c r="AB229" s="237"/>
      <c r="AC229" s="237"/>
      <c r="AD229" s="237"/>
      <c r="AE229" s="237"/>
      <c r="AF229" s="237"/>
      <c r="AG229" s="237"/>
      <c r="AH229" s="237"/>
      <c r="AI229" s="237"/>
      <c r="AJ229" s="237"/>
      <c r="AK229" s="237"/>
      <c r="AL229" s="238"/>
      <c r="AM229" s="238"/>
      <c r="AN229" s="238"/>
      <c r="AO229" s="238"/>
    </row>
    <row r="230" spans="1:41" ht="15.5" x14ac:dyDescent="0.35">
      <c r="A230" s="239">
        <v>44139</v>
      </c>
      <c r="B230" s="236">
        <v>4885</v>
      </c>
      <c r="C230" s="236">
        <v>4885</v>
      </c>
      <c r="D230" s="236">
        <v>4885</v>
      </c>
      <c r="E230" s="236">
        <v>4885</v>
      </c>
      <c r="F230" s="236">
        <v>4885</v>
      </c>
      <c r="G230" s="236">
        <v>4884</v>
      </c>
      <c r="H230" s="236">
        <v>4885</v>
      </c>
      <c r="I230" s="236">
        <v>4886</v>
      </c>
      <c r="J230" s="236">
        <v>4886</v>
      </c>
      <c r="K230" s="236">
        <v>4886</v>
      </c>
      <c r="L230" s="236">
        <v>4886</v>
      </c>
      <c r="M230" s="236">
        <v>4886</v>
      </c>
      <c r="N230" s="236">
        <v>4886</v>
      </c>
      <c r="O230" s="236">
        <v>4887</v>
      </c>
      <c r="P230" s="236">
        <v>4886</v>
      </c>
      <c r="Q230" s="236">
        <v>4885</v>
      </c>
      <c r="R230" s="236">
        <v>4885</v>
      </c>
      <c r="S230" s="236">
        <v>4881</v>
      </c>
      <c r="T230" s="236">
        <v>4880</v>
      </c>
      <c r="U230" s="236">
        <v>4879</v>
      </c>
      <c r="V230" s="236">
        <v>4879</v>
      </c>
      <c r="W230" s="236">
        <v>4878</v>
      </c>
      <c r="X230" s="236">
        <v>4952</v>
      </c>
      <c r="Y230" s="236"/>
      <c r="Z230" s="236"/>
      <c r="AA230" s="237"/>
      <c r="AB230" s="237"/>
      <c r="AC230" s="237"/>
      <c r="AD230" s="237"/>
      <c r="AE230" s="237"/>
      <c r="AF230" s="237"/>
      <c r="AG230" s="237"/>
      <c r="AH230" s="237"/>
      <c r="AI230" s="237"/>
      <c r="AJ230" s="237"/>
      <c r="AK230" s="237"/>
      <c r="AL230" s="238"/>
      <c r="AM230" s="238"/>
      <c r="AN230" s="238"/>
      <c r="AO230" s="238"/>
    </row>
    <row r="231" spans="1:41" ht="15.5" x14ac:dyDescent="0.35">
      <c r="A231" s="239">
        <v>44138</v>
      </c>
      <c r="B231" s="236">
        <v>4863</v>
      </c>
      <c r="C231" s="236">
        <v>4863</v>
      </c>
      <c r="D231" s="236">
        <v>4863</v>
      </c>
      <c r="E231" s="236">
        <v>4863</v>
      </c>
      <c r="F231" s="236">
        <v>4863</v>
      </c>
      <c r="G231" s="236">
        <v>4862</v>
      </c>
      <c r="H231" s="236">
        <v>4863</v>
      </c>
      <c r="I231" s="236">
        <v>4864</v>
      </c>
      <c r="J231" s="236">
        <v>4864</v>
      </c>
      <c r="K231" s="236">
        <v>4864</v>
      </c>
      <c r="L231" s="236">
        <v>4864</v>
      </c>
      <c r="M231" s="236">
        <v>4864</v>
      </c>
      <c r="N231" s="236">
        <v>4864</v>
      </c>
      <c r="O231" s="236">
        <v>4865</v>
      </c>
      <c r="P231" s="236">
        <v>4864</v>
      </c>
      <c r="Q231" s="236">
        <v>4863</v>
      </c>
      <c r="R231" s="236">
        <v>4863</v>
      </c>
      <c r="S231" s="236">
        <v>4859</v>
      </c>
      <c r="T231" s="236">
        <v>4858</v>
      </c>
      <c r="U231" s="236">
        <v>4857</v>
      </c>
      <c r="V231" s="236">
        <v>4857</v>
      </c>
      <c r="W231" s="236">
        <v>4856</v>
      </c>
      <c r="X231" s="236">
        <v>4922</v>
      </c>
      <c r="Y231" s="236"/>
      <c r="Z231" s="236"/>
      <c r="AA231" s="237"/>
      <c r="AB231" s="237"/>
      <c r="AC231" s="237"/>
      <c r="AD231" s="237"/>
      <c r="AE231" s="237"/>
      <c r="AF231" s="237"/>
      <c r="AG231" s="237"/>
      <c r="AH231" s="237"/>
      <c r="AI231" s="237"/>
      <c r="AJ231" s="237"/>
      <c r="AK231" s="237"/>
      <c r="AL231" s="238"/>
      <c r="AM231" s="238"/>
      <c r="AN231" s="238"/>
      <c r="AO231" s="238"/>
    </row>
    <row r="232" spans="1:41" ht="15.5" x14ac:dyDescent="0.35">
      <c r="A232" s="239">
        <v>44137</v>
      </c>
      <c r="B232" s="236">
        <v>4830</v>
      </c>
      <c r="C232" s="236">
        <v>4830</v>
      </c>
      <c r="D232" s="236">
        <v>4830</v>
      </c>
      <c r="E232" s="236">
        <v>4830</v>
      </c>
      <c r="F232" s="236">
        <v>4830</v>
      </c>
      <c r="G232" s="236">
        <v>4829</v>
      </c>
      <c r="H232" s="236">
        <v>4830</v>
      </c>
      <c r="I232" s="236">
        <v>4831</v>
      </c>
      <c r="J232" s="236">
        <v>4831</v>
      </c>
      <c r="K232" s="236">
        <v>4831</v>
      </c>
      <c r="L232" s="236">
        <v>4831</v>
      </c>
      <c r="M232" s="236">
        <v>4831</v>
      </c>
      <c r="N232" s="236">
        <v>4831</v>
      </c>
      <c r="O232" s="236">
        <v>4832</v>
      </c>
      <c r="P232" s="236">
        <v>4831</v>
      </c>
      <c r="Q232" s="236">
        <v>4830</v>
      </c>
      <c r="R232" s="236">
        <v>4830</v>
      </c>
      <c r="S232" s="236">
        <v>4826</v>
      </c>
      <c r="T232" s="236">
        <v>4825</v>
      </c>
      <c r="U232" s="236">
        <v>4824</v>
      </c>
      <c r="V232" s="236">
        <v>4824</v>
      </c>
      <c r="W232" s="236">
        <v>4823</v>
      </c>
      <c r="X232" s="236">
        <v>4878</v>
      </c>
      <c r="Y232" s="236"/>
      <c r="Z232" s="236"/>
      <c r="AA232" s="237"/>
      <c r="AB232" s="237"/>
      <c r="AC232" s="237"/>
      <c r="AD232" s="237"/>
      <c r="AE232" s="237"/>
      <c r="AF232" s="237"/>
      <c r="AG232" s="237"/>
      <c r="AH232" s="237"/>
      <c r="AI232" s="237"/>
      <c r="AJ232" s="237"/>
      <c r="AK232" s="237"/>
      <c r="AL232" s="238"/>
      <c r="AM232" s="238"/>
      <c r="AN232" s="238"/>
      <c r="AO232" s="238"/>
    </row>
    <row r="233" spans="1:41" ht="15.5" x14ac:dyDescent="0.35">
      <c r="A233" s="239">
        <v>44136</v>
      </c>
      <c r="B233" s="236">
        <v>4801</v>
      </c>
      <c r="C233" s="236">
        <v>4801</v>
      </c>
      <c r="D233" s="236">
        <v>4801</v>
      </c>
      <c r="E233" s="236">
        <v>4801</v>
      </c>
      <c r="F233" s="236">
        <v>4801</v>
      </c>
      <c r="G233" s="236">
        <v>4800</v>
      </c>
      <c r="H233" s="236">
        <v>4801</v>
      </c>
      <c r="I233" s="236">
        <v>4802</v>
      </c>
      <c r="J233" s="236">
        <v>4802</v>
      </c>
      <c r="K233" s="236">
        <v>4802</v>
      </c>
      <c r="L233" s="236">
        <v>4802</v>
      </c>
      <c r="M233" s="236">
        <v>4802</v>
      </c>
      <c r="N233" s="236">
        <v>4802</v>
      </c>
      <c r="O233" s="236">
        <v>4803</v>
      </c>
      <c r="P233" s="236">
        <v>4802</v>
      </c>
      <c r="Q233" s="236">
        <v>4801</v>
      </c>
      <c r="R233" s="236">
        <v>4801</v>
      </c>
      <c r="S233" s="236">
        <v>4797</v>
      </c>
      <c r="T233" s="236">
        <v>4796</v>
      </c>
      <c r="U233" s="236">
        <v>4796</v>
      </c>
      <c r="V233" s="236">
        <v>4796</v>
      </c>
      <c r="W233" s="236">
        <v>4795</v>
      </c>
      <c r="X233" s="236">
        <v>4856</v>
      </c>
      <c r="Y233" s="236">
        <v>4782</v>
      </c>
      <c r="Z233" s="236"/>
      <c r="AA233" s="237"/>
      <c r="AB233" s="237"/>
      <c r="AC233" s="237"/>
      <c r="AD233" s="237"/>
      <c r="AE233" s="237"/>
      <c r="AF233" s="237"/>
      <c r="AG233" s="237"/>
      <c r="AH233" s="237"/>
      <c r="AI233" s="237"/>
      <c r="AJ233" s="237"/>
      <c r="AK233" s="237"/>
      <c r="AL233" s="238"/>
      <c r="AM233" s="238"/>
      <c r="AN233" s="238"/>
      <c r="AO233" s="238"/>
    </row>
    <row r="234" spans="1:41" ht="15.5" x14ac:dyDescent="0.35">
      <c r="A234" s="239">
        <v>44135</v>
      </c>
      <c r="B234" s="236">
        <v>4763</v>
      </c>
      <c r="C234" s="236">
        <v>4763</v>
      </c>
      <c r="D234" s="236">
        <v>4763</v>
      </c>
      <c r="E234" s="236">
        <v>4763</v>
      </c>
      <c r="F234" s="236">
        <v>4763</v>
      </c>
      <c r="G234" s="236">
        <v>4762</v>
      </c>
      <c r="H234" s="236">
        <v>4763</v>
      </c>
      <c r="I234" s="236">
        <v>4764</v>
      </c>
      <c r="J234" s="236">
        <v>4764</v>
      </c>
      <c r="K234" s="236">
        <v>4764</v>
      </c>
      <c r="L234" s="236">
        <v>4764</v>
      </c>
      <c r="M234" s="236">
        <v>4764</v>
      </c>
      <c r="N234" s="236">
        <v>4764</v>
      </c>
      <c r="O234" s="236">
        <v>4765</v>
      </c>
      <c r="P234" s="236">
        <v>4764</v>
      </c>
      <c r="Q234" s="236">
        <v>4763</v>
      </c>
      <c r="R234" s="236">
        <v>4763</v>
      </c>
      <c r="S234" s="236">
        <v>4759</v>
      </c>
      <c r="T234" s="236">
        <v>4758</v>
      </c>
      <c r="U234" s="236">
        <v>4758</v>
      </c>
      <c r="V234" s="236">
        <v>4758</v>
      </c>
      <c r="W234" s="236">
        <v>4757</v>
      </c>
      <c r="X234" s="236">
        <v>4823</v>
      </c>
      <c r="Y234" s="236">
        <v>4748</v>
      </c>
      <c r="Z234" s="236"/>
      <c r="AA234" s="237"/>
      <c r="AB234" s="237"/>
      <c r="AC234" s="237"/>
      <c r="AD234" s="237"/>
      <c r="AE234" s="237"/>
      <c r="AF234" s="237"/>
      <c r="AG234" s="237"/>
      <c r="AH234" s="237"/>
      <c r="AI234" s="237"/>
      <c r="AJ234" s="237"/>
      <c r="AK234" s="237"/>
      <c r="AL234" s="238"/>
      <c r="AM234" s="238"/>
      <c r="AN234" s="238"/>
      <c r="AO234" s="238"/>
    </row>
    <row r="235" spans="1:41" ht="15.5" x14ac:dyDescent="0.35">
      <c r="A235" s="239">
        <v>44134</v>
      </c>
      <c r="B235" s="236">
        <v>4736</v>
      </c>
      <c r="C235" s="236">
        <v>4736</v>
      </c>
      <c r="D235" s="236">
        <v>4736</v>
      </c>
      <c r="E235" s="236">
        <v>4736</v>
      </c>
      <c r="F235" s="236">
        <v>4736</v>
      </c>
      <c r="G235" s="236">
        <v>4735</v>
      </c>
      <c r="H235" s="236">
        <v>4736</v>
      </c>
      <c r="I235" s="236">
        <v>4737</v>
      </c>
      <c r="J235" s="236">
        <v>4737</v>
      </c>
      <c r="K235" s="236">
        <v>4737</v>
      </c>
      <c r="L235" s="236">
        <v>4737</v>
      </c>
      <c r="M235" s="236">
        <v>4737</v>
      </c>
      <c r="N235" s="236">
        <v>4737</v>
      </c>
      <c r="O235" s="236">
        <v>4738</v>
      </c>
      <c r="P235" s="236">
        <v>4737</v>
      </c>
      <c r="Q235" s="236">
        <v>4736</v>
      </c>
      <c r="R235" s="236">
        <v>4736</v>
      </c>
      <c r="S235" s="236">
        <v>4732</v>
      </c>
      <c r="T235" s="236">
        <v>4731</v>
      </c>
      <c r="U235" s="236">
        <v>4731</v>
      </c>
      <c r="V235" s="236">
        <v>4731</v>
      </c>
      <c r="W235" s="236">
        <v>4730</v>
      </c>
      <c r="X235" s="236">
        <v>4795</v>
      </c>
      <c r="Y235" s="236">
        <v>4723</v>
      </c>
      <c r="Z235" s="236"/>
      <c r="AA235" s="237"/>
      <c r="AB235" s="237"/>
      <c r="AC235" s="237"/>
      <c r="AD235" s="237"/>
      <c r="AE235" s="237"/>
      <c r="AF235" s="237"/>
      <c r="AG235" s="237"/>
      <c r="AH235" s="237"/>
      <c r="AI235" s="237"/>
      <c r="AJ235" s="237"/>
      <c r="AK235" s="237"/>
      <c r="AL235" s="238"/>
      <c r="AM235" s="238"/>
      <c r="AN235" s="238"/>
      <c r="AO235" s="238"/>
    </row>
    <row r="236" spans="1:41" ht="15.5" x14ac:dyDescent="0.35">
      <c r="A236" s="239">
        <v>44133</v>
      </c>
      <c r="B236" s="236">
        <v>4700</v>
      </c>
      <c r="C236" s="236">
        <v>4700</v>
      </c>
      <c r="D236" s="236">
        <v>4700</v>
      </c>
      <c r="E236" s="236">
        <v>4700</v>
      </c>
      <c r="F236" s="236">
        <v>4700</v>
      </c>
      <c r="G236" s="236">
        <v>4699</v>
      </c>
      <c r="H236" s="236">
        <v>4700</v>
      </c>
      <c r="I236" s="236">
        <v>4701</v>
      </c>
      <c r="J236" s="236">
        <v>4701</v>
      </c>
      <c r="K236" s="236">
        <v>4701</v>
      </c>
      <c r="L236" s="236">
        <v>4701</v>
      </c>
      <c r="M236" s="236">
        <v>4701</v>
      </c>
      <c r="N236" s="236">
        <v>4701</v>
      </c>
      <c r="O236" s="236">
        <v>4702</v>
      </c>
      <c r="P236" s="236">
        <v>4701</v>
      </c>
      <c r="Q236" s="236">
        <v>4700</v>
      </c>
      <c r="R236" s="236">
        <v>4700</v>
      </c>
      <c r="S236" s="236">
        <v>4696</v>
      </c>
      <c r="T236" s="236">
        <v>4695</v>
      </c>
      <c r="U236" s="236">
        <v>4695</v>
      </c>
      <c r="V236" s="236">
        <v>4695</v>
      </c>
      <c r="W236" s="236">
        <v>4694</v>
      </c>
      <c r="X236" s="236">
        <v>4757</v>
      </c>
      <c r="Y236" s="236">
        <v>4689</v>
      </c>
      <c r="Z236" s="236"/>
      <c r="AA236" s="237"/>
      <c r="AB236" s="237"/>
      <c r="AC236" s="237"/>
      <c r="AD236" s="237"/>
      <c r="AE236" s="237"/>
      <c r="AF236" s="237"/>
      <c r="AG236" s="237"/>
      <c r="AH236" s="237"/>
      <c r="AI236" s="237"/>
      <c r="AJ236" s="237"/>
      <c r="AK236" s="237"/>
      <c r="AL236" s="238"/>
      <c r="AM236" s="238"/>
      <c r="AN236" s="238"/>
      <c r="AO236" s="238"/>
    </row>
    <row r="237" spans="1:41" ht="15.5" x14ac:dyDescent="0.35">
      <c r="A237" s="239">
        <v>44132</v>
      </c>
      <c r="B237" s="236">
        <v>4670</v>
      </c>
      <c r="C237" s="236">
        <v>4670</v>
      </c>
      <c r="D237" s="236">
        <v>4670</v>
      </c>
      <c r="E237" s="236">
        <v>4670</v>
      </c>
      <c r="F237" s="236">
        <v>4670</v>
      </c>
      <c r="G237" s="236">
        <v>4669</v>
      </c>
      <c r="H237" s="236">
        <v>4670</v>
      </c>
      <c r="I237" s="236">
        <v>4671</v>
      </c>
      <c r="J237" s="236">
        <v>4671</v>
      </c>
      <c r="K237" s="236">
        <v>4671</v>
      </c>
      <c r="L237" s="236">
        <v>4671</v>
      </c>
      <c r="M237" s="236">
        <v>4671</v>
      </c>
      <c r="N237" s="236">
        <v>4671</v>
      </c>
      <c r="O237" s="236">
        <v>4672</v>
      </c>
      <c r="P237" s="236">
        <v>4671</v>
      </c>
      <c r="Q237" s="236">
        <v>4670</v>
      </c>
      <c r="R237" s="236">
        <v>4670</v>
      </c>
      <c r="S237" s="236">
        <v>4666</v>
      </c>
      <c r="T237" s="236">
        <v>4666</v>
      </c>
      <c r="U237" s="236">
        <v>4666</v>
      </c>
      <c r="V237" s="236">
        <v>4666</v>
      </c>
      <c r="W237" s="236">
        <v>4665</v>
      </c>
      <c r="X237" s="236">
        <v>4730</v>
      </c>
      <c r="Y237" s="236">
        <v>4661</v>
      </c>
      <c r="Z237" s="236"/>
      <c r="AA237" s="237"/>
      <c r="AB237" s="237"/>
      <c r="AC237" s="237"/>
      <c r="AD237" s="237"/>
      <c r="AE237" s="237"/>
      <c r="AF237" s="237"/>
      <c r="AG237" s="237"/>
      <c r="AH237" s="237"/>
      <c r="AI237" s="237"/>
      <c r="AJ237" s="237"/>
      <c r="AK237" s="237"/>
      <c r="AL237" s="238"/>
      <c r="AM237" s="238"/>
      <c r="AN237" s="238"/>
      <c r="AO237" s="238"/>
    </row>
    <row r="238" spans="1:41" ht="15.5" x14ac:dyDescent="0.35">
      <c r="A238" s="239">
        <v>44131</v>
      </c>
      <c r="B238" s="236">
        <v>4640</v>
      </c>
      <c r="C238" s="236">
        <v>4640</v>
      </c>
      <c r="D238" s="236">
        <v>4640</v>
      </c>
      <c r="E238" s="236">
        <v>4640</v>
      </c>
      <c r="F238" s="236">
        <v>4640</v>
      </c>
      <c r="G238" s="236">
        <v>4639</v>
      </c>
      <c r="H238" s="236">
        <v>4640</v>
      </c>
      <c r="I238" s="236">
        <v>4641</v>
      </c>
      <c r="J238" s="236">
        <v>4641</v>
      </c>
      <c r="K238" s="236">
        <v>4641</v>
      </c>
      <c r="L238" s="236">
        <v>4641</v>
      </c>
      <c r="M238" s="236">
        <v>4641</v>
      </c>
      <c r="N238" s="236">
        <v>4641</v>
      </c>
      <c r="O238" s="236">
        <v>4642</v>
      </c>
      <c r="P238" s="236">
        <v>4641</v>
      </c>
      <c r="Q238" s="236">
        <v>4640</v>
      </c>
      <c r="R238" s="236">
        <v>4640</v>
      </c>
      <c r="S238" s="236">
        <v>4637</v>
      </c>
      <c r="T238" s="236">
        <v>4637</v>
      </c>
      <c r="U238" s="236">
        <v>4637</v>
      </c>
      <c r="V238" s="236">
        <v>4637</v>
      </c>
      <c r="W238" s="236">
        <v>4636</v>
      </c>
      <c r="X238" s="236">
        <v>4694</v>
      </c>
      <c r="Y238" s="236">
        <v>4633</v>
      </c>
      <c r="Z238" s="236"/>
      <c r="AA238" s="237"/>
      <c r="AB238" s="237"/>
      <c r="AC238" s="237"/>
      <c r="AD238" s="237"/>
      <c r="AE238" s="237"/>
      <c r="AF238" s="237"/>
      <c r="AG238" s="237"/>
      <c r="AH238" s="237"/>
      <c r="AI238" s="237"/>
      <c r="AJ238" s="237"/>
      <c r="AK238" s="237"/>
      <c r="AL238" s="238"/>
      <c r="AM238" s="238"/>
      <c r="AN238" s="238"/>
      <c r="AO238" s="238"/>
    </row>
    <row r="239" spans="1:41" ht="15.5" x14ac:dyDescent="0.35">
      <c r="A239" s="239">
        <v>44130</v>
      </c>
      <c r="B239" s="236">
        <v>4619</v>
      </c>
      <c r="C239" s="236">
        <v>4619</v>
      </c>
      <c r="D239" s="236">
        <v>4619</v>
      </c>
      <c r="E239" s="236">
        <v>4619</v>
      </c>
      <c r="F239" s="236">
        <v>4619</v>
      </c>
      <c r="G239" s="236">
        <v>4618</v>
      </c>
      <c r="H239" s="236">
        <v>4619</v>
      </c>
      <c r="I239" s="236">
        <v>4620</v>
      </c>
      <c r="J239" s="236">
        <v>4620</v>
      </c>
      <c r="K239" s="236">
        <v>4620</v>
      </c>
      <c r="L239" s="236">
        <v>4620</v>
      </c>
      <c r="M239" s="236">
        <v>4620</v>
      </c>
      <c r="N239" s="236">
        <v>4620</v>
      </c>
      <c r="O239" s="236">
        <v>4621</v>
      </c>
      <c r="P239" s="236">
        <v>4620</v>
      </c>
      <c r="Q239" s="236">
        <v>4619</v>
      </c>
      <c r="R239" s="236">
        <v>4619</v>
      </c>
      <c r="S239" s="236">
        <v>4616</v>
      </c>
      <c r="T239" s="236">
        <v>4616</v>
      </c>
      <c r="U239" s="236">
        <v>4616</v>
      </c>
      <c r="V239" s="236">
        <v>4616</v>
      </c>
      <c r="W239" s="236">
        <v>4615</v>
      </c>
      <c r="X239" s="236">
        <v>4665</v>
      </c>
      <c r="Y239" s="236">
        <v>4613</v>
      </c>
      <c r="Z239" s="236"/>
      <c r="AA239" s="237"/>
      <c r="AB239" s="237"/>
      <c r="AC239" s="237"/>
      <c r="AD239" s="237"/>
      <c r="AE239" s="237"/>
      <c r="AF239" s="237"/>
      <c r="AG239" s="237"/>
      <c r="AH239" s="237"/>
      <c r="AI239" s="237"/>
      <c r="AJ239" s="237"/>
      <c r="AK239" s="237"/>
      <c r="AL239" s="238"/>
      <c r="AM239" s="238"/>
      <c r="AN239" s="238"/>
      <c r="AO239" s="238"/>
    </row>
    <row r="240" spans="1:41" ht="15.5" x14ac:dyDescent="0.35">
      <c r="A240" s="239">
        <v>44129</v>
      </c>
      <c r="B240" s="236">
        <v>4587</v>
      </c>
      <c r="C240" s="236">
        <v>4587</v>
      </c>
      <c r="D240" s="236">
        <v>4587</v>
      </c>
      <c r="E240" s="236">
        <v>4587</v>
      </c>
      <c r="F240" s="236">
        <v>4587</v>
      </c>
      <c r="G240" s="236">
        <v>4586</v>
      </c>
      <c r="H240" s="236">
        <v>4587</v>
      </c>
      <c r="I240" s="236">
        <v>4588</v>
      </c>
      <c r="J240" s="236">
        <v>4588</v>
      </c>
      <c r="K240" s="236">
        <v>4588</v>
      </c>
      <c r="L240" s="236">
        <v>4588</v>
      </c>
      <c r="M240" s="236">
        <v>4588</v>
      </c>
      <c r="N240" s="236">
        <v>4588</v>
      </c>
      <c r="O240" s="236">
        <v>4589</v>
      </c>
      <c r="P240" s="236">
        <v>4588</v>
      </c>
      <c r="Q240" s="236">
        <v>4587</v>
      </c>
      <c r="R240" s="236">
        <v>4587</v>
      </c>
      <c r="S240" s="236">
        <v>4584</v>
      </c>
      <c r="T240" s="236">
        <v>4584</v>
      </c>
      <c r="U240" s="236">
        <v>4584</v>
      </c>
      <c r="V240" s="236">
        <v>4584</v>
      </c>
      <c r="W240" s="236">
        <v>4583</v>
      </c>
      <c r="X240" s="236">
        <v>4636</v>
      </c>
      <c r="Y240" s="236">
        <v>4581</v>
      </c>
      <c r="Z240" s="236"/>
      <c r="AA240" s="237"/>
      <c r="AB240" s="237"/>
      <c r="AC240" s="237"/>
      <c r="AD240" s="237"/>
      <c r="AE240" s="237"/>
      <c r="AF240" s="237"/>
      <c r="AG240" s="237"/>
      <c r="AH240" s="237"/>
      <c r="AI240" s="237"/>
      <c r="AJ240" s="237"/>
      <c r="AK240" s="237"/>
      <c r="AL240" s="238"/>
      <c r="AM240" s="238"/>
      <c r="AN240" s="238"/>
      <c r="AO240" s="238"/>
    </row>
    <row r="241" spans="1:41" ht="15.5" x14ac:dyDescent="0.35">
      <c r="A241" s="239">
        <v>44128</v>
      </c>
      <c r="B241" s="236">
        <v>4565</v>
      </c>
      <c r="C241" s="236">
        <v>4565</v>
      </c>
      <c r="D241" s="236">
        <v>4565</v>
      </c>
      <c r="E241" s="236">
        <v>4565</v>
      </c>
      <c r="F241" s="236">
        <v>4565</v>
      </c>
      <c r="G241" s="236">
        <v>4564</v>
      </c>
      <c r="H241" s="236">
        <v>4565</v>
      </c>
      <c r="I241" s="236">
        <v>4566</v>
      </c>
      <c r="J241" s="236">
        <v>4566</v>
      </c>
      <c r="K241" s="236">
        <v>4566</v>
      </c>
      <c r="L241" s="236">
        <v>4566</v>
      </c>
      <c r="M241" s="236">
        <v>4566</v>
      </c>
      <c r="N241" s="236">
        <v>4566</v>
      </c>
      <c r="O241" s="236">
        <v>4567</v>
      </c>
      <c r="P241" s="236">
        <v>4566</v>
      </c>
      <c r="Q241" s="236">
        <v>4565</v>
      </c>
      <c r="R241" s="236">
        <v>4565</v>
      </c>
      <c r="S241" s="236">
        <v>4563</v>
      </c>
      <c r="T241" s="236">
        <v>4563</v>
      </c>
      <c r="U241" s="236">
        <v>4563</v>
      </c>
      <c r="V241" s="236">
        <v>4563</v>
      </c>
      <c r="W241" s="236">
        <v>4562</v>
      </c>
      <c r="X241" s="236">
        <v>4615</v>
      </c>
      <c r="Y241" s="236">
        <v>4560</v>
      </c>
      <c r="Z241" s="236"/>
      <c r="AA241" s="237"/>
      <c r="AB241" s="237"/>
      <c r="AC241" s="237"/>
      <c r="AD241" s="237"/>
      <c r="AE241" s="237"/>
      <c r="AF241" s="237"/>
      <c r="AG241" s="237"/>
      <c r="AH241" s="237"/>
      <c r="AI241" s="237"/>
      <c r="AJ241" s="237"/>
      <c r="AK241" s="237"/>
      <c r="AL241" s="238"/>
      <c r="AM241" s="238"/>
      <c r="AN241" s="238"/>
      <c r="AO241" s="238"/>
    </row>
    <row r="242" spans="1:41" ht="15.5" x14ac:dyDescent="0.35">
      <c r="A242" s="239">
        <v>44127</v>
      </c>
      <c r="B242" s="236">
        <v>4544</v>
      </c>
      <c r="C242" s="236">
        <v>4544</v>
      </c>
      <c r="D242" s="236">
        <v>4544</v>
      </c>
      <c r="E242" s="236">
        <v>4544</v>
      </c>
      <c r="F242" s="236">
        <v>4544</v>
      </c>
      <c r="G242" s="236">
        <v>4543</v>
      </c>
      <c r="H242" s="236">
        <v>4544</v>
      </c>
      <c r="I242" s="236">
        <v>4545</v>
      </c>
      <c r="J242" s="236">
        <v>4545</v>
      </c>
      <c r="K242" s="236">
        <v>4545</v>
      </c>
      <c r="L242" s="236">
        <v>4545</v>
      </c>
      <c r="M242" s="236">
        <v>4545</v>
      </c>
      <c r="N242" s="236">
        <v>4545</v>
      </c>
      <c r="O242" s="236">
        <v>4546</v>
      </c>
      <c r="P242" s="236">
        <v>4545</v>
      </c>
      <c r="Q242" s="236">
        <v>4544</v>
      </c>
      <c r="R242" s="236">
        <v>4544</v>
      </c>
      <c r="S242" s="236">
        <v>4542</v>
      </c>
      <c r="T242" s="236">
        <v>4542</v>
      </c>
      <c r="U242" s="236">
        <v>4542</v>
      </c>
      <c r="V242" s="236">
        <v>4542</v>
      </c>
      <c r="W242" s="236">
        <v>4541</v>
      </c>
      <c r="X242" s="236">
        <v>4583</v>
      </c>
      <c r="Y242" s="236">
        <v>4539</v>
      </c>
      <c r="Z242" s="236"/>
      <c r="AA242" s="237"/>
      <c r="AB242" s="237"/>
      <c r="AC242" s="237"/>
      <c r="AD242" s="237"/>
      <c r="AE242" s="237"/>
      <c r="AF242" s="237"/>
      <c r="AG242" s="237"/>
      <c r="AH242" s="237"/>
      <c r="AI242" s="237"/>
      <c r="AJ242" s="237"/>
      <c r="AK242" s="237"/>
      <c r="AL242" s="238"/>
      <c r="AM242" s="238"/>
      <c r="AN242" s="238"/>
      <c r="AO242" s="238"/>
    </row>
    <row r="243" spans="1:41" ht="15.5" x14ac:dyDescent="0.35">
      <c r="A243" s="239">
        <v>44126</v>
      </c>
      <c r="B243" s="236">
        <v>4525</v>
      </c>
      <c r="C243" s="236">
        <v>4525</v>
      </c>
      <c r="D243" s="236">
        <v>4525</v>
      </c>
      <c r="E243" s="236">
        <v>4525</v>
      </c>
      <c r="F243" s="236">
        <v>4525</v>
      </c>
      <c r="G243" s="236">
        <v>4524</v>
      </c>
      <c r="H243" s="236">
        <v>4525</v>
      </c>
      <c r="I243" s="236">
        <v>4526</v>
      </c>
      <c r="J243" s="236">
        <v>4526</v>
      </c>
      <c r="K243" s="236">
        <v>4526</v>
      </c>
      <c r="L243" s="236">
        <v>4526</v>
      </c>
      <c r="M243" s="236">
        <v>4526</v>
      </c>
      <c r="N243" s="236">
        <v>4526</v>
      </c>
      <c r="O243" s="236">
        <v>4527</v>
      </c>
      <c r="P243" s="236">
        <v>4526</v>
      </c>
      <c r="Q243" s="236">
        <v>4525</v>
      </c>
      <c r="R243" s="236">
        <v>4525</v>
      </c>
      <c r="S243" s="236">
        <v>4523</v>
      </c>
      <c r="T243" s="236">
        <v>4523</v>
      </c>
      <c r="U243" s="236">
        <v>4523</v>
      </c>
      <c r="V243" s="236">
        <v>4523</v>
      </c>
      <c r="W243" s="236">
        <v>4522</v>
      </c>
      <c r="X243" s="236">
        <v>4562</v>
      </c>
      <c r="Y243" s="236">
        <v>4520</v>
      </c>
      <c r="Z243" s="236"/>
      <c r="AA243" s="237"/>
      <c r="AB243" s="237"/>
      <c r="AC243" s="237"/>
      <c r="AD243" s="237"/>
      <c r="AE243" s="237"/>
      <c r="AF243" s="237"/>
      <c r="AG243" s="237"/>
      <c r="AH243" s="237"/>
      <c r="AI243" s="237"/>
      <c r="AJ243" s="237"/>
      <c r="AK243" s="237"/>
      <c r="AL243" s="238"/>
      <c r="AM243" s="238"/>
      <c r="AN243" s="238"/>
      <c r="AO243" s="238"/>
    </row>
    <row r="244" spans="1:41" ht="15.5" x14ac:dyDescent="0.35">
      <c r="A244" s="239">
        <v>44125</v>
      </c>
      <c r="B244" s="236">
        <v>4505</v>
      </c>
      <c r="C244" s="236">
        <v>4505</v>
      </c>
      <c r="D244" s="236">
        <v>4505</v>
      </c>
      <c r="E244" s="236">
        <v>4505</v>
      </c>
      <c r="F244" s="236">
        <v>4505</v>
      </c>
      <c r="G244" s="236">
        <v>4504</v>
      </c>
      <c r="H244" s="236">
        <v>4505</v>
      </c>
      <c r="I244" s="236">
        <v>4506</v>
      </c>
      <c r="J244" s="236">
        <v>4506</v>
      </c>
      <c r="K244" s="236">
        <v>4506</v>
      </c>
      <c r="L244" s="236">
        <v>4506</v>
      </c>
      <c r="M244" s="236">
        <v>4506</v>
      </c>
      <c r="N244" s="236">
        <v>4506</v>
      </c>
      <c r="O244" s="236">
        <v>4507</v>
      </c>
      <c r="P244" s="236">
        <v>4506</v>
      </c>
      <c r="Q244" s="236">
        <v>4505</v>
      </c>
      <c r="R244" s="236">
        <v>4505</v>
      </c>
      <c r="S244" s="236">
        <v>4503</v>
      </c>
      <c r="T244" s="236">
        <v>4503</v>
      </c>
      <c r="U244" s="236">
        <v>4503</v>
      </c>
      <c r="V244" s="236">
        <v>4503</v>
      </c>
      <c r="W244" s="236">
        <v>4502</v>
      </c>
      <c r="X244" s="236">
        <v>4541</v>
      </c>
      <c r="Y244" s="236">
        <v>4500</v>
      </c>
      <c r="Z244" s="236"/>
      <c r="AA244" s="237"/>
      <c r="AB244" s="237"/>
      <c r="AC244" s="237"/>
      <c r="AD244" s="237"/>
      <c r="AE244" s="237"/>
      <c r="AF244" s="237"/>
      <c r="AG244" s="237"/>
      <c r="AH244" s="237"/>
      <c r="AI244" s="237"/>
      <c r="AJ244" s="237"/>
      <c r="AK244" s="237"/>
      <c r="AL244" s="238"/>
      <c r="AM244" s="238"/>
      <c r="AN244" s="238"/>
      <c r="AO244" s="238"/>
    </row>
    <row r="245" spans="1:41" ht="15.5" x14ac:dyDescent="0.35">
      <c r="A245" s="239">
        <v>44124</v>
      </c>
      <c r="B245" s="236">
        <v>4490</v>
      </c>
      <c r="C245" s="236">
        <v>4490</v>
      </c>
      <c r="D245" s="236">
        <v>4490</v>
      </c>
      <c r="E245" s="236">
        <v>4490</v>
      </c>
      <c r="F245" s="236">
        <v>4490</v>
      </c>
      <c r="G245" s="236">
        <v>4489</v>
      </c>
      <c r="H245" s="236">
        <v>4490</v>
      </c>
      <c r="I245" s="236">
        <v>4491</v>
      </c>
      <c r="J245" s="236">
        <v>4491</v>
      </c>
      <c r="K245" s="236">
        <v>4491</v>
      </c>
      <c r="L245" s="236">
        <v>4491</v>
      </c>
      <c r="M245" s="236">
        <v>4491</v>
      </c>
      <c r="N245" s="236">
        <v>4491</v>
      </c>
      <c r="O245" s="236">
        <v>4492</v>
      </c>
      <c r="P245" s="236">
        <v>4491</v>
      </c>
      <c r="Q245" s="236">
        <v>4490</v>
      </c>
      <c r="R245" s="236">
        <v>4490</v>
      </c>
      <c r="S245" s="236">
        <v>4488</v>
      </c>
      <c r="T245" s="236">
        <v>4488</v>
      </c>
      <c r="U245" s="236">
        <v>4488</v>
      </c>
      <c r="V245" s="236">
        <v>4488</v>
      </c>
      <c r="W245" s="236">
        <v>4487</v>
      </c>
      <c r="X245" s="236">
        <v>4522</v>
      </c>
      <c r="Y245" s="236">
        <v>4485</v>
      </c>
      <c r="Z245" s="236"/>
      <c r="AA245" s="237"/>
      <c r="AB245" s="237"/>
      <c r="AC245" s="237"/>
      <c r="AD245" s="237"/>
      <c r="AE245" s="237"/>
      <c r="AF245" s="237"/>
      <c r="AG245" s="237"/>
      <c r="AH245" s="237"/>
      <c r="AI245" s="237"/>
      <c r="AJ245" s="237"/>
      <c r="AK245" s="237"/>
      <c r="AL245" s="238"/>
      <c r="AM245" s="238"/>
      <c r="AN245" s="238"/>
      <c r="AO245" s="238"/>
    </row>
    <row r="246" spans="1:41" ht="15.5" x14ac:dyDescent="0.35">
      <c r="A246" s="239">
        <v>44123</v>
      </c>
      <c r="B246" s="236">
        <v>4471</v>
      </c>
      <c r="C246" s="236">
        <v>4471</v>
      </c>
      <c r="D246" s="236">
        <v>4471</v>
      </c>
      <c r="E246" s="236">
        <v>4471</v>
      </c>
      <c r="F246" s="236">
        <v>4471</v>
      </c>
      <c r="G246" s="236">
        <v>4470</v>
      </c>
      <c r="H246" s="236">
        <v>4471</v>
      </c>
      <c r="I246" s="236">
        <v>4472</v>
      </c>
      <c r="J246" s="236">
        <v>4472</v>
      </c>
      <c r="K246" s="236">
        <v>4472</v>
      </c>
      <c r="L246" s="236">
        <v>4472</v>
      </c>
      <c r="M246" s="236">
        <v>4472</v>
      </c>
      <c r="N246" s="236">
        <v>4472</v>
      </c>
      <c r="O246" s="236">
        <v>4473</v>
      </c>
      <c r="P246" s="236">
        <v>4472</v>
      </c>
      <c r="Q246" s="236">
        <v>4471</v>
      </c>
      <c r="R246" s="236">
        <v>4471</v>
      </c>
      <c r="S246" s="236">
        <v>4469</v>
      </c>
      <c r="T246" s="236">
        <v>4469</v>
      </c>
      <c r="U246" s="236">
        <v>4469</v>
      </c>
      <c r="V246" s="236">
        <v>4469</v>
      </c>
      <c r="W246" s="236">
        <v>4468</v>
      </c>
      <c r="X246" s="236">
        <v>4502</v>
      </c>
      <c r="Y246" s="236">
        <v>4466</v>
      </c>
      <c r="Z246" s="236"/>
      <c r="AA246" s="237"/>
      <c r="AB246" s="237"/>
      <c r="AC246" s="237"/>
      <c r="AD246" s="237"/>
      <c r="AE246" s="237"/>
      <c r="AF246" s="237"/>
      <c r="AG246" s="237"/>
      <c r="AH246" s="237"/>
      <c r="AI246" s="237"/>
      <c r="AJ246" s="237"/>
      <c r="AK246" s="237"/>
      <c r="AL246" s="238"/>
      <c r="AM246" s="238"/>
      <c r="AN246" s="238"/>
      <c r="AO246" s="238"/>
    </row>
    <row r="247" spans="1:41" ht="15.5" x14ac:dyDescent="0.35">
      <c r="A247" s="239">
        <v>44122</v>
      </c>
      <c r="B247" s="236">
        <v>4453</v>
      </c>
      <c r="C247" s="236">
        <v>4453</v>
      </c>
      <c r="D247" s="236">
        <v>4453</v>
      </c>
      <c r="E247" s="236">
        <v>4453</v>
      </c>
      <c r="F247" s="236">
        <v>4453</v>
      </c>
      <c r="G247" s="236">
        <v>4452</v>
      </c>
      <c r="H247" s="236">
        <v>4453</v>
      </c>
      <c r="I247" s="236">
        <v>4454</v>
      </c>
      <c r="J247" s="236">
        <v>4454</v>
      </c>
      <c r="K247" s="236">
        <v>4454</v>
      </c>
      <c r="L247" s="236">
        <v>4454</v>
      </c>
      <c r="M247" s="236">
        <v>4454</v>
      </c>
      <c r="N247" s="236">
        <v>4454</v>
      </c>
      <c r="O247" s="236">
        <v>4455</v>
      </c>
      <c r="P247" s="236">
        <v>4454</v>
      </c>
      <c r="Q247" s="236">
        <v>4453</v>
      </c>
      <c r="R247" s="236">
        <v>4453</v>
      </c>
      <c r="S247" s="236">
        <v>4451</v>
      </c>
      <c r="T247" s="236">
        <v>4451</v>
      </c>
      <c r="U247" s="236">
        <v>4451</v>
      </c>
      <c r="V247" s="236">
        <v>4451</v>
      </c>
      <c r="W247" s="236">
        <v>4450</v>
      </c>
      <c r="X247" s="236">
        <v>4487</v>
      </c>
      <c r="Y247" s="236">
        <v>4448</v>
      </c>
      <c r="Z247" s="236"/>
      <c r="AA247" s="237"/>
      <c r="AB247" s="237"/>
      <c r="AC247" s="237"/>
      <c r="AD247" s="237"/>
      <c r="AE247" s="237"/>
      <c r="AF247" s="237"/>
      <c r="AG247" s="237"/>
      <c r="AH247" s="237"/>
      <c r="AI247" s="237"/>
      <c r="AJ247" s="237"/>
      <c r="AK247" s="237"/>
      <c r="AL247" s="238"/>
      <c r="AM247" s="238"/>
      <c r="AN247" s="238"/>
      <c r="AO247" s="238"/>
    </row>
    <row r="248" spans="1:41" ht="15.5" x14ac:dyDescent="0.35">
      <c r="A248" s="239">
        <v>44121</v>
      </c>
      <c r="B248" s="236">
        <v>4432</v>
      </c>
      <c r="C248" s="236">
        <v>4432</v>
      </c>
      <c r="D248" s="236">
        <v>4432</v>
      </c>
      <c r="E248" s="236">
        <v>4432</v>
      </c>
      <c r="F248" s="236">
        <v>4432</v>
      </c>
      <c r="G248" s="236">
        <v>4431</v>
      </c>
      <c r="H248" s="236">
        <v>4432</v>
      </c>
      <c r="I248" s="236">
        <v>4433</v>
      </c>
      <c r="J248" s="236">
        <v>4433</v>
      </c>
      <c r="K248" s="236">
        <v>4433</v>
      </c>
      <c r="L248" s="236">
        <v>4433</v>
      </c>
      <c r="M248" s="236">
        <v>4433</v>
      </c>
      <c r="N248" s="236">
        <v>4433</v>
      </c>
      <c r="O248" s="236">
        <v>4434</v>
      </c>
      <c r="P248" s="236">
        <v>4433</v>
      </c>
      <c r="Q248" s="236">
        <v>4432</v>
      </c>
      <c r="R248" s="236">
        <v>4432</v>
      </c>
      <c r="S248" s="236">
        <v>4430</v>
      </c>
      <c r="T248" s="236">
        <v>4430</v>
      </c>
      <c r="U248" s="236">
        <v>4430</v>
      </c>
      <c r="V248" s="236">
        <v>4430</v>
      </c>
      <c r="W248" s="236">
        <v>4429</v>
      </c>
      <c r="X248" s="236">
        <v>4468</v>
      </c>
      <c r="Y248" s="236">
        <v>4427</v>
      </c>
      <c r="Z248" s="236"/>
      <c r="AA248" s="237"/>
      <c r="AB248" s="237"/>
      <c r="AC248" s="237"/>
      <c r="AD248" s="237"/>
      <c r="AE248" s="237"/>
      <c r="AF248" s="237"/>
      <c r="AG248" s="237"/>
      <c r="AH248" s="237"/>
      <c r="AI248" s="237"/>
      <c r="AJ248" s="237"/>
      <c r="AK248" s="237"/>
      <c r="AL248" s="238"/>
      <c r="AM248" s="238"/>
      <c r="AN248" s="238"/>
      <c r="AO248" s="238"/>
    </row>
    <row r="249" spans="1:41" ht="15.5" x14ac:dyDescent="0.35">
      <c r="A249" s="239">
        <v>44120</v>
      </c>
      <c r="B249" s="236">
        <v>4422</v>
      </c>
      <c r="C249" s="236">
        <v>4422</v>
      </c>
      <c r="D249" s="236">
        <v>4422</v>
      </c>
      <c r="E249" s="236">
        <v>4422</v>
      </c>
      <c r="F249" s="236">
        <v>4422</v>
      </c>
      <c r="G249" s="236">
        <v>4421</v>
      </c>
      <c r="H249" s="236">
        <v>4422</v>
      </c>
      <c r="I249" s="236">
        <v>4423</v>
      </c>
      <c r="J249" s="236">
        <v>4423</v>
      </c>
      <c r="K249" s="236">
        <v>4423</v>
      </c>
      <c r="L249" s="236">
        <v>4423</v>
      </c>
      <c r="M249" s="236">
        <v>4423</v>
      </c>
      <c r="N249" s="236">
        <v>4423</v>
      </c>
      <c r="O249" s="236">
        <v>4424</v>
      </c>
      <c r="P249" s="236">
        <v>4423</v>
      </c>
      <c r="Q249" s="236">
        <v>4422</v>
      </c>
      <c r="R249" s="236">
        <v>4422</v>
      </c>
      <c r="S249" s="236">
        <v>4421</v>
      </c>
      <c r="T249" s="236">
        <v>4421</v>
      </c>
      <c r="U249" s="236">
        <v>4421</v>
      </c>
      <c r="V249" s="236">
        <v>4421</v>
      </c>
      <c r="W249" s="236">
        <v>4420</v>
      </c>
      <c r="X249" s="236">
        <v>4450</v>
      </c>
      <c r="Y249" s="236">
        <v>4418</v>
      </c>
      <c r="Z249" s="236"/>
      <c r="AA249" s="237"/>
      <c r="AB249" s="237"/>
      <c r="AC249" s="237"/>
      <c r="AD249" s="237"/>
      <c r="AE249" s="237"/>
      <c r="AF249" s="237"/>
      <c r="AG249" s="237"/>
      <c r="AH249" s="237"/>
      <c r="AI249" s="237"/>
      <c r="AJ249" s="237"/>
      <c r="AK249" s="237"/>
      <c r="AL249" s="238"/>
      <c r="AM249" s="238"/>
      <c r="AN249" s="238"/>
      <c r="AO249" s="238"/>
    </row>
    <row r="250" spans="1:41" ht="15.5" x14ac:dyDescent="0.35">
      <c r="A250" s="239">
        <v>44119</v>
      </c>
      <c r="B250" s="236">
        <v>4398</v>
      </c>
      <c r="C250" s="236">
        <v>4398</v>
      </c>
      <c r="D250" s="236">
        <v>4398</v>
      </c>
      <c r="E250" s="236">
        <v>4398</v>
      </c>
      <c r="F250" s="236">
        <v>4398</v>
      </c>
      <c r="G250" s="236">
        <v>4397</v>
      </c>
      <c r="H250" s="236">
        <v>4398</v>
      </c>
      <c r="I250" s="236">
        <v>4399</v>
      </c>
      <c r="J250" s="236">
        <v>4399</v>
      </c>
      <c r="K250" s="236">
        <v>4399</v>
      </c>
      <c r="L250" s="236">
        <v>4399</v>
      </c>
      <c r="M250" s="236">
        <v>4399</v>
      </c>
      <c r="N250" s="236">
        <v>4399</v>
      </c>
      <c r="O250" s="236">
        <v>4400</v>
      </c>
      <c r="P250" s="236">
        <v>4399</v>
      </c>
      <c r="Q250" s="236">
        <v>4398</v>
      </c>
      <c r="R250" s="236">
        <v>4398</v>
      </c>
      <c r="S250" s="236">
        <v>4397</v>
      </c>
      <c r="T250" s="236">
        <v>4397</v>
      </c>
      <c r="U250" s="236">
        <v>4397</v>
      </c>
      <c r="V250" s="236">
        <v>4397</v>
      </c>
      <c r="W250" s="236">
        <v>4396</v>
      </c>
      <c r="X250" s="236">
        <v>4429</v>
      </c>
      <c r="Y250" s="236">
        <v>4394</v>
      </c>
      <c r="Z250" s="236"/>
      <c r="AA250" s="237"/>
      <c r="AB250" s="237"/>
      <c r="AC250" s="237"/>
      <c r="AD250" s="237"/>
      <c r="AE250" s="237"/>
      <c r="AF250" s="237"/>
      <c r="AG250" s="237"/>
      <c r="AH250" s="237"/>
      <c r="AI250" s="237"/>
      <c r="AJ250" s="237"/>
      <c r="AK250" s="237"/>
      <c r="AL250" s="238"/>
      <c r="AM250" s="238"/>
      <c r="AN250" s="238"/>
      <c r="AO250" s="238"/>
    </row>
    <row r="251" spans="1:41" ht="15.5" x14ac:dyDescent="0.35">
      <c r="A251" s="239">
        <v>44118</v>
      </c>
      <c r="B251" s="236">
        <v>4382</v>
      </c>
      <c r="C251" s="236">
        <v>4382</v>
      </c>
      <c r="D251" s="236">
        <v>4382</v>
      </c>
      <c r="E251" s="236">
        <v>4382</v>
      </c>
      <c r="F251" s="236">
        <v>4382</v>
      </c>
      <c r="G251" s="236">
        <v>4381</v>
      </c>
      <c r="H251" s="236">
        <v>4382</v>
      </c>
      <c r="I251" s="236">
        <v>4383</v>
      </c>
      <c r="J251" s="236">
        <v>4383</v>
      </c>
      <c r="K251" s="236">
        <v>4383</v>
      </c>
      <c r="L251" s="236">
        <v>4383</v>
      </c>
      <c r="M251" s="236">
        <v>4383</v>
      </c>
      <c r="N251" s="236">
        <v>4383</v>
      </c>
      <c r="O251" s="236">
        <v>4384</v>
      </c>
      <c r="P251" s="236">
        <v>4383</v>
      </c>
      <c r="Q251" s="236">
        <v>4382</v>
      </c>
      <c r="R251" s="236">
        <v>4382</v>
      </c>
      <c r="S251" s="236">
        <v>4381</v>
      </c>
      <c r="T251" s="236">
        <v>4381</v>
      </c>
      <c r="U251" s="236">
        <v>4381</v>
      </c>
      <c r="V251" s="236">
        <v>4381</v>
      </c>
      <c r="W251" s="236">
        <v>4380</v>
      </c>
      <c r="X251" s="236">
        <v>4420</v>
      </c>
      <c r="Y251" s="236">
        <v>4378</v>
      </c>
      <c r="Z251" s="236"/>
      <c r="AA251" s="237"/>
      <c r="AB251" s="237"/>
      <c r="AC251" s="237"/>
      <c r="AD251" s="237"/>
      <c r="AE251" s="237"/>
      <c r="AF251" s="237"/>
      <c r="AG251" s="237"/>
      <c r="AH251" s="237"/>
      <c r="AI251" s="237"/>
      <c r="AJ251" s="237"/>
      <c r="AK251" s="237"/>
      <c r="AL251" s="238"/>
      <c r="AM251" s="238"/>
      <c r="AN251" s="238"/>
      <c r="AO251" s="238"/>
    </row>
    <row r="252" spans="1:41" ht="15.5" x14ac:dyDescent="0.35">
      <c r="A252" s="239">
        <v>44117</v>
      </c>
      <c r="B252" s="236">
        <v>4376</v>
      </c>
      <c r="C252" s="236">
        <v>4376</v>
      </c>
      <c r="D252" s="236">
        <v>4376</v>
      </c>
      <c r="E252" s="236">
        <v>4376</v>
      </c>
      <c r="F252" s="236">
        <v>4376</v>
      </c>
      <c r="G252" s="236">
        <v>4375</v>
      </c>
      <c r="H252" s="236">
        <v>4376</v>
      </c>
      <c r="I252" s="236">
        <v>4377</v>
      </c>
      <c r="J252" s="236">
        <v>4377</v>
      </c>
      <c r="K252" s="236">
        <v>4377</v>
      </c>
      <c r="L252" s="236">
        <v>4377</v>
      </c>
      <c r="M252" s="236">
        <v>4377</v>
      </c>
      <c r="N252" s="236">
        <v>4377</v>
      </c>
      <c r="O252" s="236">
        <v>4378</v>
      </c>
      <c r="P252" s="236">
        <v>4377</v>
      </c>
      <c r="Q252" s="236">
        <v>4376</v>
      </c>
      <c r="R252" s="236">
        <v>4376</v>
      </c>
      <c r="S252" s="236">
        <v>4375</v>
      </c>
      <c r="T252" s="236">
        <v>4375</v>
      </c>
      <c r="U252" s="236">
        <v>4375</v>
      </c>
      <c r="V252" s="236">
        <v>4375</v>
      </c>
      <c r="W252" s="236">
        <v>4374</v>
      </c>
      <c r="X252" s="236">
        <v>4396</v>
      </c>
      <c r="Y252" s="236">
        <v>4372</v>
      </c>
      <c r="Z252" s="236"/>
      <c r="AA252" s="237"/>
      <c r="AB252" s="237"/>
      <c r="AC252" s="237"/>
      <c r="AD252" s="237"/>
      <c r="AE252" s="237"/>
      <c r="AF252" s="237"/>
      <c r="AG252" s="237"/>
      <c r="AH252" s="237"/>
      <c r="AI252" s="237"/>
      <c r="AJ252" s="237"/>
      <c r="AK252" s="237"/>
      <c r="AL252" s="238"/>
      <c r="AM252" s="238"/>
      <c r="AN252" s="238"/>
      <c r="AO252" s="238"/>
    </row>
    <row r="253" spans="1:41" ht="15.5" x14ac:dyDescent="0.35">
      <c r="A253" s="239">
        <v>44116</v>
      </c>
      <c r="B253" s="236">
        <v>4362</v>
      </c>
      <c r="C253" s="236">
        <v>4362</v>
      </c>
      <c r="D253" s="236">
        <v>4362</v>
      </c>
      <c r="E253" s="236">
        <v>4362</v>
      </c>
      <c r="F253" s="236">
        <v>4362</v>
      </c>
      <c r="G253" s="236">
        <v>4361</v>
      </c>
      <c r="H253" s="236">
        <v>4362</v>
      </c>
      <c r="I253" s="236">
        <v>4363</v>
      </c>
      <c r="J253" s="236">
        <v>4363</v>
      </c>
      <c r="K253" s="236">
        <v>4363</v>
      </c>
      <c r="L253" s="236">
        <v>4363</v>
      </c>
      <c r="M253" s="236">
        <v>4363</v>
      </c>
      <c r="N253" s="236">
        <v>4363</v>
      </c>
      <c r="O253" s="236">
        <v>4364</v>
      </c>
      <c r="P253" s="236">
        <v>4363</v>
      </c>
      <c r="Q253" s="236">
        <v>4362</v>
      </c>
      <c r="R253" s="236">
        <v>4362</v>
      </c>
      <c r="S253" s="236">
        <v>4361</v>
      </c>
      <c r="T253" s="236">
        <v>4361</v>
      </c>
      <c r="U253" s="236">
        <v>4361</v>
      </c>
      <c r="V253" s="236">
        <v>4361</v>
      </c>
      <c r="W253" s="236">
        <v>4360</v>
      </c>
      <c r="X253" s="236">
        <v>4380</v>
      </c>
      <c r="Y253" s="236">
        <v>4358</v>
      </c>
      <c r="Z253" s="236"/>
      <c r="AA253" s="237"/>
      <c r="AB253" s="237"/>
      <c r="AC253" s="237"/>
      <c r="AD253" s="237"/>
      <c r="AE253" s="237"/>
      <c r="AF253" s="237"/>
      <c r="AG253" s="237"/>
      <c r="AH253" s="237"/>
      <c r="AI253" s="237"/>
      <c r="AJ253" s="237"/>
      <c r="AK253" s="237"/>
      <c r="AL253" s="238"/>
      <c r="AM253" s="238"/>
      <c r="AN253" s="238"/>
      <c r="AO253" s="238"/>
    </row>
    <row r="254" spans="1:41" ht="15.5" x14ac:dyDescent="0.35">
      <c r="A254" s="239">
        <v>44115</v>
      </c>
      <c r="B254" s="236">
        <v>4351</v>
      </c>
      <c r="C254" s="236">
        <v>4351</v>
      </c>
      <c r="D254" s="236">
        <v>4351</v>
      </c>
      <c r="E254" s="236">
        <v>4351</v>
      </c>
      <c r="F254" s="236">
        <v>4351</v>
      </c>
      <c r="G254" s="236">
        <v>4350</v>
      </c>
      <c r="H254" s="236">
        <v>4351</v>
      </c>
      <c r="I254" s="236">
        <v>4352</v>
      </c>
      <c r="J254" s="236">
        <v>4352</v>
      </c>
      <c r="K254" s="236">
        <v>4352</v>
      </c>
      <c r="L254" s="236">
        <v>4352</v>
      </c>
      <c r="M254" s="236">
        <v>4352</v>
      </c>
      <c r="N254" s="236">
        <v>4352</v>
      </c>
      <c r="O254" s="236">
        <v>4353</v>
      </c>
      <c r="P254" s="236">
        <v>4352</v>
      </c>
      <c r="Q254" s="236">
        <v>4351</v>
      </c>
      <c r="R254" s="236">
        <v>4351</v>
      </c>
      <c r="S254" s="236">
        <v>4350</v>
      </c>
      <c r="T254" s="236">
        <v>4350</v>
      </c>
      <c r="U254" s="236">
        <v>4350</v>
      </c>
      <c r="V254" s="236">
        <v>4350</v>
      </c>
      <c r="W254" s="236">
        <v>4349</v>
      </c>
      <c r="X254" s="236">
        <v>4374</v>
      </c>
      <c r="Y254" s="236">
        <v>4348</v>
      </c>
      <c r="Z254" s="236"/>
      <c r="AA254" s="237"/>
      <c r="AB254" s="237"/>
      <c r="AC254" s="237"/>
      <c r="AD254" s="237"/>
      <c r="AE254" s="237"/>
      <c r="AF254" s="237"/>
      <c r="AG254" s="237"/>
      <c r="AH254" s="237"/>
      <c r="AI254" s="237"/>
      <c r="AJ254" s="237"/>
      <c r="AK254" s="237"/>
      <c r="AL254" s="238"/>
      <c r="AM254" s="238"/>
      <c r="AN254" s="238"/>
      <c r="AO254" s="238"/>
    </row>
    <row r="255" spans="1:41" ht="15.5" x14ac:dyDescent="0.35">
      <c r="A255" s="239">
        <v>44114</v>
      </c>
      <c r="B255" s="236">
        <v>4339</v>
      </c>
      <c r="C255" s="236">
        <v>4339</v>
      </c>
      <c r="D255" s="236">
        <v>4339</v>
      </c>
      <c r="E255" s="236">
        <v>4339</v>
      </c>
      <c r="F255" s="236">
        <v>4339</v>
      </c>
      <c r="G255" s="236">
        <v>4338</v>
      </c>
      <c r="H255" s="236">
        <v>4339</v>
      </c>
      <c r="I255" s="236">
        <v>4340</v>
      </c>
      <c r="J255" s="236">
        <v>4340</v>
      </c>
      <c r="K255" s="236">
        <v>4340</v>
      </c>
      <c r="L255" s="236">
        <v>4340</v>
      </c>
      <c r="M255" s="236">
        <v>4340</v>
      </c>
      <c r="N255" s="236">
        <v>4340</v>
      </c>
      <c r="O255" s="236">
        <v>4341</v>
      </c>
      <c r="P255" s="236">
        <v>4340</v>
      </c>
      <c r="Q255" s="236">
        <v>4340</v>
      </c>
      <c r="R255" s="236">
        <v>4340</v>
      </c>
      <c r="S255" s="236">
        <v>4339</v>
      </c>
      <c r="T255" s="236">
        <v>4339</v>
      </c>
      <c r="U255" s="236">
        <v>4339</v>
      </c>
      <c r="V255" s="236">
        <v>4339</v>
      </c>
      <c r="W255" s="236">
        <v>4338</v>
      </c>
      <c r="X255" s="236">
        <v>4360</v>
      </c>
      <c r="Y255" s="236">
        <v>4337</v>
      </c>
      <c r="Z255" s="236"/>
      <c r="AA255" s="237"/>
      <c r="AB255" s="237"/>
      <c r="AC255" s="237"/>
      <c r="AD255" s="237"/>
      <c r="AE255" s="237"/>
      <c r="AF255" s="237"/>
      <c r="AG255" s="237"/>
      <c r="AH255" s="237"/>
      <c r="AI255" s="237"/>
      <c r="AJ255" s="237"/>
      <c r="AK255" s="237"/>
      <c r="AL255" s="238"/>
      <c r="AM255" s="238"/>
      <c r="AN255" s="238"/>
      <c r="AO255" s="238"/>
    </row>
    <row r="256" spans="1:41" ht="15.5" x14ac:dyDescent="0.35">
      <c r="A256" s="239">
        <v>44113</v>
      </c>
      <c r="B256" s="236">
        <v>4325</v>
      </c>
      <c r="C256" s="236">
        <v>4325</v>
      </c>
      <c r="D256" s="236">
        <v>4325</v>
      </c>
      <c r="E256" s="236">
        <v>4325</v>
      </c>
      <c r="F256" s="236">
        <v>4325</v>
      </c>
      <c r="G256" s="236">
        <v>4324</v>
      </c>
      <c r="H256" s="236">
        <v>4325</v>
      </c>
      <c r="I256" s="236">
        <v>4326</v>
      </c>
      <c r="J256" s="236">
        <v>4326</v>
      </c>
      <c r="K256" s="236">
        <v>4326</v>
      </c>
      <c r="L256" s="236">
        <v>4326</v>
      </c>
      <c r="M256" s="236">
        <v>4326</v>
      </c>
      <c r="N256" s="236">
        <v>4326</v>
      </c>
      <c r="O256" s="236">
        <v>4327</v>
      </c>
      <c r="P256" s="236">
        <v>4326</v>
      </c>
      <c r="Q256" s="236">
        <v>4326</v>
      </c>
      <c r="R256" s="236">
        <v>4326</v>
      </c>
      <c r="S256" s="236">
        <v>4325</v>
      </c>
      <c r="T256" s="236">
        <v>4325</v>
      </c>
      <c r="U256" s="236">
        <v>4325</v>
      </c>
      <c r="V256" s="236">
        <v>4325</v>
      </c>
      <c r="W256" s="236">
        <v>4324</v>
      </c>
      <c r="X256" s="236">
        <v>4349</v>
      </c>
      <c r="Y256" s="236">
        <v>4323</v>
      </c>
      <c r="Z256" s="236"/>
      <c r="AA256" s="237"/>
      <c r="AB256" s="237"/>
      <c r="AC256" s="237"/>
      <c r="AD256" s="237"/>
      <c r="AE256" s="237"/>
      <c r="AF256" s="237"/>
      <c r="AG256" s="237"/>
      <c r="AH256" s="237"/>
      <c r="AI256" s="237"/>
      <c r="AJ256" s="237"/>
      <c r="AK256" s="237"/>
      <c r="AL256" s="238"/>
      <c r="AM256" s="238"/>
      <c r="AN256" s="238"/>
      <c r="AO256" s="238"/>
    </row>
    <row r="257" spans="1:41" ht="15.5" x14ac:dyDescent="0.35">
      <c r="A257" s="239">
        <v>44112</v>
      </c>
      <c r="B257" s="236">
        <v>4318</v>
      </c>
      <c r="C257" s="236">
        <v>4318</v>
      </c>
      <c r="D257" s="236">
        <v>4318</v>
      </c>
      <c r="E257" s="236">
        <v>4318</v>
      </c>
      <c r="F257" s="236">
        <v>4318</v>
      </c>
      <c r="G257" s="236">
        <v>4317</v>
      </c>
      <c r="H257" s="236">
        <v>4318</v>
      </c>
      <c r="I257" s="236">
        <v>4319</v>
      </c>
      <c r="J257" s="236">
        <v>4319</v>
      </c>
      <c r="K257" s="236">
        <v>4319</v>
      </c>
      <c r="L257" s="236">
        <v>4319</v>
      </c>
      <c r="M257" s="236">
        <v>4319</v>
      </c>
      <c r="N257" s="236">
        <v>4319</v>
      </c>
      <c r="O257" s="236">
        <v>4320</v>
      </c>
      <c r="P257" s="236">
        <v>4319</v>
      </c>
      <c r="Q257" s="236">
        <v>4319</v>
      </c>
      <c r="R257" s="236">
        <v>4319</v>
      </c>
      <c r="S257" s="236">
        <v>4318</v>
      </c>
      <c r="T257" s="236">
        <v>4318</v>
      </c>
      <c r="U257" s="236">
        <v>4318</v>
      </c>
      <c r="V257" s="236">
        <v>4318</v>
      </c>
      <c r="W257" s="236">
        <v>4317</v>
      </c>
      <c r="X257" s="236">
        <v>4338</v>
      </c>
      <c r="Y257" s="236">
        <v>4316</v>
      </c>
      <c r="Z257" s="236"/>
      <c r="AA257" s="237"/>
      <c r="AB257" s="237"/>
      <c r="AC257" s="237"/>
      <c r="AD257" s="237"/>
      <c r="AE257" s="237"/>
      <c r="AF257" s="237"/>
      <c r="AG257" s="237"/>
      <c r="AH257" s="237"/>
      <c r="AI257" s="237"/>
      <c r="AJ257" s="237"/>
      <c r="AK257" s="237"/>
      <c r="AL257" s="238"/>
      <c r="AM257" s="238"/>
      <c r="AN257" s="238"/>
      <c r="AO257" s="238"/>
    </row>
    <row r="258" spans="1:41" ht="15.5" x14ac:dyDescent="0.35">
      <c r="A258" s="239">
        <v>44111</v>
      </c>
      <c r="B258" s="236">
        <v>4307</v>
      </c>
      <c r="C258" s="236">
        <v>4307</v>
      </c>
      <c r="D258" s="236">
        <v>4307</v>
      </c>
      <c r="E258" s="236">
        <v>4307</v>
      </c>
      <c r="F258" s="236">
        <v>4307</v>
      </c>
      <c r="G258" s="236">
        <v>4306</v>
      </c>
      <c r="H258" s="236">
        <v>4307</v>
      </c>
      <c r="I258" s="236">
        <v>4308</v>
      </c>
      <c r="J258" s="236">
        <v>4308</v>
      </c>
      <c r="K258" s="236">
        <v>4308</v>
      </c>
      <c r="L258" s="236">
        <v>4308</v>
      </c>
      <c r="M258" s="236">
        <v>4308</v>
      </c>
      <c r="N258" s="236">
        <v>4308</v>
      </c>
      <c r="O258" s="236">
        <v>4309</v>
      </c>
      <c r="P258" s="236">
        <v>4308</v>
      </c>
      <c r="Q258" s="236">
        <v>4308</v>
      </c>
      <c r="R258" s="236">
        <v>4308</v>
      </c>
      <c r="S258" s="236">
        <v>4307</v>
      </c>
      <c r="T258" s="236">
        <v>4307</v>
      </c>
      <c r="U258" s="236">
        <v>4307</v>
      </c>
      <c r="V258" s="236">
        <v>4307</v>
      </c>
      <c r="W258" s="236">
        <v>4306</v>
      </c>
      <c r="X258" s="236">
        <v>4324</v>
      </c>
      <c r="Y258" s="236">
        <v>4305</v>
      </c>
      <c r="Z258" s="236"/>
      <c r="AA258" s="237"/>
      <c r="AB258" s="237"/>
      <c r="AC258" s="237"/>
      <c r="AD258" s="237"/>
      <c r="AE258" s="237"/>
      <c r="AF258" s="237"/>
      <c r="AG258" s="237"/>
      <c r="AH258" s="237"/>
      <c r="AI258" s="237"/>
      <c r="AJ258" s="237"/>
      <c r="AK258" s="237"/>
      <c r="AL258" s="238"/>
      <c r="AM258" s="238"/>
      <c r="AN258" s="238"/>
      <c r="AO258" s="238"/>
    </row>
    <row r="259" spans="1:41" ht="15.5" x14ac:dyDescent="0.35">
      <c r="A259" s="239">
        <v>44110</v>
      </c>
      <c r="B259" s="236">
        <v>4297</v>
      </c>
      <c r="C259" s="236">
        <v>4297</v>
      </c>
      <c r="D259" s="236">
        <v>4297</v>
      </c>
      <c r="E259" s="236">
        <v>4297</v>
      </c>
      <c r="F259" s="236">
        <v>4297</v>
      </c>
      <c r="G259" s="236">
        <v>4296</v>
      </c>
      <c r="H259" s="236">
        <v>4297</v>
      </c>
      <c r="I259" s="236">
        <v>4298</v>
      </c>
      <c r="J259" s="236">
        <v>4298</v>
      </c>
      <c r="K259" s="236">
        <v>4298</v>
      </c>
      <c r="L259" s="236">
        <v>4298</v>
      </c>
      <c r="M259" s="236">
        <v>4298</v>
      </c>
      <c r="N259" s="236">
        <v>4298</v>
      </c>
      <c r="O259" s="236">
        <v>4299</v>
      </c>
      <c r="P259" s="236">
        <v>4298</v>
      </c>
      <c r="Q259" s="236">
        <v>4298</v>
      </c>
      <c r="R259" s="236">
        <v>4298</v>
      </c>
      <c r="S259" s="236">
        <v>4297</v>
      </c>
      <c r="T259" s="236">
        <v>4297</v>
      </c>
      <c r="U259" s="236">
        <v>4297</v>
      </c>
      <c r="V259" s="236">
        <v>4297</v>
      </c>
      <c r="W259" s="236">
        <v>4296</v>
      </c>
      <c r="X259" s="236">
        <v>4317</v>
      </c>
      <c r="Y259" s="236">
        <v>4295</v>
      </c>
      <c r="Z259" s="236"/>
      <c r="AA259" s="237"/>
      <c r="AB259" s="237"/>
      <c r="AC259" s="237"/>
      <c r="AD259" s="237"/>
      <c r="AE259" s="237"/>
      <c r="AF259" s="237"/>
      <c r="AG259" s="237"/>
      <c r="AH259" s="237"/>
      <c r="AI259" s="237"/>
      <c r="AJ259" s="237"/>
      <c r="AK259" s="237"/>
      <c r="AL259" s="238"/>
      <c r="AM259" s="238"/>
      <c r="AN259" s="238"/>
      <c r="AO259" s="238"/>
    </row>
    <row r="260" spans="1:41" ht="15.5" x14ac:dyDescent="0.35">
      <c r="A260" s="239">
        <v>44109</v>
      </c>
      <c r="B260" s="236">
        <v>4290</v>
      </c>
      <c r="C260" s="236">
        <v>4290</v>
      </c>
      <c r="D260" s="236">
        <v>4290</v>
      </c>
      <c r="E260" s="236">
        <v>4290</v>
      </c>
      <c r="F260" s="236">
        <v>4290</v>
      </c>
      <c r="G260" s="236">
        <v>4289</v>
      </c>
      <c r="H260" s="236">
        <v>4290</v>
      </c>
      <c r="I260" s="236">
        <v>4291</v>
      </c>
      <c r="J260" s="236">
        <v>4291</v>
      </c>
      <c r="K260" s="236">
        <v>4291</v>
      </c>
      <c r="L260" s="236">
        <v>4291</v>
      </c>
      <c r="M260" s="236">
        <v>4291</v>
      </c>
      <c r="N260" s="236">
        <v>4291</v>
      </c>
      <c r="O260" s="236">
        <v>4292</v>
      </c>
      <c r="P260" s="236">
        <v>4291</v>
      </c>
      <c r="Q260" s="236">
        <v>4291</v>
      </c>
      <c r="R260" s="236">
        <v>4291</v>
      </c>
      <c r="S260" s="236">
        <v>4290</v>
      </c>
      <c r="T260" s="236">
        <v>4290</v>
      </c>
      <c r="U260" s="236">
        <v>4290</v>
      </c>
      <c r="V260" s="236">
        <v>4290</v>
      </c>
      <c r="W260" s="236">
        <v>4289</v>
      </c>
      <c r="X260" s="236">
        <v>4306</v>
      </c>
      <c r="Y260" s="236">
        <v>4288</v>
      </c>
      <c r="Z260" s="236"/>
      <c r="AA260" s="237"/>
      <c r="AB260" s="237"/>
      <c r="AC260" s="237"/>
      <c r="AD260" s="237"/>
      <c r="AE260" s="237"/>
      <c r="AF260" s="237"/>
      <c r="AG260" s="237"/>
      <c r="AH260" s="237"/>
      <c r="AI260" s="237"/>
      <c r="AJ260" s="237"/>
      <c r="AK260" s="237"/>
      <c r="AL260" s="238"/>
      <c r="AM260" s="238"/>
      <c r="AN260" s="238"/>
      <c r="AO260" s="238"/>
    </row>
    <row r="261" spans="1:41" ht="15.5" x14ac:dyDescent="0.35">
      <c r="A261" s="239">
        <v>44108</v>
      </c>
      <c r="B261" s="236">
        <v>4289</v>
      </c>
      <c r="C261" s="236">
        <v>4289</v>
      </c>
      <c r="D261" s="236">
        <v>4289</v>
      </c>
      <c r="E261" s="236">
        <v>4289</v>
      </c>
      <c r="F261" s="236">
        <v>4289</v>
      </c>
      <c r="G261" s="236">
        <v>4288</v>
      </c>
      <c r="H261" s="236">
        <v>4289</v>
      </c>
      <c r="I261" s="236">
        <v>4290</v>
      </c>
      <c r="J261" s="236">
        <v>4290</v>
      </c>
      <c r="K261" s="236">
        <v>4290</v>
      </c>
      <c r="L261" s="236">
        <v>4290</v>
      </c>
      <c r="M261" s="236">
        <v>4290</v>
      </c>
      <c r="N261" s="236">
        <v>4290</v>
      </c>
      <c r="O261" s="236">
        <v>4291</v>
      </c>
      <c r="P261" s="236">
        <v>4290</v>
      </c>
      <c r="Q261" s="236">
        <v>4290</v>
      </c>
      <c r="R261" s="236">
        <v>4290</v>
      </c>
      <c r="S261" s="236">
        <v>4289</v>
      </c>
      <c r="T261" s="236">
        <v>4289</v>
      </c>
      <c r="U261" s="236">
        <v>4289</v>
      </c>
      <c r="V261" s="236">
        <v>4289</v>
      </c>
      <c r="W261" s="236">
        <v>4288</v>
      </c>
      <c r="X261" s="236">
        <v>4296</v>
      </c>
      <c r="Y261" s="236">
        <v>4287</v>
      </c>
      <c r="Z261" s="236">
        <v>4286</v>
      </c>
      <c r="AA261" s="237"/>
      <c r="AB261" s="237"/>
      <c r="AC261" s="237"/>
      <c r="AD261" s="237"/>
      <c r="AE261" s="237"/>
      <c r="AF261" s="237"/>
      <c r="AG261" s="237"/>
      <c r="AH261" s="237"/>
      <c r="AI261" s="237"/>
      <c r="AJ261" s="237"/>
      <c r="AK261" s="237"/>
      <c r="AL261" s="238"/>
      <c r="AM261" s="238"/>
      <c r="AN261" s="238"/>
      <c r="AO261" s="238"/>
    </row>
    <row r="262" spans="1:41" ht="15.5" x14ac:dyDescent="0.35">
      <c r="A262" s="239">
        <v>44107</v>
      </c>
      <c r="B262" s="236">
        <v>4286</v>
      </c>
      <c r="C262" s="236">
        <v>4286</v>
      </c>
      <c r="D262" s="236">
        <v>4286</v>
      </c>
      <c r="E262" s="236">
        <v>4286</v>
      </c>
      <c r="F262" s="236">
        <v>4286</v>
      </c>
      <c r="G262" s="236">
        <v>4285</v>
      </c>
      <c r="H262" s="236">
        <v>4286</v>
      </c>
      <c r="I262" s="236">
        <v>4287</v>
      </c>
      <c r="J262" s="236">
        <v>4287</v>
      </c>
      <c r="K262" s="236">
        <v>4287</v>
      </c>
      <c r="L262" s="236">
        <v>4287</v>
      </c>
      <c r="M262" s="236">
        <v>4287</v>
      </c>
      <c r="N262" s="236">
        <v>4287</v>
      </c>
      <c r="O262" s="236">
        <v>4288</v>
      </c>
      <c r="P262" s="236">
        <v>4287</v>
      </c>
      <c r="Q262" s="236">
        <v>4287</v>
      </c>
      <c r="R262" s="236">
        <v>4287</v>
      </c>
      <c r="S262" s="236">
        <v>4286</v>
      </c>
      <c r="T262" s="236">
        <v>4286</v>
      </c>
      <c r="U262" s="236">
        <v>4286</v>
      </c>
      <c r="V262" s="236">
        <v>4286</v>
      </c>
      <c r="W262" s="236">
        <v>4285</v>
      </c>
      <c r="X262" s="236">
        <v>4289</v>
      </c>
      <c r="Y262" s="236">
        <v>4284</v>
      </c>
      <c r="Z262" s="236">
        <v>4283</v>
      </c>
      <c r="AA262" s="237"/>
      <c r="AB262" s="237"/>
      <c r="AC262" s="237"/>
      <c r="AD262" s="237"/>
      <c r="AE262" s="237"/>
      <c r="AF262" s="237"/>
      <c r="AG262" s="237"/>
      <c r="AH262" s="237"/>
      <c r="AI262" s="237"/>
      <c r="AJ262" s="237"/>
      <c r="AK262" s="237"/>
      <c r="AL262" s="238"/>
      <c r="AM262" s="238"/>
      <c r="AN262" s="238"/>
      <c r="AO262" s="238"/>
    </row>
    <row r="263" spans="1:41" ht="15.5" x14ac:dyDescent="0.35">
      <c r="A263" s="239">
        <v>44106</v>
      </c>
      <c r="B263" s="236">
        <v>4283</v>
      </c>
      <c r="C263" s="236">
        <v>4283</v>
      </c>
      <c r="D263" s="236">
        <v>4283</v>
      </c>
      <c r="E263" s="236">
        <v>4283</v>
      </c>
      <c r="F263" s="236">
        <v>4283</v>
      </c>
      <c r="G263" s="236">
        <v>4282</v>
      </c>
      <c r="H263" s="236">
        <v>4283</v>
      </c>
      <c r="I263" s="236">
        <v>4284</v>
      </c>
      <c r="J263" s="236">
        <v>4284</v>
      </c>
      <c r="K263" s="236">
        <v>4284</v>
      </c>
      <c r="L263" s="236">
        <v>4284</v>
      </c>
      <c r="M263" s="236">
        <v>4284</v>
      </c>
      <c r="N263" s="236">
        <v>4284</v>
      </c>
      <c r="O263" s="236">
        <v>4285</v>
      </c>
      <c r="P263" s="236">
        <v>4284</v>
      </c>
      <c r="Q263" s="236">
        <v>4284</v>
      </c>
      <c r="R263" s="236">
        <v>4284</v>
      </c>
      <c r="S263" s="236">
        <v>4283</v>
      </c>
      <c r="T263" s="236">
        <v>4283</v>
      </c>
      <c r="U263" s="236">
        <v>4283</v>
      </c>
      <c r="V263" s="236">
        <v>4283</v>
      </c>
      <c r="W263" s="236">
        <v>4282</v>
      </c>
      <c r="X263" s="236">
        <v>4288</v>
      </c>
      <c r="Y263" s="236">
        <v>4281</v>
      </c>
      <c r="Z263" s="236">
        <v>4280</v>
      </c>
      <c r="AA263" s="237"/>
      <c r="AB263" s="237"/>
      <c r="AC263" s="237"/>
      <c r="AD263" s="237"/>
      <c r="AE263" s="237"/>
      <c r="AF263" s="237"/>
      <c r="AG263" s="237"/>
      <c r="AH263" s="237"/>
      <c r="AI263" s="237"/>
      <c r="AJ263" s="237"/>
      <c r="AK263" s="237"/>
      <c r="AL263" s="238"/>
      <c r="AM263" s="238"/>
      <c r="AN263" s="238"/>
      <c r="AO263" s="238"/>
    </row>
    <row r="264" spans="1:41" ht="15.5" x14ac:dyDescent="0.35">
      <c r="A264" s="239">
        <v>44105</v>
      </c>
      <c r="B264" s="236">
        <v>4282</v>
      </c>
      <c r="C264" s="236">
        <v>4282</v>
      </c>
      <c r="D264" s="236">
        <v>4282</v>
      </c>
      <c r="E264" s="236">
        <v>4282</v>
      </c>
      <c r="F264" s="236">
        <v>4282</v>
      </c>
      <c r="G264" s="236">
        <v>4281</v>
      </c>
      <c r="H264" s="236">
        <v>4282</v>
      </c>
      <c r="I264" s="236">
        <v>4283</v>
      </c>
      <c r="J264" s="236">
        <v>4283</v>
      </c>
      <c r="K264" s="236">
        <v>4283</v>
      </c>
      <c r="L264" s="236">
        <v>4283</v>
      </c>
      <c r="M264" s="236">
        <v>4283</v>
      </c>
      <c r="N264" s="236">
        <v>4283</v>
      </c>
      <c r="O264" s="236">
        <v>4284</v>
      </c>
      <c r="P264" s="236">
        <v>4283</v>
      </c>
      <c r="Q264" s="236">
        <v>4283</v>
      </c>
      <c r="R264" s="236">
        <v>4283</v>
      </c>
      <c r="S264" s="236">
        <v>4282</v>
      </c>
      <c r="T264" s="236">
        <v>4282</v>
      </c>
      <c r="U264" s="236">
        <v>4282</v>
      </c>
      <c r="V264" s="236">
        <v>4282</v>
      </c>
      <c r="W264" s="236">
        <v>4281</v>
      </c>
      <c r="X264" s="236">
        <v>4285</v>
      </c>
      <c r="Y264" s="236">
        <v>4280</v>
      </c>
      <c r="Z264" s="236">
        <v>4279</v>
      </c>
      <c r="AA264" s="237"/>
      <c r="AB264" s="237"/>
      <c r="AC264" s="237"/>
      <c r="AD264" s="237"/>
      <c r="AE264" s="237"/>
      <c r="AF264" s="237"/>
      <c r="AG264" s="237"/>
      <c r="AH264" s="237"/>
      <c r="AI264" s="237"/>
      <c r="AJ264" s="237"/>
      <c r="AK264" s="237"/>
      <c r="AL264" s="238"/>
      <c r="AM264" s="238"/>
      <c r="AN264" s="238"/>
      <c r="AO264" s="238"/>
    </row>
    <row r="265" spans="1:41" ht="15.5" x14ac:dyDescent="0.35">
      <c r="A265" s="239">
        <v>44104</v>
      </c>
      <c r="B265" s="236">
        <v>4276</v>
      </c>
      <c r="C265" s="236">
        <v>4276</v>
      </c>
      <c r="D265" s="236">
        <v>4276</v>
      </c>
      <c r="E265" s="236">
        <v>4276</v>
      </c>
      <c r="F265" s="236">
        <v>4276</v>
      </c>
      <c r="G265" s="236">
        <v>4275</v>
      </c>
      <c r="H265" s="236">
        <v>4276</v>
      </c>
      <c r="I265" s="236">
        <v>4277</v>
      </c>
      <c r="J265" s="236">
        <v>4277</v>
      </c>
      <c r="K265" s="236">
        <v>4277</v>
      </c>
      <c r="L265" s="236">
        <v>4277</v>
      </c>
      <c r="M265" s="236">
        <v>4277</v>
      </c>
      <c r="N265" s="236">
        <v>4277</v>
      </c>
      <c r="O265" s="236">
        <v>4278</v>
      </c>
      <c r="P265" s="236">
        <v>4277</v>
      </c>
      <c r="Q265" s="236">
        <v>4277</v>
      </c>
      <c r="R265" s="236">
        <v>4277</v>
      </c>
      <c r="S265" s="236">
        <v>4276</v>
      </c>
      <c r="T265" s="236">
        <v>4276</v>
      </c>
      <c r="U265" s="236">
        <v>4276</v>
      </c>
      <c r="V265" s="236">
        <v>4276</v>
      </c>
      <c r="W265" s="236">
        <v>4275</v>
      </c>
      <c r="X265" s="236">
        <v>4282</v>
      </c>
      <c r="Y265" s="236">
        <v>4274</v>
      </c>
      <c r="Z265" s="236">
        <v>4274</v>
      </c>
      <c r="AA265" s="237"/>
      <c r="AB265" s="237"/>
      <c r="AC265" s="237"/>
      <c r="AD265" s="237"/>
      <c r="AE265" s="237"/>
      <c r="AF265" s="237"/>
      <c r="AG265" s="237"/>
      <c r="AH265" s="237"/>
      <c r="AI265" s="237"/>
      <c r="AJ265" s="237"/>
      <c r="AK265" s="237"/>
      <c r="AL265" s="238"/>
      <c r="AM265" s="238"/>
      <c r="AN265" s="238"/>
      <c r="AO265" s="238"/>
    </row>
    <row r="266" spans="1:41" ht="15.5" x14ac:dyDescent="0.35">
      <c r="A266" s="239">
        <v>44103</v>
      </c>
      <c r="B266" s="236">
        <v>4272</v>
      </c>
      <c r="C266" s="236">
        <v>4272</v>
      </c>
      <c r="D266" s="236">
        <v>4272</v>
      </c>
      <c r="E266" s="236">
        <v>4272</v>
      </c>
      <c r="F266" s="236">
        <v>4272</v>
      </c>
      <c r="G266" s="236">
        <v>4271</v>
      </c>
      <c r="H266" s="236">
        <v>4272</v>
      </c>
      <c r="I266" s="236">
        <v>4273</v>
      </c>
      <c r="J266" s="236">
        <v>4273</v>
      </c>
      <c r="K266" s="236">
        <v>4273</v>
      </c>
      <c r="L266" s="236">
        <v>4273</v>
      </c>
      <c r="M266" s="236">
        <v>4273</v>
      </c>
      <c r="N266" s="236">
        <v>4273</v>
      </c>
      <c r="O266" s="236">
        <v>4274</v>
      </c>
      <c r="P266" s="236">
        <v>4273</v>
      </c>
      <c r="Q266" s="236">
        <v>4273</v>
      </c>
      <c r="R266" s="236">
        <v>4273</v>
      </c>
      <c r="S266" s="236">
        <v>4272</v>
      </c>
      <c r="T266" s="236">
        <v>4272</v>
      </c>
      <c r="U266" s="236">
        <v>4272</v>
      </c>
      <c r="V266" s="236">
        <v>4272</v>
      </c>
      <c r="W266" s="236">
        <v>4271</v>
      </c>
      <c r="X266" s="236">
        <v>4281</v>
      </c>
      <c r="Y266" s="236">
        <v>4270</v>
      </c>
      <c r="Z266" s="236">
        <v>4270</v>
      </c>
      <c r="AA266" s="237"/>
      <c r="AB266" s="237"/>
      <c r="AC266" s="237"/>
      <c r="AD266" s="237"/>
      <c r="AE266" s="237"/>
      <c r="AF266" s="237"/>
      <c r="AG266" s="237"/>
      <c r="AH266" s="237"/>
      <c r="AI266" s="237"/>
      <c r="AJ266" s="237"/>
      <c r="AK266" s="237"/>
      <c r="AL266" s="238"/>
      <c r="AM266" s="238"/>
      <c r="AN266" s="238"/>
      <c r="AO266" s="238"/>
    </row>
    <row r="267" spans="1:41" ht="15.5" x14ac:dyDescent="0.35">
      <c r="A267" s="239">
        <v>44102</v>
      </c>
      <c r="B267" s="236">
        <v>4271</v>
      </c>
      <c r="C267" s="236">
        <v>4271</v>
      </c>
      <c r="D267" s="236">
        <v>4271</v>
      </c>
      <c r="E267" s="236">
        <v>4271</v>
      </c>
      <c r="F267" s="236">
        <v>4271</v>
      </c>
      <c r="G267" s="236">
        <v>4270</v>
      </c>
      <c r="H267" s="236">
        <v>4271</v>
      </c>
      <c r="I267" s="236">
        <v>4272</v>
      </c>
      <c r="J267" s="236">
        <v>4272</v>
      </c>
      <c r="K267" s="236">
        <v>4272</v>
      </c>
      <c r="L267" s="236">
        <v>4272</v>
      </c>
      <c r="M267" s="236">
        <v>4272</v>
      </c>
      <c r="N267" s="236">
        <v>4272</v>
      </c>
      <c r="O267" s="236">
        <v>4273</v>
      </c>
      <c r="P267" s="236">
        <v>4272</v>
      </c>
      <c r="Q267" s="236">
        <v>4272</v>
      </c>
      <c r="R267" s="236">
        <v>4272</v>
      </c>
      <c r="S267" s="236">
        <v>4271</v>
      </c>
      <c r="T267" s="236">
        <v>4271</v>
      </c>
      <c r="U267" s="236">
        <v>4271</v>
      </c>
      <c r="V267" s="236">
        <v>4271</v>
      </c>
      <c r="W267" s="236">
        <v>4270</v>
      </c>
      <c r="X267" s="236">
        <v>4275</v>
      </c>
      <c r="Y267" s="236">
        <v>4269</v>
      </c>
      <c r="Z267" s="236">
        <v>4269</v>
      </c>
      <c r="AA267" s="237"/>
      <c r="AB267" s="237"/>
      <c r="AC267" s="237"/>
      <c r="AD267" s="237"/>
      <c r="AE267" s="237"/>
      <c r="AF267" s="237"/>
      <c r="AG267" s="237"/>
      <c r="AH267" s="237"/>
      <c r="AI267" s="237"/>
      <c r="AJ267" s="237"/>
      <c r="AK267" s="237"/>
      <c r="AL267" s="238"/>
      <c r="AM267" s="238"/>
      <c r="AN267" s="238"/>
      <c r="AO267" s="238"/>
    </row>
    <row r="268" spans="1:41" ht="15.5" x14ac:dyDescent="0.35">
      <c r="A268" s="239">
        <v>44101</v>
      </c>
      <c r="B268" s="236">
        <v>4268</v>
      </c>
      <c r="C268" s="236">
        <v>4268</v>
      </c>
      <c r="D268" s="236">
        <v>4268</v>
      </c>
      <c r="E268" s="236">
        <v>4268</v>
      </c>
      <c r="F268" s="236">
        <v>4268</v>
      </c>
      <c r="G268" s="236">
        <v>4267</v>
      </c>
      <c r="H268" s="236">
        <v>4268</v>
      </c>
      <c r="I268" s="236">
        <v>4269</v>
      </c>
      <c r="J268" s="236">
        <v>4269</v>
      </c>
      <c r="K268" s="236">
        <v>4269</v>
      </c>
      <c r="L268" s="236">
        <v>4269</v>
      </c>
      <c r="M268" s="236">
        <v>4269</v>
      </c>
      <c r="N268" s="236">
        <v>4269</v>
      </c>
      <c r="O268" s="236">
        <v>4270</v>
      </c>
      <c r="P268" s="236">
        <v>4269</v>
      </c>
      <c r="Q268" s="236">
        <v>4269</v>
      </c>
      <c r="R268" s="236">
        <v>4269</v>
      </c>
      <c r="S268" s="236">
        <v>4268</v>
      </c>
      <c r="T268" s="236">
        <v>4268</v>
      </c>
      <c r="U268" s="236">
        <v>4268</v>
      </c>
      <c r="V268" s="236">
        <v>4268</v>
      </c>
      <c r="W268" s="236">
        <v>4267</v>
      </c>
      <c r="X268" s="236">
        <v>4271</v>
      </c>
      <c r="Y268" s="236">
        <v>4266</v>
      </c>
      <c r="Z268" s="236">
        <v>4266</v>
      </c>
      <c r="AA268" s="237"/>
      <c r="AB268" s="237"/>
      <c r="AC268" s="237"/>
      <c r="AD268" s="237"/>
      <c r="AE268" s="237"/>
      <c r="AF268" s="237"/>
      <c r="AG268" s="237"/>
      <c r="AH268" s="237"/>
      <c r="AI268" s="237"/>
      <c r="AJ268" s="237"/>
      <c r="AK268" s="237"/>
      <c r="AL268" s="238"/>
      <c r="AM268" s="238"/>
      <c r="AN268" s="238"/>
      <c r="AO268" s="238"/>
    </row>
    <row r="269" spans="1:41" ht="15.5" x14ac:dyDescent="0.35">
      <c r="A269" s="239">
        <v>44100</v>
      </c>
      <c r="B269" s="236">
        <v>4265</v>
      </c>
      <c r="C269" s="236">
        <v>4265</v>
      </c>
      <c r="D269" s="236">
        <v>4265</v>
      </c>
      <c r="E269" s="236">
        <v>4265</v>
      </c>
      <c r="F269" s="236">
        <v>4265</v>
      </c>
      <c r="G269" s="236">
        <v>4264</v>
      </c>
      <c r="H269" s="236">
        <v>4265</v>
      </c>
      <c r="I269" s="236">
        <v>4266</v>
      </c>
      <c r="J269" s="236">
        <v>4266</v>
      </c>
      <c r="K269" s="236">
        <v>4266</v>
      </c>
      <c r="L269" s="236">
        <v>4266</v>
      </c>
      <c r="M269" s="236">
        <v>4266</v>
      </c>
      <c r="N269" s="236">
        <v>4266</v>
      </c>
      <c r="O269" s="236">
        <v>4267</v>
      </c>
      <c r="P269" s="236">
        <v>4266</v>
      </c>
      <c r="Q269" s="236">
        <v>4266</v>
      </c>
      <c r="R269" s="236">
        <v>4266</v>
      </c>
      <c r="S269" s="236">
        <v>4265</v>
      </c>
      <c r="T269" s="236">
        <v>4265</v>
      </c>
      <c r="U269" s="236">
        <v>4265</v>
      </c>
      <c r="V269" s="236">
        <v>4265</v>
      </c>
      <c r="W269" s="236">
        <v>4264</v>
      </c>
      <c r="X269" s="236">
        <v>4270</v>
      </c>
      <c r="Y269" s="236">
        <v>4263</v>
      </c>
      <c r="Z269" s="236">
        <v>4263</v>
      </c>
      <c r="AA269" s="237"/>
      <c r="AB269" s="237"/>
      <c r="AC269" s="237"/>
      <c r="AD269" s="237"/>
      <c r="AE269" s="237"/>
      <c r="AF269" s="237"/>
      <c r="AG269" s="237"/>
      <c r="AH269" s="237"/>
      <c r="AI269" s="237"/>
      <c r="AJ269" s="237"/>
      <c r="AK269" s="237"/>
      <c r="AL269" s="238"/>
      <c r="AM269" s="238"/>
      <c r="AN269" s="238"/>
      <c r="AO269" s="238"/>
    </row>
    <row r="270" spans="1:41" ht="15.5" x14ac:dyDescent="0.35">
      <c r="A270" s="239">
        <v>44099</v>
      </c>
      <c r="B270" s="236">
        <v>4263</v>
      </c>
      <c r="C270" s="236">
        <v>4263</v>
      </c>
      <c r="D270" s="236">
        <v>4263</v>
      </c>
      <c r="E270" s="236">
        <v>4263</v>
      </c>
      <c r="F270" s="236">
        <v>4263</v>
      </c>
      <c r="G270" s="236">
        <v>4262</v>
      </c>
      <c r="H270" s="236">
        <v>4263</v>
      </c>
      <c r="I270" s="236">
        <v>4264</v>
      </c>
      <c r="J270" s="236">
        <v>4264</v>
      </c>
      <c r="K270" s="236">
        <v>4264</v>
      </c>
      <c r="L270" s="236">
        <v>4264</v>
      </c>
      <c r="M270" s="236">
        <v>4264</v>
      </c>
      <c r="N270" s="236">
        <v>4264</v>
      </c>
      <c r="O270" s="236">
        <v>4265</v>
      </c>
      <c r="P270" s="236">
        <v>4264</v>
      </c>
      <c r="Q270" s="236">
        <v>4264</v>
      </c>
      <c r="R270" s="236">
        <v>4264</v>
      </c>
      <c r="S270" s="236">
        <v>4263</v>
      </c>
      <c r="T270" s="236">
        <v>4263</v>
      </c>
      <c r="U270" s="236">
        <v>4263</v>
      </c>
      <c r="V270" s="236">
        <v>4263</v>
      </c>
      <c r="W270" s="236">
        <v>4262</v>
      </c>
      <c r="X270" s="236">
        <v>4267</v>
      </c>
      <c r="Y270" s="236">
        <v>4261</v>
      </c>
      <c r="Z270" s="236">
        <v>4261</v>
      </c>
      <c r="AA270" s="237"/>
      <c r="AB270" s="237"/>
      <c r="AC270" s="237"/>
      <c r="AD270" s="237"/>
      <c r="AE270" s="237"/>
      <c r="AF270" s="237"/>
      <c r="AG270" s="237"/>
      <c r="AH270" s="237"/>
      <c r="AI270" s="237"/>
      <c r="AJ270" s="237"/>
      <c r="AK270" s="237"/>
      <c r="AL270" s="238"/>
      <c r="AM270" s="238"/>
      <c r="AN270" s="238"/>
      <c r="AO270" s="238"/>
    </row>
    <row r="271" spans="1:41" ht="15.5" x14ac:dyDescent="0.35">
      <c r="A271" s="239">
        <v>44098</v>
      </c>
      <c r="B271" s="236">
        <v>4262</v>
      </c>
      <c r="C271" s="236">
        <v>4262</v>
      </c>
      <c r="D271" s="236">
        <v>4262</v>
      </c>
      <c r="E271" s="236">
        <v>4262</v>
      </c>
      <c r="F271" s="236">
        <v>4262</v>
      </c>
      <c r="G271" s="236">
        <v>4261</v>
      </c>
      <c r="H271" s="236">
        <v>4262</v>
      </c>
      <c r="I271" s="236">
        <v>4263</v>
      </c>
      <c r="J271" s="236">
        <v>4263</v>
      </c>
      <c r="K271" s="236">
        <v>4263</v>
      </c>
      <c r="L271" s="236">
        <v>4263</v>
      </c>
      <c r="M271" s="236">
        <v>4263</v>
      </c>
      <c r="N271" s="236">
        <v>4263</v>
      </c>
      <c r="O271" s="236">
        <v>4264</v>
      </c>
      <c r="P271" s="236">
        <v>4263</v>
      </c>
      <c r="Q271" s="236">
        <v>4263</v>
      </c>
      <c r="R271" s="236">
        <v>4263</v>
      </c>
      <c r="S271" s="236">
        <v>4262</v>
      </c>
      <c r="T271" s="236">
        <v>4262</v>
      </c>
      <c r="U271" s="236">
        <v>4262</v>
      </c>
      <c r="V271" s="236">
        <v>4262</v>
      </c>
      <c r="W271" s="236">
        <v>4261</v>
      </c>
      <c r="X271" s="236">
        <v>4264</v>
      </c>
      <c r="Y271" s="236">
        <v>4260</v>
      </c>
      <c r="Z271" s="236">
        <v>4260</v>
      </c>
      <c r="AA271" s="237"/>
      <c r="AB271" s="237"/>
      <c r="AC271" s="237"/>
      <c r="AD271" s="237"/>
      <c r="AE271" s="237"/>
      <c r="AF271" s="237"/>
      <c r="AG271" s="237"/>
      <c r="AH271" s="237"/>
      <c r="AI271" s="237"/>
      <c r="AJ271" s="237"/>
      <c r="AK271" s="237"/>
      <c r="AL271" s="238"/>
      <c r="AM271" s="238"/>
      <c r="AN271" s="238"/>
      <c r="AO271" s="238"/>
    </row>
    <row r="272" spans="1:41" ht="15.5" x14ac:dyDescent="0.35">
      <c r="A272" s="239">
        <v>44097</v>
      </c>
      <c r="B272" s="236">
        <v>4261</v>
      </c>
      <c r="C272" s="236">
        <v>4261</v>
      </c>
      <c r="D272" s="236">
        <v>4261</v>
      </c>
      <c r="E272" s="236">
        <v>4261</v>
      </c>
      <c r="F272" s="236">
        <v>4261</v>
      </c>
      <c r="G272" s="236">
        <v>4260</v>
      </c>
      <c r="H272" s="236">
        <v>4261</v>
      </c>
      <c r="I272" s="236">
        <v>4262</v>
      </c>
      <c r="J272" s="236">
        <v>4262</v>
      </c>
      <c r="K272" s="236">
        <v>4262</v>
      </c>
      <c r="L272" s="236">
        <v>4262</v>
      </c>
      <c r="M272" s="236">
        <v>4262</v>
      </c>
      <c r="N272" s="236">
        <v>4262</v>
      </c>
      <c r="O272" s="236">
        <v>4263</v>
      </c>
      <c r="P272" s="236">
        <v>4262</v>
      </c>
      <c r="Q272" s="236">
        <v>4262</v>
      </c>
      <c r="R272" s="236">
        <v>4262</v>
      </c>
      <c r="S272" s="236">
        <v>4261</v>
      </c>
      <c r="T272" s="236">
        <v>4261</v>
      </c>
      <c r="U272" s="236">
        <v>4261</v>
      </c>
      <c r="V272" s="236">
        <v>4261</v>
      </c>
      <c r="W272" s="236">
        <v>4260</v>
      </c>
      <c r="X272" s="236">
        <v>4262</v>
      </c>
      <c r="Y272" s="236">
        <v>4259</v>
      </c>
      <c r="Z272" s="236">
        <v>4259</v>
      </c>
      <c r="AA272" s="237"/>
      <c r="AB272" s="237"/>
      <c r="AC272" s="237"/>
      <c r="AD272" s="237"/>
      <c r="AE272" s="237"/>
      <c r="AF272" s="237"/>
      <c r="AG272" s="237"/>
      <c r="AH272" s="237"/>
      <c r="AI272" s="237"/>
      <c r="AJ272" s="237"/>
      <c r="AK272" s="237"/>
      <c r="AL272" s="238"/>
      <c r="AM272" s="238"/>
      <c r="AN272" s="238"/>
      <c r="AO272" s="238"/>
    </row>
    <row r="273" spans="1:41" ht="15.5" x14ac:dyDescent="0.35">
      <c r="A273" s="239">
        <v>44096</v>
      </c>
      <c r="B273" s="236">
        <v>4259</v>
      </c>
      <c r="C273" s="236">
        <v>4259</v>
      </c>
      <c r="D273" s="236">
        <v>4259</v>
      </c>
      <c r="E273" s="236">
        <v>4259</v>
      </c>
      <c r="F273" s="236">
        <v>4259</v>
      </c>
      <c r="G273" s="236">
        <v>4258</v>
      </c>
      <c r="H273" s="236">
        <v>4259</v>
      </c>
      <c r="I273" s="236">
        <v>4260</v>
      </c>
      <c r="J273" s="236">
        <v>4260</v>
      </c>
      <c r="K273" s="236">
        <v>4260</v>
      </c>
      <c r="L273" s="236">
        <v>4260</v>
      </c>
      <c r="M273" s="236">
        <v>4260</v>
      </c>
      <c r="N273" s="236">
        <v>4260</v>
      </c>
      <c r="O273" s="236">
        <v>4261</v>
      </c>
      <c r="P273" s="236">
        <v>4260</v>
      </c>
      <c r="Q273" s="236">
        <v>4260</v>
      </c>
      <c r="R273" s="236">
        <v>4260</v>
      </c>
      <c r="S273" s="236">
        <v>4259</v>
      </c>
      <c r="T273" s="236">
        <v>4259</v>
      </c>
      <c r="U273" s="236">
        <v>4259</v>
      </c>
      <c r="V273" s="236">
        <v>4259</v>
      </c>
      <c r="W273" s="236">
        <v>4258</v>
      </c>
      <c r="X273" s="236">
        <v>4261</v>
      </c>
      <c r="Y273" s="236">
        <v>4257</v>
      </c>
      <c r="Z273" s="236">
        <v>4257</v>
      </c>
      <c r="AA273" s="237"/>
      <c r="AB273" s="237"/>
      <c r="AC273" s="237"/>
      <c r="AD273" s="237"/>
      <c r="AE273" s="237"/>
      <c r="AF273" s="237"/>
      <c r="AG273" s="237"/>
      <c r="AH273" s="237"/>
      <c r="AI273" s="237"/>
      <c r="AJ273" s="237"/>
      <c r="AK273" s="237"/>
      <c r="AL273" s="238"/>
      <c r="AM273" s="238"/>
      <c r="AN273" s="238"/>
      <c r="AO273" s="238"/>
    </row>
    <row r="274" spans="1:41" ht="15.5" x14ac:dyDescent="0.35">
      <c r="A274" s="239">
        <v>44095</v>
      </c>
      <c r="B274" s="236">
        <v>4256</v>
      </c>
      <c r="C274" s="236">
        <v>4256</v>
      </c>
      <c r="D274" s="236">
        <v>4256</v>
      </c>
      <c r="E274" s="236">
        <v>4256</v>
      </c>
      <c r="F274" s="236">
        <v>4256</v>
      </c>
      <c r="G274" s="236">
        <v>4255</v>
      </c>
      <c r="H274" s="236">
        <v>4256</v>
      </c>
      <c r="I274" s="236">
        <v>4257</v>
      </c>
      <c r="J274" s="236">
        <v>4257</v>
      </c>
      <c r="K274" s="236">
        <v>4257</v>
      </c>
      <c r="L274" s="236">
        <v>4257</v>
      </c>
      <c r="M274" s="236">
        <v>4257</v>
      </c>
      <c r="N274" s="236">
        <v>4257</v>
      </c>
      <c r="O274" s="236">
        <v>4258</v>
      </c>
      <c r="P274" s="236">
        <v>4257</v>
      </c>
      <c r="Q274" s="236">
        <v>4257</v>
      </c>
      <c r="R274" s="236">
        <v>4257</v>
      </c>
      <c r="S274" s="236">
        <v>4256</v>
      </c>
      <c r="T274" s="236">
        <v>4256</v>
      </c>
      <c r="U274" s="236">
        <v>4256</v>
      </c>
      <c r="V274" s="236">
        <v>4256</v>
      </c>
      <c r="W274" s="236">
        <v>4255</v>
      </c>
      <c r="X274" s="236">
        <v>4260</v>
      </c>
      <c r="Y274" s="236">
        <v>4254</v>
      </c>
      <c r="Z274" s="236">
        <v>4254</v>
      </c>
      <c r="AA274" s="237"/>
      <c r="AB274" s="237"/>
      <c r="AC274" s="237"/>
      <c r="AD274" s="237"/>
      <c r="AE274" s="237"/>
      <c r="AF274" s="237"/>
      <c r="AG274" s="237"/>
      <c r="AH274" s="237"/>
      <c r="AI274" s="237"/>
      <c r="AJ274" s="237"/>
      <c r="AK274" s="237"/>
      <c r="AL274" s="238"/>
      <c r="AM274" s="238"/>
      <c r="AN274" s="238"/>
      <c r="AO274" s="238"/>
    </row>
    <row r="275" spans="1:41" ht="15.5" x14ac:dyDescent="0.35">
      <c r="A275" s="239">
        <v>44094</v>
      </c>
      <c r="B275" s="236">
        <v>4254</v>
      </c>
      <c r="C275" s="236">
        <v>4254</v>
      </c>
      <c r="D275" s="236">
        <v>4254</v>
      </c>
      <c r="E275" s="236">
        <v>4254</v>
      </c>
      <c r="F275" s="236">
        <v>4254</v>
      </c>
      <c r="G275" s="236">
        <v>4253</v>
      </c>
      <c r="H275" s="236">
        <v>4254</v>
      </c>
      <c r="I275" s="236">
        <v>4255</v>
      </c>
      <c r="J275" s="236">
        <v>4255</v>
      </c>
      <c r="K275" s="236">
        <v>4255</v>
      </c>
      <c r="L275" s="236">
        <v>4255</v>
      </c>
      <c r="M275" s="236">
        <v>4255</v>
      </c>
      <c r="N275" s="236">
        <v>4255</v>
      </c>
      <c r="O275" s="236">
        <v>4256</v>
      </c>
      <c r="P275" s="236">
        <v>4255</v>
      </c>
      <c r="Q275" s="236">
        <v>4255</v>
      </c>
      <c r="R275" s="236">
        <v>4255</v>
      </c>
      <c r="S275" s="236">
        <v>4254</v>
      </c>
      <c r="T275" s="236">
        <v>4254</v>
      </c>
      <c r="U275" s="236">
        <v>4254</v>
      </c>
      <c r="V275" s="236">
        <v>4254</v>
      </c>
      <c r="W275" s="236">
        <v>4253</v>
      </c>
      <c r="X275" s="236">
        <v>4258</v>
      </c>
      <c r="Y275" s="236">
        <v>4252</v>
      </c>
      <c r="Z275" s="236">
        <v>4252</v>
      </c>
      <c r="AA275" s="237"/>
      <c r="AB275" s="237"/>
      <c r="AC275" s="237"/>
      <c r="AD275" s="237"/>
      <c r="AE275" s="237"/>
      <c r="AF275" s="237"/>
      <c r="AG275" s="237"/>
      <c r="AH275" s="237"/>
      <c r="AI275" s="237"/>
      <c r="AJ275" s="237"/>
      <c r="AK275" s="237"/>
      <c r="AL275" s="238"/>
      <c r="AM275" s="238"/>
      <c r="AN275" s="238"/>
      <c r="AO275" s="238"/>
    </row>
    <row r="276" spans="1:41" ht="15.5" x14ac:dyDescent="0.35">
      <c r="A276" s="239">
        <v>44093</v>
      </c>
      <c r="B276" s="236">
        <v>4250</v>
      </c>
      <c r="C276" s="236">
        <v>4250</v>
      </c>
      <c r="D276" s="236">
        <v>4250</v>
      </c>
      <c r="E276" s="236">
        <v>4250</v>
      </c>
      <c r="F276" s="236">
        <v>4250</v>
      </c>
      <c r="G276" s="236">
        <v>4249</v>
      </c>
      <c r="H276" s="236">
        <v>4250</v>
      </c>
      <c r="I276" s="236">
        <v>4251</v>
      </c>
      <c r="J276" s="236">
        <v>4251</v>
      </c>
      <c r="K276" s="236">
        <v>4251</v>
      </c>
      <c r="L276" s="236">
        <v>4251</v>
      </c>
      <c r="M276" s="236">
        <v>4251</v>
      </c>
      <c r="N276" s="236">
        <v>4251</v>
      </c>
      <c r="O276" s="236">
        <v>4252</v>
      </c>
      <c r="P276" s="236">
        <v>4251</v>
      </c>
      <c r="Q276" s="236">
        <v>4251</v>
      </c>
      <c r="R276" s="236">
        <v>4251</v>
      </c>
      <c r="S276" s="236">
        <v>4250</v>
      </c>
      <c r="T276" s="236">
        <v>4250</v>
      </c>
      <c r="U276" s="236">
        <v>4250</v>
      </c>
      <c r="V276" s="236">
        <v>4250</v>
      </c>
      <c r="W276" s="236">
        <v>4249</v>
      </c>
      <c r="X276" s="236">
        <v>4255</v>
      </c>
      <c r="Y276" s="236">
        <v>4248</v>
      </c>
      <c r="Z276" s="236">
        <v>4248</v>
      </c>
      <c r="AA276" s="237"/>
      <c r="AB276" s="237"/>
      <c r="AC276" s="237"/>
      <c r="AD276" s="237"/>
      <c r="AE276" s="237"/>
      <c r="AF276" s="237"/>
      <c r="AG276" s="237"/>
      <c r="AH276" s="237"/>
      <c r="AI276" s="237"/>
      <c r="AJ276" s="237"/>
      <c r="AK276" s="237"/>
      <c r="AL276" s="238"/>
      <c r="AM276" s="238"/>
      <c r="AN276" s="238"/>
      <c r="AO276" s="238"/>
    </row>
    <row r="277" spans="1:41" ht="15.5" x14ac:dyDescent="0.35">
      <c r="A277" s="239">
        <v>44092</v>
      </c>
      <c r="B277" s="236">
        <v>4250</v>
      </c>
      <c r="C277" s="236">
        <v>4250</v>
      </c>
      <c r="D277" s="236">
        <v>4250</v>
      </c>
      <c r="E277" s="236">
        <v>4250</v>
      </c>
      <c r="F277" s="236">
        <v>4250</v>
      </c>
      <c r="G277" s="236">
        <v>4249</v>
      </c>
      <c r="H277" s="236">
        <v>4250</v>
      </c>
      <c r="I277" s="236">
        <v>4251</v>
      </c>
      <c r="J277" s="236">
        <v>4251</v>
      </c>
      <c r="K277" s="236">
        <v>4251</v>
      </c>
      <c r="L277" s="236">
        <v>4251</v>
      </c>
      <c r="M277" s="236">
        <v>4251</v>
      </c>
      <c r="N277" s="236">
        <v>4251</v>
      </c>
      <c r="O277" s="236">
        <v>4252</v>
      </c>
      <c r="P277" s="236">
        <v>4251</v>
      </c>
      <c r="Q277" s="236">
        <v>4251</v>
      </c>
      <c r="R277" s="236">
        <v>4251</v>
      </c>
      <c r="S277" s="236">
        <v>4250</v>
      </c>
      <c r="T277" s="236">
        <v>4250</v>
      </c>
      <c r="U277" s="236">
        <v>4250</v>
      </c>
      <c r="V277" s="236">
        <v>4250</v>
      </c>
      <c r="W277" s="236">
        <v>4249</v>
      </c>
      <c r="X277" s="236">
        <v>4253</v>
      </c>
      <c r="Y277" s="236">
        <v>4248</v>
      </c>
      <c r="Z277" s="236">
        <v>4248</v>
      </c>
      <c r="AA277" s="237"/>
      <c r="AB277" s="237"/>
      <c r="AC277" s="237"/>
      <c r="AD277" s="237"/>
      <c r="AE277" s="237"/>
      <c r="AF277" s="237"/>
      <c r="AG277" s="237"/>
      <c r="AH277" s="237"/>
      <c r="AI277" s="237"/>
      <c r="AJ277" s="237"/>
      <c r="AK277" s="237"/>
      <c r="AL277" s="238"/>
      <c r="AM277" s="238"/>
      <c r="AN277" s="238"/>
      <c r="AO277" s="238"/>
    </row>
    <row r="278" spans="1:41" ht="15.5" x14ac:dyDescent="0.35">
      <c r="A278" s="239">
        <v>44091</v>
      </c>
      <c r="B278" s="236">
        <v>4247</v>
      </c>
      <c r="C278" s="236">
        <v>4247</v>
      </c>
      <c r="D278" s="236">
        <v>4247</v>
      </c>
      <c r="E278" s="236">
        <v>4247</v>
      </c>
      <c r="F278" s="236">
        <v>4247</v>
      </c>
      <c r="G278" s="236">
        <v>4246</v>
      </c>
      <c r="H278" s="236">
        <v>4247</v>
      </c>
      <c r="I278" s="236">
        <v>4248</v>
      </c>
      <c r="J278" s="236">
        <v>4248</v>
      </c>
      <c r="K278" s="236">
        <v>4248</v>
      </c>
      <c r="L278" s="236">
        <v>4248</v>
      </c>
      <c r="M278" s="236">
        <v>4248</v>
      </c>
      <c r="N278" s="236">
        <v>4248</v>
      </c>
      <c r="O278" s="236">
        <v>4249</v>
      </c>
      <c r="P278" s="236">
        <v>4248</v>
      </c>
      <c r="Q278" s="236">
        <v>4248</v>
      </c>
      <c r="R278" s="236">
        <v>4248</v>
      </c>
      <c r="S278" s="236">
        <v>4247</v>
      </c>
      <c r="T278" s="236">
        <v>4247</v>
      </c>
      <c r="U278" s="236">
        <v>4247</v>
      </c>
      <c r="V278" s="236">
        <v>4247</v>
      </c>
      <c r="W278" s="236">
        <v>4246</v>
      </c>
      <c r="X278" s="236">
        <v>4249</v>
      </c>
      <c r="Y278" s="236">
        <v>4245</v>
      </c>
      <c r="Z278" s="236">
        <v>4245</v>
      </c>
      <c r="AA278" s="237"/>
      <c r="AB278" s="237"/>
      <c r="AC278" s="237"/>
      <c r="AD278" s="237"/>
      <c r="AE278" s="237"/>
      <c r="AF278" s="237"/>
      <c r="AG278" s="237"/>
      <c r="AH278" s="237"/>
      <c r="AI278" s="237"/>
      <c r="AJ278" s="237"/>
      <c r="AK278" s="237"/>
      <c r="AL278" s="238"/>
      <c r="AM278" s="238"/>
      <c r="AN278" s="238"/>
      <c r="AO278" s="238"/>
    </row>
    <row r="279" spans="1:41" ht="15.5" x14ac:dyDescent="0.35">
      <c r="A279" s="239">
        <v>44090</v>
      </c>
      <c r="B279" s="236">
        <v>4246</v>
      </c>
      <c r="C279" s="236">
        <v>4246</v>
      </c>
      <c r="D279" s="236">
        <v>4246</v>
      </c>
      <c r="E279" s="236">
        <v>4246</v>
      </c>
      <c r="F279" s="236">
        <v>4246</v>
      </c>
      <c r="G279" s="236">
        <v>4245</v>
      </c>
      <c r="H279" s="236">
        <v>4246</v>
      </c>
      <c r="I279" s="236">
        <v>4247</v>
      </c>
      <c r="J279" s="236">
        <v>4247</v>
      </c>
      <c r="K279" s="236">
        <v>4247</v>
      </c>
      <c r="L279" s="236">
        <v>4247</v>
      </c>
      <c r="M279" s="236">
        <v>4247</v>
      </c>
      <c r="N279" s="236">
        <v>4247</v>
      </c>
      <c r="O279" s="236">
        <v>4248</v>
      </c>
      <c r="P279" s="236">
        <v>4247</v>
      </c>
      <c r="Q279" s="236">
        <v>4247</v>
      </c>
      <c r="R279" s="236">
        <v>4247</v>
      </c>
      <c r="S279" s="236">
        <v>4246</v>
      </c>
      <c r="T279" s="236">
        <v>4246</v>
      </c>
      <c r="U279" s="236">
        <v>4246</v>
      </c>
      <c r="V279" s="236">
        <v>4246</v>
      </c>
      <c r="W279" s="236">
        <v>4245</v>
      </c>
      <c r="X279" s="236">
        <v>4249</v>
      </c>
      <c r="Y279" s="236">
        <v>4244</v>
      </c>
      <c r="Z279" s="236">
        <v>4244</v>
      </c>
      <c r="AA279" s="237"/>
      <c r="AB279" s="237"/>
      <c r="AC279" s="237"/>
      <c r="AD279" s="237"/>
      <c r="AE279" s="237"/>
      <c r="AF279" s="237"/>
      <c r="AG279" s="237"/>
      <c r="AH279" s="237"/>
      <c r="AI279" s="237"/>
      <c r="AJ279" s="237"/>
      <c r="AK279" s="237"/>
      <c r="AL279" s="238"/>
      <c r="AM279" s="238"/>
      <c r="AN279" s="238"/>
      <c r="AO279" s="238"/>
    </row>
    <row r="280" spans="1:41" ht="15.5" x14ac:dyDescent="0.35">
      <c r="A280" s="239">
        <v>44089</v>
      </c>
      <c r="B280" s="236">
        <v>4246</v>
      </c>
      <c r="C280" s="236">
        <v>4246</v>
      </c>
      <c r="D280" s="236">
        <v>4246</v>
      </c>
      <c r="E280" s="236">
        <v>4246</v>
      </c>
      <c r="F280" s="236">
        <v>4246</v>
      </c>
      <c r="G280" s="236">
        <v>4245</v>
      </c>
      <c r="H280" s="236">
        <v>4246</v>
      </c>
      <c r="I280" s="236">
        <v>4247</v>
      </c>
      <c r="J280" s="236">
        <v>4247</v>
      </c>
      <c r="K280" s="236">
        <v>4247</v>
      </c>
      <c r="L280" s="236">
        <v>4247</v>
      </c>
      <c r="M280" s="236">
        <v>4247</v>
      </c>
      <c r="N280" s="236">
        <v>4247</v>
      </c>
      <c r="O280" s="236">
        <v>4248</v>
      </c>
      <c r="P280" s="236">
        <v>4247</v>
      </c>
      <c r="Q280" s="236">
        <v>4247</v>
      </c>
      <c r="R280" s="236">
        <v>4247</v>
      </c>
      <c r="S280" s="236">
        <v>4246</v>
      </c>
      <c r="T280" s="236">
        <v>4246</v>
      </c>
      <c r="U280" s="236">
        <v>4246</v>
      </c>
      <c r="V280" s="236">
        <v>4246</v>
      </c>
      <c r="W280" s="236">
        <v>4245</v>
      </c>
      <c r="X280" s="236">
        <v>4246</v>
      </c>
      <c r="Y280" s="236">
        <v>4244</v>
      </c>
      <c r="Z280" s="236">
        <v>4244</v>
      </c>
      <c r="AA280" s="237"/>
      <c r="AB280" s="237"/>
      <c r="AC280" s="237"/>
      <c r="AD280" s="237"/>
      <c r="AE280" s="237"/>
      <c r="AF280" s="237"/>
      <c r="AG280" s="237"/>
      <c r="AH280" s="237"/>
      <c r="AI280" s="237"/>
      <c r="AJ280" s="237"/>
      <c r="AK280" s="237"/>
      <c r="AL280" s="238"/>
      <c r="AM280" s="238"/>
      <c r="AN280" s="238"/>
      <c r="AO280" s="238"/>
    </row>
    <row r="281" spans="1:41" ht="15.5" x14ac:dyDescent="0.35">
      <c r="A281" s="239">
        <v>44088</v>
      </c>
      <c r="B281" s="236">
        <v>4246</v>
      </c>
      <c r="C281" s="236">
        <v>4246</v>
      </c>
      <c r="D281" s="236">
        <v>4246</v>
      </c>
      <c r="E281" s="236">
        <v>4246</v>
      </c>
      <c r="F281" s="236">
        <v>4246</v>
      </c>
      <c r="G281" s="236">
        <v>4245</v>
      </c>
      <c r="H281" s="236">
        <v>4246</v>
      </c>
      <c r="I281" s="236">
        <v>4247</v>
      </c>
      <c r="J281" s="236">
        <v>4247</v>
      </c>
      <c r="K281" s="236">
        <v>4247</v>
      </c>
      <c r="L281" s="236">
        <v>4247</v>
      </c>
      <c r="M281" s="236">
        <v>4247</v>
      </c>
      <c r="N281" s="236">
        <v>4247</v>
      </c>
      <c r="O281" s="236">
        <v>4248</v>
      </c>
      <c r="P281" s="236">
        <v>4247</v>
      </c>
      <c r="Q281" s="236">
        <v>4247</v>
      </c>
      <c r="R281" s="236">
        <v>4247</v>
      </c>
      <c r="S281" s="236">
        <v>4246</v>
      </c>
      <c r="T281" s="236">
        <v>4246</v>
      </c>
      <c r="U281" s="236">
        <v>4246</v>
      </c>
      <c r="V281" s="236">
        <v>4246</v>
      </c>
      <c r="W281" s="236">
        <v>4245</v>
      </c>
      <c r="X281" s="236">
        <v>4245</v>
      </c>
      <c r="Y281" s="236">
        <v>4244</v>
      </c>
      <c r="Z281" s="236">
        <v>4244</v>
      </c>
      <c r="AA281" s="237"/>
      <c r="AB281" s="237"/>
      <c r="AC281" s="237"/>
      <c r="AD281" s="237"/>
      <c r="AE281" s="237"/>
      <c r="AF281" s="237"/>
      <c r="AG281" s="237"/>
      <c r="AH281" s="237"/>
      <c r="AI281" s="237"/>
      <c r="AJ281" s="237"/>
      <c r="AK281" s="237"/>
      <c r="AL281" s="238"/>
      <c r="AM281" s="238"/>
      <c r="AN281" s="238"/>
      <c r="AO281" s="238"/>
    </row>
    <row r="282" spans="1:41" ht="15.5" x14ac:dyDescent="0.35">
      <c r="A282" s="239">
        <v>44087</v>
      </c>
      <c r="B282" s="236">
        <v>4243</v>
      </c>
      <c r="C282" s="236">
        <v>4243</v>
      </c>
      <c r="D282" s="236">
        <v>4243</v>
      </c>
      <c r="E282" s="236">
        <v>4243</v>
      </c>
      <c r="F282" s="236">
        <v>4243</v>
      </c>
      <c r="G282" s="236">
        <v>4242</v>
      </c>
      <c r="H282" s="236">
        <v>4243</v>
      </c>
      <c r="I282" s="236">
        <v>4244</v>
      </c>
      <c r="J282" s="236">
        <v>4244</v>
      </c>
      <c r="K282" s="236">
        <v>4244</v>
      </c>
      <c r="L282" s="236">
        <v>4244</v>
      </c>
      <c r="M282" s="236">
        <v>4244</v>
      </c>
      <c r="N282" s="236">
        <v>4244</v>
      </c>
      <c r="O282" s="236">
        <v>4245</v>
      </c>
      <c r="P282" s="236">
        <v>4244</v>
      </c>
      <c r="Q282" s="236">
        <v>4244</v>
      </c>
      <c r="R282" s="236">
        <v>4244</v>
      </c>
      <c r="S282" s="236">
        <v>4243</v>
      </c>
      <c r="T282" s="236">
        <v>4243</v>
      </c>
      <c r="U282" s="236">
        <v>4243</v>
      </c>
      <c r="V282" s="236">
        <v>4243</v>
      </c>
      <c r="W282" s="236">
        <v>4242</v>
      </c>
      <c r="X282" s="236">
        <v>4245</v>
      </c>
      <c r="Y282" s="236">
        <v>4241</v>
      </c>
      <c r="Z282" s="236">
        <v>4241</v>
      </c>
      <c r="AA282" s="237"/>
      <c r="AB282" s="237"/>
      <c r="AC282" s="237"/>
      <c r="AD282" s="237"/>
      <c r="AE282" s="237"/>
      <c r="AF282" s="237"/>
      <c r="AG282" s="237"/>
      <c r="AH282" s="237"/>
      <c r="AI282" s="237"/>
      <c r="AJ282" s="237"/>
      <c r="AK282" s="237"/>
      <c r="AL282" s="238"/>
      <c r="AM282" s="238"/>
      <c r="AN282" s="238"/>
      <c r="AO282" s="238"/>
    </row>
    <row r="283" spans="1:41" ht="15.5" x14ac:dyDescent="0.35">
      <c r="A283" s="239">
        <v>44086</v>
      </c>
      <c r="B283" s="236">
        <v>4242</v>
      </c>
      <c r="C283" s="236">
        <v>4242</v>
      </c>
      <c r="D283" s="236">
        <v>4242</v>
      </c>
      <c r="E283" s="236">
        <v>4242</v>
      </c>
      <c r="F283" s="236">
        <v>4242</v>
      </c>
      <c r="G283" s="236">
        <v>4241</v>
      </c>
      <c r="H283" s="236">
        <v>4242</v>
      </c>
      <c r="I283" s="236">
        <v>4243</v>
      </c>
      <c r="J283" s="236">
        <v>4243</v>
      </c>
      <c r="K283" s="236">
        <v>4243</v>
      </c>
      <c r="L283" s="236">
        <v>4243</v>
      </c>
      <c r="M283" s="236">
        <v>4243</v>
      </c>
      <c r="N283" s="236">
        <v>4243</v>
      </c>
      <c r="O283" s="236">
        <v>4244</v>
      </c>
      <c r="P283" s="236">
        <v>4243</v>
      </c>
      <c r="Q283" s="236">
        <v>4243</v>
      </c>
      <c r="R283" s="236">
        <v>4243</v>
      </c>
      <c r="S283" s="236">
        <v>4242</v>
      </c>
      <c r="T283" s="236">
        <v>4242</v>
      </c>
      <c r="U283" s="236">
        <v>4242</v>
      </c>
      <c r="V283" s="236">
        <v>4242</v>
      </c>
      <c r="W283" s="236">
        <v>4241</v>
      </c>
      <c r="X283" s="236">
        <v>4245</v>
      </c>
      <c r="Y283" s="236">
        <v>4240</v>
      </c>
      <c r="Z283" s="236">
        <v>4240</v>
      </c>
      <c r="AA283" s="237"/>
      <c r="AB283" s="237"/>
      <c r="AC283" s="237"/>
      <c r="AD283" s="237"/>
      <c r="AE283" s="237"/>
      <c r="AF283" s="237"/>
      <c r="AG283" s="237"/>
      <c r="AH283" s="237"/>
      <c r="AI283" s="237"/>
      <c r="AJ283" s="237"/>
      <c r="AK283" s="237"/>
      <c r="AL283" s="238"/>
      <c r="AM283" s="238"/>
      <c r="AN283" s="238"/>
      <c r="AO283" s="238"/>
    </row>
    <row r="284" spans="1:41" ht="15.5" x14ac:dyDescent="0.35">
      <c r="A284" s="239">
        <v>44085</v>
      </c>
      <c r="B284" s="236">
        <v>4240</v>
      </c>
      <c r="C284" s="236">
        <v>4240</v>
      </c>
      <c r="D284" s="236">
        <v>4240</v>
      </c>
      <c r="E284" s="236">
        <v>4240</v>
      </c>
      <c r="F284" s="236">
        <v>4240</v>
      </c>
      <c r="G284" s="236">
        <v>4239</v>
      </c>
      <c r="H284" s="236">
        <v>4240</v>
      </c>
      <c r="I284" s="236">
        <v>4241</v>
      </c>
      <c r="J284" s="236">
        <v>4241</v>
      </c>
      <c r="K284" s="236">
        <v>4241</v>
      </c>
      <c r="L284" s="236">
        <v>4241</v>
      </c>
      <c r="M284" s="236">
        <v>4241</v>
      </c>
      <c r="N284" s="236">
        <v>4241</v>
      </c>
      <c r="O284" s="236">
        <v>4242</v>
      </c>
      <c r="P284" s="236">
        <v>4241</v>
      </c>
      <c r="Q284" s="236">
        <v>4241</v>
      </c>
      <c r="R284" s="236">
        <v>4241</v>
      </c>
      <c r="S284" s="236">
        <v>4240</v>
      </c>
      <c r="T284" s="236">
        <v>4240</v>
      </c>
      <c r="U284" s="236">
        <v>4240</v>
      </c>
      <c r="V284" s="236">
        <v>4240</v>
      </c>
      <c r="W284" s="236">
        <v>4239</v>
      </c>
      <c r="X284" s="236">
        <v>4242</v>
      </c>
      <c r="Y284" s="236">
        <v>4238</v>
      </c>
      <c r="Z284" s="236">
        <v>4238</v>
      </c>
      <c r="AA284" s="237"/>
      <c r="AB284" s="237"/>
      <c r="AC284" s="237"/>
      <c r="AD284" s="237"/>
      <c r="AE284" s="237"/>
      <c r="AF284" s="237"/>
      <c r="AG284" s="237"/>
      <c r="AH284" s="237"/>
      <c r="AI284" s="237"/>
      <c r="AJ284" s="237"/>
      <c r="AK284" s="237"/>
      <c r="AL284" s="238"/>
      <c r="AM284" s="238"/>
      <c r="AN284" s="238"/>
      <c r="AO284" s="238"/>
    </row>
    <row r="285" spans="1:41" ht="15.5" x14ac:dyDescent="0.35">
      <c r="A285" s="239">
        <v>44084</v>
      </c>
      <c r="B285" s="236">
        <v>4239</v>
      </c>
      <c r="C285" s="236">
        <v>4239</v>
      </c>
      <c r="D285" s="236">
        <v>4239</v>
      </c>
      <c r="E285" s="236">
        <v>4239</v>
      </c>
      <c r="F285" s="236">
        <v>4239</v>
      </c>
      <c r="G285" s="236">
        <v>4238</v>
      </c>
      <c r="H285" s="236">
        <v>4239</v>
      </c>
      <c r="I285" s="236">
        <v>4240</v>
      </c>
      <c r="J285" s="236">
        <v>4240</v>
      </c>
      <c r="K285" s="236">
        <v>4240</v>
      </c>
      <c r="L285" s="236">
        <v>4240</v>
      </c>
      <c r="M285" s="236">
        <v>4240</v>
      </c>
      <c r="N285" s="236">
        <v>4240</v>
      </c>
      <c r="O285" s="236">
        <v>4241</v>
      </c>
      <c r="P285" s="236">
        <v>4240</v>
      </c>
      <c r="Q285" s="236">
        <v>4240</v>
      </c>
      <c r="R285" s="236">
        <v>4240</v>
      </c>
      <c r="S285" s="236">
        <v>4239</v>
      </c>
      <c r="T285" s="236">
        <v>4239</v>
      </c>
      <c r="U285" s="236">
        <v>4239</v>
      </c>
      <c r="V285" s="236">
        <v>4239</v>
      </c>
      <c r="W285" s="236">
        <v>4238</v>
      </c>
      <c r="X285" s="236">
        <v>4241</v>
      </c>
      <c r="Y285" s="236">
        <v>4237</v>
      </c>
      <c r="Z285" s="236">
        <v>4237</v>
      </c>
      <c r="AA285" s="237"/>
      <c r="AB285" s="237"/>
      <c r="AC285" s="237"/>
      <c r="AD285" s="237"/>
      <c r="AE285" s="237"/>
      <c r="AF285" s="237"/>
      <c r="AG285" s="237"/>
      <c r="AH285" s="237"/>
      <c r="AI285" s="237"/>
      <c r="AJ285" s="237"/>
      <c r="AK285" s="237"/>
      <c r="AL285" s="238"/>
      <c r="AM285" s="238"/>
      <c r="AN285" s="238"/>
      <c r="AO285" s="238"/>
    </row>
    <row r="286" spans="1:41" ht="15.5" x14ac:dyDescent="0.35">
      <c r="A286" s="239">
        <v>44083</v>
      </c>
      <c r="B286" s="236">
        <v>4239</v>
      </c>
      <c r="C286" s="236">
        <v>4239</v>
      </c>
      <c r="D286" s="236">
        <v>4239</v>
      </c>
      <c r="E286" s="236">
        <v>4239</v>
      </c>
      <c r="F286" s="236">
        <v>4239</v>
      </c>
      <c r="G286" s="236">
        <v>4238</v>
      </c>
      <c r="H286" s="236">
        <v>4239</v>
      </c>
      <c r="I286" s="236">
        <v>4240</v>
      </c>
      <c r="J286" s="236">
        <v>4240</v>
      </c>
      <c r="K286" s="236">
        <v>4240</v>
      </c>
      <c r="L286" s="236">
        <v>4240</v>
      </c>
      <c r="M286" s="236">
        <v>4240</v>
      </c>
      <c r="N286" s="236">
        <v>4240</v>
      </c>
      <c r="O286" s="236">
        <v>4241</v>
      </c>
      <c r="P286" s="236">
        <v>4240</v>
      </c>
      <c r="Q286" s="236">
        <v>4240</v>
      </c>
      <c r="R286" s="236">
        <v>4240</v>
      </c>
      <c r="S286" s="236">
        <v>4239</v>
      </c>
      <c r="T286" s="236">
        <v>4239</v>
      </c>
      <c r="U286" s="236">
        <v>4239</v>
      </c>
      <c r="V286" s="236">
        <v>4239</v>
      </c>
      <c r="W286" s="236">
        <v>4238</v>
      </c>
      <c r="X286" s="236">
        <v>4239</v>
      </c>
      <c r="Y286" s="236">
        <v>4237</v>
      </c>
      <c r="Z286" s="236">
        <v>4237</v>
      </c>
      <c r="AA286" s="237"/>
      <c r="AB286" s="237"/>
      <c r="AC286" s="237"/>
      <c r="AD286" s="237"/>
      <c r="AE286" s="237"/>
      <c r="AF286" s="237"/>
      <c r="AG286" s="237"/>
      <c r="AH286" s="237"/>
      <c r="AI286" s="237"/>
      <c r="AJ286" s="237"/>
      <c r="AK286" s="237"/>
      <c r="AL286" s="238"/>
      <c r="AM286" s="238"/>
      <c r="AN286" s="238"/>
      <c r="AO286" s="238"/>
    </row>
    <row r="287" spans="1:41" ht="15.5" x14ac:dyDescent="0.35">
      <c r="A287" s="239">
        <v>44082</v>
      </c>
      <c r="B287" s="236">
        <v>4236</v>
      </c>
      <c r="C287" s="236">
        <v>4236</v>
      </c>
      <c r="D287" s="236">
        <v>4236</v>
      </c>
      <c r="E287" s="236">
        <v>4236</v>
      </c>
      <c r="F287" s="236">
        <v>4236</v>
      </c>
      <c r="G287" s="236">
        <v>4235</v>
      </c>
      <c r="H287" s="236">
        <v>4236</v>
      </c>
      <c r="I287" s="236">
        <v>4237</v>
      </c>
      <c r="J287" s="236">
        <v>4237</v>
      </c>
      <c r="K287" s="236">
        <v>4237</v>
      </c>
      <c r="L287" s="236">
        <v>4237</v>
      </c>
      <c r="M287" s="236">
        <v>4237</v>
      </c>
      <c r="N287" s="236">
        <v>4237</v>
      </c>
      <c r="O287" s="236">
        <v>4238</v>
      </c>
      <c r="P287" s="236">
        <v>4237</v>
      </c>
      <c r="Q287" s="236">
        <v>4237</v>
      </c>
      <c r="R287" s="236">
        <v>4237</v>
      </c>
      <c r="S287" s="236">
        <v>4236</v>
      </c>
      <c r="T287" s="236">
        <v>4236</v>
      </c>
      <c r="U287" s="236">
        <v>4236</v>
      </c>
      <c r="V287" s="236">
        <v>4236</v>
      </c>
      <c r="W287" s="236">
        <v>4235</v>
      </c>
      <c r="X287" s="236">
        <v>4238</v>
      </c>
      <c r="Y287" s="236">
        <v>4234</v>
      </c>
      <c r="Z287" s="236">
        <v>4237</v>
      </c>
      <c r="AA287" s="237"/>
      <c r="AB287" s="237"/>
      <c r="AC287" s="237"/>
      <c r="AD287" s="237"/>
      <c r="AE287" s="237"/>
      <c r="AF287" s="237"/>
      <c r="AG287" s="237"/>
      <c r="AH287" s="237"/>
      <c r="AI287" s="237"/>
      <c r="AJ287" s="237"/>
      <c r="AK287" s="237"/>
      <c r="AL287" s="238"/>
      <c r="AM287" s="238"/>
      <c r="AN287" s="238"/>
      <c r="AO287" s="238"/>
    </row>
    <row r="288" spans="1:41" ht="15.5" x14ac:dyDescent="0.35">
      <c r="A288" s="239">
        <v>44081</v>
      </c>
      <c r="B288" s="236">
        <v>4236</v>
      </c>
      <c r="C288" s="236">
        <v>4236</v>
      </c>
      <c r="D288" s="236">
        <v>4236</v>
      </c>
      <c r="E288" s="236">
        <v>4236</v>
      </c>
      <c r="F288" s="236">
        <v>4236</v>
      </c>
      <c r="G288" s="236">
        <v>4235</v>
      </c>
      <c r="H288" s="236">
        <v>4236</v>
      </c>
      <c r="I288" s="236">
        <v>4237</v>
      </c>
      <c r="J288" s="236">
        <v>4237</v>
      </c>
      <c r="K288" s="236">
        <v>4237</v>
      </c>
      <c r="L288" s="236">
        <v>4237</v>
      </c>
      <c r="M288" s="236">
        <v>4237</v>
      </c>
      <c r="N288" s="236">
        <v>4237</v>
      </c>
      <c r="O288" s="236">
        <v>4238</v>
      </c>
      <c r="P288" s="236">
        <v>4237</v>
      </c>
      <c r="Q288" s="236">
        <v>4237</v>
      </c>
      <c r="R288" s="236">
        <v>4237</v>
      </c>
      <c r="S288" s="236">
        <v>4236</v>
      </c>
      <c r="T288" s="236">
        <v>4236</v>
      </c>
      <c r="U288" s="236">
        <v>4236</v>
      </c>
      <c r="V288" s="236">
        <v>4236</v>
      </c>
      <c r="W288" s="236">
        <v>4235</v>
      </c>
      <c r="X288" s="236">
        <v>4238</v>
      </c>
      <c r="Y288" s="236">
        <v>4234</v>
      </c>
      <c r="Z288" s="236">
        <v>4234</v>
      </c>
      <c r="AA288" s="237"/>
      <c r="AB288" s="237"/>
      <c r="AC288" s="237"/>
      <c r="AD288" s="237"/>
      <c r="AE288" s="237"/>
      <c r="AF288" s="237"/>
      <c r="AG288" s="237"/>
      <c r="AH288" s="237"/>
      <c r="AI288" s="237"/>
      <c r="AJ288" s="237"/>
      <c r="AK288" s="237"/>
      <c r="AL288" s="238"/>
      <c r="AM288" s="238"/>
      <c r="AN288" s="238"/>
      <c r="AO288" s="238"/>
    </row>
    <row r="289" spans="1:41" ht="15" customHeight="1" x14ac:dyDescent="0.35">
      <c r="A289" s="239">
        <v>44080</v>
      </c>
      <c r="B289" s="236">
        <v>4236</v>
      </c>
      <c r="C289" s="236">
        <v>4236</v>
      </c>
      <c r="D289" s="236">
        <v>4236</v>
      </c>
      <c r="E289" s="236">
        <v>4236</v>
      </c>
      <c r="F289" s="236">
        <v>4236</v>
      </c>
      <c r="G289" s="236">
        <v>4235</v>
      </c>
      <c r="H289" s="236">
        <v>4236</v>
      </c>
      <c r="I289" s="236">
        <v>4237</v>
      </c>
      <c r="J289" s="236">
        <v>4237</v>
      </c>
      <c r="K289" s="236">
        <v>4237</v>
      </c>
      <c r="L289" s="236">
        <v>4237</v>
      </c>
      <c r="M289" s="236">
        <v>4237</v>
      </c>
      <c r="N289" s="236">
        <v>4237</v>
      </c>
      <c r="O289" s="236">
        <v>4238</v>
      </c>
      <c r="P289" s="236">
        <v>4237</v>
      </c>
      <c r="Q289" s="236">
        <v>4237</v>
      </c>
      <c r="R289" s="236">
        <v>4237</v>
      </c>
      <c r="S289" s="236">
        <v>4236</v>
      </c>
      <c r="T289" s="236">
        <v>4236</v>
      </c>
      <c r="U289" s="236">
        <v>4236</v>
      </c>
      <c r="V289" s="236">
        <v>4236</v>
      </c>
      <c r="W289" s="236">
        <v>4235</v>
      </c>
      <c r="X289" s="236">
        <v>4235</v>
      </c>
      <c r="Y289" s="236">
        <v>4234</v>
      </c>
      <c r="Z289" s="236">
        <v>4234</v>
      </c>
      <c r="AA289" s="236">
        <v>4235</v>
      </c>
      <c r="AB289" s="236"/>
      <c r="AC289" s="236"/>
      <c r="AD289" s="236"/>
      <c r="AE289" s="236"/>
      <c r="AF289" s="236"/>
      <c r="AG289" s="236"/>
      <c r="AH289" s="236"/>
      <c r="AI289" s="236"/>
      <c r="AJ289" s="240"/>
      <c r="AK289" s="240"/>
      <c r="AL289" s="241"/>
      <c r="AM289" s="241"/>
      <c r="AN289" s="241"/>
      <c r="AO289" s="241"/>
    </row>
    <row r="290" spans="1:41" ht="15" customHeight="1" x14ac:dyDescent="0.35">
      <c r="A290" s="239">
        <v>44079</v>
      </c>
      <c r="B290" s="236">
        <v>4236</v>
      </c>
      <c r="C290" s="236">
        <v>4236</v>
      </c>
      <c r="D290" s="236">
        <v>4236</v>
      </c>
      <c r="E290" s="236">
        <v>4236</v>
      </c>
      <c r="F290" s="236">
        <v>4236</v>
      </c>
      <c r="G290" s="236">
        <v>4235</v>
      </c>
      <c r="H290" s="236">
        <v>4236</v>
      </c>
      <c r="I290" s="236">
        <v>4237</v>
      </c>
      <c r="J290" s="236">
        <v>4237</v>
      </c>
      <c r="K290" s="236">
        <v>4237</v>
      </c>
      <c r="L290" s="236">
        <v>4237</v>
      </c>
      <c r="M290" s="236">
        <v>4237</v>
      </c>
      <c r="N290" s="236">
        <v>4237</v>
      </c>
      <c r="O290" s="236">
        <v>4238</v>
      </c>
      <c r="P290" s="236">
        <v>4237</v>
      </c>
      <c r="Q290" s="236">
        <v>4237</v>
      </c>
      <c r="R290" s="236">
        <v>4237</v>
      </c>
      <c r="S290" s="236">
        <v>4236</v>
      </c>
      <c r="T290" s="236">
        <v>4236</v>
      </c>
      <c r="U290" s="236">
        <v>4236</v>
      </c>
      <c r="V290" s="236">
        <v>4236</v>
      </c>
      <c r="W290" s="236">
        <v>4235</v>
      </c>
      <c r="X290" s="236">
        <v>4235</v>
      </c>
      <c r="Y290" s="236">
        <v>4234</v>
      </c>
      <c r="Z290" s="236">
        <v>4234</v>
      </c>
      <c r="AA290" s="236">
        <v>4235</v>
      </c>
      <c r="AB290" s="236"/>
      <c r="AC290" s="236"/>
      <c r="AD290" s="236"/>
      <c r="AE290" s="236"/>
      <c r="AF290" s="236"/>
      <c r="AG290" s="236"/>
      <c r="AH290" s="236"/>
      <c r="AI290" s="236"/>
      <c r="AJ290" s="240"/>
      <c r="AK290" s="240"/>
      <c r="AL290" s="241"/>
      <c r="AM290" s="241"/>
      <c r="AN290" s="241"/>
      <c r="AO290" s="241"/>
    </row>
    <row r="291" spans="1:41" ht="15" customHeight="1" x14ac:dyDescent="0.35">
      <c r="A291" s="239">
        <v>44078</v>
      </c>
      <c r="B291" s="236">
        <v>4235</v>
      </c>
      <c r="C291" s="236">
        <v>4235</v>
      </c>
      <c r="D291" s="236">
        <v>4235</v>
      </c>
      <c r="E291" s="236">
        <v>4235</v>
      </c>
      <c r="F291" s="236">
        <v>4235</v>
      </c>
      <c r="G291" s="236">
        <v>4234</v>
      </c>
      <c r="H291" s="236">
        <v>4235</v>
      </c>
      <c r="I291" s="236">
        <v>4236</v>
      </c>
      <c r="J291" s="236">
        <v>4236</v>
      </c>
      <c r="K291" s="236">
        <v>4236</v>
      </c>
      <c r="L291" s="236">
        <v>4236</v>
      </c>
      <c r="M291" s="236">
        <v>4236</v>
      </c>
      <c r="N291" s="236">
        <v>4236</v>
      </c>
      <c r="O291" s="236">
        <v>4237</v>
      </c>
      <c r="P291" s="236">
        <v>4236</v>
      </c>
      <c r="Q291" s="236">
        <v>4236</v>
      </c>
      <c r="R291" s="236">
        <v>4236</v>
      </c>
      <c r="S291" s="236">
        <v>4235</v>
      </c>
      <c r="T291" s="236">
        <v>4235</v>
      </c>
      <c r="U291" s="236">
        <v>4235</v>
      </c>
      <c r="V291" s="236">
        <v>4235</v>
      </c>
      <c r="W291" s="236">
        <v>4234</v>
      </c>
      <c r="X291" s="236">
        <v>4235</v>
      </c>
      <c r="Y291" s="236">
        <v>4233</v>
      </c>
      <c r="Z291" s="236">
        <v>4233</v>
      </c>
      <c r="AA291" s="236">
        <v>4235</v>
      </c>
      <c r="AB291" s="236"/>
      <c r="AC291" s="236"/>
      <c r="AD291" s="236"/>
      <c r="AE291" s="236"/>
      <c r="AF291" s="236"/>
      <c r="AG291" s="236"/>
      <c r="AH291" s="236"/>
      <c r="AI291" s="236"/>
      <c r="AJ291" s="240"/>
      <c r="AK291" s="240"/>
      <c r="AL291" s="241"/>
      <c r="AM291" s="241"/>
      <c r="AN291" s="241"/>
      <c r="AO291" s="241"/>
    </row>
    <row r="292" spans="1:41" ht="15" customHeight="1" x14ac:dyDescent="0.35">
      <c r="A292" s="239">
        <v>44077</v>
      </c>
      <c r="B292" s="236">
        <v>4234</v>
      </c>
      <c r="C292" s="236">
        <v>4234</v>
      </c>
      <c r="D292" s="236">
        <v>4234</v>
      </c>
      <c r="E292" s="236">
        <v>4234</v>
      </c>
      <c r="F292" s="236">
        <v>4234</v>
      </c>
      <c r="G292" s="236">
        <v>4233</v>
      </c>
      <c r="H292" s="236">
        <v>4234</v>
      </c>
      <c r="I292" s="236">
        <v>4235</v>
      </c>
      <c r="J292" s="236">
        <v>4235</v>
      </c>
      <c r="K292" s="236">
        <v>4235</v>
      </c>
      <c r="L292" s="236">
        <v>4235</v>
      </c>
      <c r="M292" s="236">
        <v>4235</v>
      </c>
      <c r="N292" s="236">
        <v>4235</v>
      </c>
      <c r="O292" s="236">
        <v>4236</v>
      </c>
      <c r="P292" s="236">
        <v>4235</v>
      </c>
      <c r="Q292" s="236">
        <v>4235</v>
      </c>
      <c r="R292" s="236">
        <v>4235</v>
      </c>
      <c r="S292" s="236">
        <v>4234</v>
      </c>
      <c r="T292" s="236">
        <v>4234</v>
      </c>
      <c r="U292" s="236">
        <v>4234</v>
      </c>
      <c r="V292" s="236">
        <v>4234</v>
      </c>
      <c r="W292" s="236">
        <v>4233</v>
      </c>
      <c r="X292" s="236">
        <v>4235</v>
      </c>
      <c r="Y292" s="236">
        <v>4232</v>
      </c>
      <c r="Z292" s="236">
        <v>4232</v>
      </c>
      <c r="AA292" s="236">
        <v>4234</v>
      </c>
      <c r="AB292" s="236"/>
      <c r="AC292" s="236"/>
      <c r="AD292" s="236"/>
      <c r="AE292" s="236"/>
      <c r="AF292" s="236"/>
      <c r="AG292" s="236"/>
      <c r="AH292" s="236"/>
      <c r="AI292" s="236"/>
      <c r="AJ292" s="240"/>
      <c r="AK292" s="240"/>
      <c r="AL292" s="241"/>
      <c r="AM292" s="241"/>
      <c r="AN292" s="241"/>
      <c r="AO292" s="241"/>
    </row>
    <row r="293" spans="1:41" ht="15" customHeight="1" x14ac:dyDescent="0.35">
      <c r="A293" s="239">
        <v>44076</v>
      </c>
      <c r="B293" s="236">
        <v>4233</v>
      </c>
      <c r="C293" s="236">
        <v>4233</v>
      </c>
      <c r="D293" s="236">
        <v>4233</v>
      </c>
      <c r="E293" s="236">
        <v>4233</v>
      </c>
      <c r="F293" s="236">
        <v>4233</v>
      </c>
      <c r="G293" s="236">
        <v>4232</v>
      </c>
      <c r="H293" s="236">
        <v>4233</v>
      </c>
      <c r="I293" s="236">
        <v>4234</v>
      </c>
      <c r="J293" s="236">
        <v>4234</v>
      </c>
      <c r="K293" s="236">
        <v>4234</v>
      </c>
      <c r="L293" s="236">
        <v>4234</v>
      </c>
      <c r="M293" s="236">
        <v>4234</v>
      </c>
      <c r="N293" s="236">
        <v>4234</v>
      </c>
      <c r="O293" s="236">
        <v>4235</v>
      </c>
      <c r="P293" s="236">
        <v>4234</v>
      </c>
      <c r="Q293" s="236">
        <v>4234</v>
      </c>
      <c r="R293" s="236">
        <v>4234</v>
      </c>
      <c r="S293" s="236">
        <v>4233</v>
      </c>
      <c r="T293" s="236">
        <v>4233</v>
      </c>
      <c r="U293" s="236">
        <v>4233</v>
      </c>
      <c r="V293" s="236">
        <v>4233</v>
      </c>
      <c r="W293" s="236">
        <v>4232</v>
      </c>
      <c r="X293" s="236">
        <v>4234</v>
      </c>
      <c r="Y293" s="236">
        <v>4231</v>
      </c>
      <c r="Z293" s="236">
        <v>4231</v>
      </c>
      <c r="AA293" s="236">
        <v>4233</v>
      </c>
      <c r="AB293" s="236"/>
      <c r="AC293" s="236"/>
      <c r="AD293" s="236"/>
      <c r="AE293" s="236"/>
      <c r="AF293" s="236"/>
      <c r="AG293" s="236"/>
      <c r="AH293" s="236"/>
      <c r="AI293" s="236"/>
      <c r="AJ293" s="240"/>
      <c r="AK293" s="240"/>
      <c r="AL293" s="241"/>
      <c r="AM293" s="241"/>
      <c r="AN293" s="241"/>
      <c r="AO293" s="241"/>
    </row>
    <row r="294" spans="1:41" ht="15" customHeight="1" x14ac:dyDescent="0.35">
      <c r="A294" s="239">
        <v>44075</v>
      </c>
      <c r="B294" s="236">
        <v>4232</v>
      </c>
      <c r="C294" s="236">
        <v>4232</v>
      </c>
      <c r="D294" s="236">
        <v>4232</v>
      </c>
      <c r="E294" s="236">
        <v>4232</v>
      </c>
      <c r="F294" s="236">
        <v>4232</v>
      </c>
      <c r="G294" s="236">
        <v>4231</v>
      </c>
      <c r="H294" s="236">
        <v>4232</v>
      </c>
      <c r="I294" s="236">
        <v>4233</v>
      </c>
      <c r="J294" s="236">
        <v>4233</v>
      </c>
      <c r="K294" s="236">
        <v>4233</v>
      </c>
      <c r="L294" s="236">
        <v>4233</v>
      </c>
      <c r="M294" s="236">
        <v>4233</v>
      </c>
      <c r="N294" s="236">
        <v>4233</v>
      </c>
      <c r="O294" s="236">
        <v>4234</v>
      </c>
      <c r="P294" s="236">
        <v>4233</v>
      </c>
      <c r="Q294" s="236">
        <v>4233</v>
      </c>
      <c r="R294" s="236">
        <v>4233</v>
      </c>
      <c r="S294" s="236">
        <v>4232</v>
      </c>
      <c r="T294" s="236">
        <v>4232</v>
      </c>
      <c r="U294" s="236">
        <v>4232</v>
      </c>
      <c r="V294" s="236">
        <v>4232</v>
      </c>
      <c r="W294" s="236">
        <v>4231</v>
      </c>
      <c r="X294" s="236">
        <v>4233</v>
      </c>
      <c r="Y294" s="236">
        <v>4230</v>
      </c>
      <c r="Z294" s="236">
        <v>4230</v>
      </c>
      <c r="AA294" s="236">
        <v>4232</v>
      </c>
      <c r="AB294" s="236"/>
      <c r="AC294" s="236"/>
      <c r="AD294" s="236"/>
      <c r="AE294" s="236"/>
      <c r="AF294" s="236"/>
      <c r="AG294" s="236"/>
      <c r="AH294" s="236"/>
      <c r="AI294" s="236"/>
      <c r="AJ294" s="240"/>
      <c r="AK294" s="240"/>
      <c r="AL294" s="241"/>
      <c r="AM294" s="241"/>
      <c r="AN294" s="241"/>
      <c r="AO294" s="241"/>
    </row>
    <row r="295" spans="1:41" ht="15" customHeight="1" x14ac:dyDescent="0.35">
      <c r="A295" s="239">
        <v>44074</v>
      </c>
      <c r="B295" s="236">
        <v>4232</v>
      </c>
      <c r="C295" s="236">
        <v>4232</v>
      </c>
      <c r="D295" s="236">
        <v>4232</v>
      </c>
      <c r="E295" s="236">
        <v>4232</v>
      </c>
      <c r="F295" s="236">
        <v>4232</v>
      </c>
      <c r="G295" s="236">
        <v>4231</v>
      </c>
      <c r="H295" s="236">
        <v>4232</v>
      </c>
      <c r="I295" s="236">
        <v>4233</v>
      </c>
      <c r="J295" s="236">
        <v>4233</v>
      </c>
      <c r="K295" s="236">
        <v>4233</v>
      </c>
      <c r="L295" s="236">
        <v>4233</v>
      </c>
      <c r="M295" s="236">
        <v>4233</v>
      </c>
      <c r="N295" s="236">
        <v>4233</v>
      </c>
      <c r="O295" s="236">
        <v>4234</v>
      </c>
      <c r="P295" s="236">
        <v>4233</v>
      </c>
      <c r="Q295" s="236">
        <v>4233</v>
      </c>
      <c r="R295" s="236">
        <v>4233</v>
      </c>
      <c r="S295" s="236">
        <v>4232</v>
      </c>
      <c r="T295" s="236">
        <v>4232</v>
      </c>
      <c r="U295" s="236">
        <v>4232</v>
      </c>
      <c r="V295" s="236">
        <v>4232</v>
      </c>
      <c r="W295" s="236">
        <v>4231</v>
      </c>
      <c r="X295" s="236">
        <v>4232</v>
      </c>
      <c r="Y295" s="236">
        <v>4230</v>
      </c>
      <c r="Z295" s="236">
        <v>4230</v>
      </c>
      <c r="AA295" s="236">
        <v>4231</v>
      </c>
      <c r="AB295" s="236"/>
      <c r="AC295" s="236"/>
      <c r="AD295" s="236"/>
      <c r="AE295" s="236"/>
      <c r="AF295" s="236"/>
      <c r="AG295" s="236"/>
      <c r="AH295" s="236"/>
      <c r="AI295" s="236"/>
      <c r="AJ295" s="240"/>
      <c r="AK295" s="240"/>
      <c r="AL295" s="241"/>
      <c r="AM295" s="241"/>
      <c r="AN295" s="241"/>
      <c r="AO295" s="241"/>
    </row>
    <row r="296" spans="1:41" ht="15" customHeight="1" x14ac:dyDescent="0.35">
      <c r="A296" s="239">
        <v>44073</v>
      </c>
      <c r="B296" s="236">
        <v>4232</v>
      </c>
      <c r="C296" s="236">
        <v>4232</v>
      </c>
      <c r="D296" s="236">
        <v>4232</v>
      </c>
      <c r="E296" s="236">
        <v>4232</v>
      </c>
      <c r="F296" s="236">
        <v>4232</v>
      </c>
      <c r="G296" s="236">
        <v>4231</v>
      </c>
      <c r="H296" s="236">
        <v>4232</v>
      </c>
      <c r="I296" s="236">
        <v>4233</v>
      </c>
      <c r="J296" s="236">
        <v>4233</v>
      </c>
      <c r="K296" s="236">
        <v>4233</v>
      </c>
      <c r="L296" s="236">
        <v>4233</v>
      </c>
      <c r="M296" s="236">
        <v>4233</v>
      </c>
      <c r="N296" s="236">
        <v>4233</v>
      </c>
      <c r="O296" s="236">
        <v>4234</v>
      </c>
      <c r="P296" s="236">
        <v>4233</v>
      </c>
      <c r="Q296" s="236">
        <v>4233</v>
      </c>
      <c r="R296" s="236">
        <v>4233</v>
      </c>
      <c r="S296" s="236">
        <v>4232</v>
      </c>
      <c r="T296" s="236">
        <v>4232</v>
      </c>
      <c r="U296" s="236">
        <v>4232</v>
      </c>
      <c r="V296" s="236">
        <v>4232</v>
      </c>
      <c r="W296" s="236">
        <v>4231</v>
      </c>
      <c r="X296" s="236">
        <v>4231</v>
      </c>
      <c r="Y296" s="236">
        <v>4230</v>
      </c>
      <c r="Z296" s="236">
        <v>4230</v>
      </c>
      <c r="AA296" s="236">
        <v>4231</v>
      </c>
      <c r="AB296" s="236"/>
      <c r="AC296" s="236"/>
      <c r="AD296" s="236"/>
      <c r="AE296" s="236"/>
      <c r="AF296" s="236"/>
      <c r="AG296" s="236"/>
      <c r="AH296" s="236"/>
      <c r="AI296" s="236"/>
      <c r="AJ296" s="240"/>
      <c r="AK296" s="240"/>
      <c r="AL296" s="241"/>
      <c r="AM296" s="241"/>
      <c r="AN296" s="241"/>
      <c r="AO296" s="241"/>
    </row>
    <row r="297" spans="1:41" ht="15" customHeight="1" x14ac:dyDescent="0.35">
      <c r="A297" s="239">
        <v>44072</v>
      </c>
      <c r="B297" s="236">
        <v>4231</v>
      </c>
      <c r="C297" s="236">
        <v>4231</v>
      </c>
      <c r="D297" s="236">
        <v>4231</v>
      </c>
      <c r="E297" s="236">
        <v>4231</v>
      </c>
      <c r="F297" s="236">
        <v>4231</v>
      </c>
      <c r="G297" s="236">
        <v>4230</v>
      </c>
      <c r="H297" s="236">
        <v>4231</v>
      </c>
      <c r="I297" s="236">
        <v>4232</v>
      </c>
      <c r="J297" s="236">
        <v>4232</v>
      </c>
      <c r="K297" s="236">
        <v>4232</v>
      </c>
      <c r="L297" s="236">
        <v>4232</v>
      </c>
      <c r="M297" s="236">
        <v>4232</v>
      </c>
      <c r="N297" s="236">
        <v>4232</v>
      </c>
      <c r="O297" s="236">
        <v>4233</v>
      </c>
      <c r="P297" s="236">
        <v>4232</v>
      </c>
      <c r="Q297" s="236">
        <v>4232</v>
      </c>
      <c r="R297" s="236">
        <v>4232</v>
      </c>
      <c r="S297" s="236">
        <v>4231</v>
      </c>
      <c r="T297" s="236">
        <v>4231</v>
      </c>
      <c r="U297" s="236">
        <v>4231</v>
      </c>
      <c r="V297" s="236">
        <v>4231</v>
      </c>
      <c r="W297" s="236">
        <v>4230</v>
      </c>
      <c r="X297" s="236">
        <v>4231</v>
      </c>
      <c r="Y297" s="236">
        <v>4229</v>
      </c>
      <c r="Z297" s="236">
        <v>4229</v>
      </c>
      <c r="AA297" s="236">
        <v>4230</v>
      </c>
      <c r="AB297" s="236"/>
      <c r="AC297" s="236"/>
      <c r="AD297" s="236"/>
      <c r="AE297" s="236"/>
      <c r="AF297" s="236"/>
      <c r="AG297" s="236"/>
      <c r="AH297" s="236"/>
      <c r="AI297" s="236"/>
      <c r="AJ297" s="240"/>
      <c r="AK297" s="240"/>
      <c r="AL297" s="241"/>
      <c r="AM297" s="241"/>
      <c r="AN297" s="241"/>
      <c r="AO297" s="241"/>
    </row>
    <row r="298" spans="1:41" ht="15" customHeight="1" x14ac:dyDescent="0.35">
      <c r="A298" s="239">
        <v>44071</v>
      </c>
      <c r="B298" s="236">
        <v>4231</v>
      </c>
      <c r="C298" s="236">
        <v>4231</v>
      </c>
      <c r="D298" s="236">
        <v>4231</v>
      </c>
      <c r="E298" s="236">
        <v>4231</v>
      </c>
      <c r="F298" s="236">
        <v>4231</v>
      </c>
      <c r="G298" s="236">
        <v>4230</v>
      </c>
      <c r="H298" s="236">
        <v>4231</v>
      </c>
      <c r="I298" s="236">
        <v>4232</v>
      </c>
      <c r="J298" s="236">
        <v>4232</v>
      </c>
      <c r="K298" s="236">
        <v>4232</v>
      </c>
      <c r="L298" s="236">
        <v>4232</v>
      </c>
      <c r="M298" s="236">
        <v>4232</v>
      </c>
      <c r="N298" s="236">
        <v>4232</v>
      </c>
      <c r="O298" s="236">
        <v>4233</v>
      </c>
      <c r="P298" s="236">
        <v>4232</v>
      </c>
      <c r="Q298" s="236">
        <v>4232</v>
      </c>
      <c r="R298" s="236">
        <v>4232</v>
      </c>
      <c r="S298" s="236">
        <v>4231</v>
      </c>
      <c r="T298" s="236">
        <v>4231</v>
      </c>
      <c r="U298" s="236">
        <v>4231</v>
      </c>
      <c r="V298" s="236">
        <v>4231</v>
      </c>
      <c r="W298" s="236">
        <v>4230</v>
      </c>
      <c r="X298" s="236">
        <v>4231</v>
      </c>
      <c r="Y298" s="236">
        <v>4229</v>
      </c>
      <c r="Z298" s="236">
        <v>4229</v>
      </c>
      <c r="AA298" s="236">
        <v>4230</v>
      </c>
      <c r="AB298" s="236"/>
      <c r="AC298" s="236"/>
      <c r="AD298" s="236"/>
      <c r="AE298" s="236"/>
      <c r="AF298" s="236"/>
      <c r="AG298" s="236"/>
      <c r="AH298" s="236"/>
      <c r="AI298" s="236"/>
      <c r="AJ298" s="240"/>
      <c r="AK298" s="240"/>
      <c r="AL298" s="241"/>
      <c r="AM298" s="241"/>
      <c r="AN298" s="241"/>
      <c r="AO298" s="241"/>
    </row>
    <row r="299" spans="1:41" ht="15" customHeight="1" x14ac:dyDescent="0.35">
      <c r="A299" s="239">
        <v>44070</v>
      </c>
      <c r="B299" s="236">
        <v>4230</v>
      </c>
      <c r="C299" s="236">
        <v>4230</v>
      </c>
      <c r="D299" s="236">
        <v>4230</v>
      </c>
      <c r="E299" s="236">
        <v>4230</v>
      </c>
      <c r="F299" s="236">
        <v>4230</v>
      </c>
      <c r="G299" s="236">
        <v>4229</v>
      </c>
      <c r="H299" s="236">
        <v>4230</v>
      </c>
      <c r="I299" s="236">
        <v>4231</v>
      </c>
      <c r="J299" s="236">
        <v>4231</v>
      </c>
      <c r="K299" s="236">
        <v>4231</v>
      </c>
      <c r="L299" s="236">
        <v>4231</v>
      </c>
      <c r="M299" s="236">
        <v>4231</v>
      </c>
      <c r="N299" s="236">
        <v>4231</v>
      </c>
      <c r="O299" s="236">
        <v>4232</v>
      </c>
      <c r="P299" s="236">
        <v>4231</v>
      </c>
      <c r="Q299" s="236">
        <v>4231</v>
      </c>
      <c r="R299" s="236">
        <v>4231</v>
      </c>
      <c r="S299" s="236">
        <v>4230</v>
      </c>
      <c r="T299" s="236">
        <v>4230</v>
      </c>
      <c r="U299" s="236">
        <v>4230</v>
      </c>
      <c r="V299" s="236">
        <v>4230</v>
      </c>
      <c r="W299" s="236">
        <v>4229</v>
      </c>
      <c r="X299" s="236">
        <v>4230</v>
      </c>
      <c r="Y299" s="236">
        <v>4228</v>
      </c>
      <c r="Z299" s="236">
        <v>4228</v>
      </c>
      <c r="AA299" s="236">
        <v>4229</v>
      </c>
      <c r="AB299" s="236"/>
      <c r="AC299" s="236"/>
      <c r="AD299" s="236"/>
      <c r="AE299" s="236"/>
      <c r="AF299" s="236"/>
      <c r="AG299" s="236"/>
      <c r="AH299" s="236"/>
      <c r="AI299" s="236"/>
      <c r="AJ299" s="240"/>
      <c r="AK299" s="240"/>
      <c r="AL299" s="241"/>
      <c r="AM299" s="241"/>
      <c r="AN299" s="241"/>
      <c r="AO299" s="241"/>
    </row>
    <row r="300" spans="1:41" ht="15" customHeight="1" x14ac:dyDescent="0.35">
      <c r="A300" s="239">
        <v>44069</v>
      </c>
      <c r="B300" s="236">
        <v>4229</v>
      </c>
      <c r="C300" s="236">
        <v>4229</v>
      </c>
      <c r="D300" s="236">
        <v>4229</v>
      </c>
      <c r="E300" s="236">
        <v>4229</v>
      </c>
      <c r="F300" s="236">
        <v>4229</v>
      </c>
      <c r="G300" s="236">
        <v>4228</v>
      </c>
      <c r="H300" s="236">
        <v>4229</v>
      </c>
      <c r="I300" s="236">
        <v>4230</v>
      </c>
      <c r="J300" s="236">
        <v>4230</v>
      </c>
      <c r="K300" s="236">
        <v>4230</v>
      </c>
      <c r="L300" s="236">
        <v>4230</v>
      </c>
      <c r="M300" s="236">
        <v>4230</v>
      </c>
      <c r="N300" s="236">
        <v>4230</v>
      </c>
      <c r="O300" s="236">
        <v>4231</v>
      </c>
      <c r="P300" s="236">
        <v>4230</v>
      </c>
      <c r="Q300" s="236">
        <v>4230</v>
      </c>
      <c r="R300" s="236">
        <v>4230</v>
      </c>
      <c r="S300" s="236">
        <v>4229</v>
      </c>
      <c r="T300" s="236">
        <v>4229</v>
      </c>
      <c r="U300" s="236">
        <v>4229</v>
      </c>
      <c r="V300" s="236">
        <v>4229</v>
      </c>
      <c r="W300" s="236">
        <v>4228</v>
      </c>
      <c r="X300" s="236">
        <v>4230</v>
      </c>
      <c r="Y300" s="236">
        <v>4227</v>
      </c>
      <c r="Z300" s="236">
        <v>4227</v>
      </c>
      <c r="AA300" s="236">
        <v>4228</v>
      </c>
      <c r="AB300" s="236"/>
      <c r="AC300" s="236"/>
      <c r="AD300" s="236"/>
      <c r="AE300" s="236"/>
      <c r="AF300" s="236"/>
      <c r="AG300" s="236"/>
      <c r="AH300" s="236"/>
      <c r="AI300" s="236"/>
      <c r="AJ300" s="240"/>
      <c r="AK300" s="240"/>
      <c r="AL300" s="241"/>
      <c r="AM300" s="241"/>
      <c r="AN300" s="241"/>
      <c r="AO300" s="241"/>
    </row>
    <row r="301" spans="1:41" ht="15" customHeight="1" x14ac:dyDescent="0.35">
      <c r="A301" s="239">
        <v>44068</v>
      </c>
      <c r="B301" s="236">
        <v>4228</v>
      </c>
      <c r="C301" s="236">
        <v>4228</v>
      </c>
      <c r="D301" s="236">
        <v>4228</v>
      </c>
      <c r="E301" s="236">
        <v>4228</v>
      </c>
      <c r="F301" s="236">
        <v>4228</v>
      </c>
      <c r="G301" s="236">
        <v>4227</v>
      </c>
      <c r="H301" s="236">
        <v>4228</v>
      </c>
      <c r="I301" s="236">
        <v>4229</v>
      </c>
      <c r="J301" s="236">
        <v>4229</v>
      </c>
      <c r="K301" s="236">
        <v>4229</v>
      </c>
      <c r="L301" s="236">
        <v>4229</v>
      </c>
      <c r="M301" s="236">
        <v>4229</v>
      </c>
      <c r="N301" s="236">
        <v>4229</v>
      </c>
      <c r="O301" s="236">
        <v>4230</v>
      </c>
      <c r="P301" s="236">
        <v>4229</v>
      </c>
      <c r="Q301" s="236">
        <v>4229</v>
      </c>
      <c r="R301" s="236">
        <v>4229</v>
      </c>
      <c r="S301" s="236">
        <v>4228</v>
      </c>
      <c r="T301" s="236">
        <v>4228</v>
      </c>
      <c r="U301" s="236">
        <v>4228</v>
      </c>
      <c r="V301" s="236">
        <v>4228</v>
      </c>
      <c r="W301" s="236">
        <v>4227</v>
      </c>
      <c r="X301" s="236">
        <v>4229</v>
      </c>
      <c r="Y301" s="236">
        <v>4226</v>
      </c>
      <c r="Z301" s="236">
        <v>4226</v>
      </c>
      <c r="AA301" s="236">
        <v>4227</v>
      </c>
      <c r="AB301" s="236"/>
      <c r="AC301" s="236"/>
      <c r="AD301" s="236"/>
      <c r="AE301" s="236"/>
      <c r="AF301" s="236"/>
      <c r="AG301" s="236"/>
      <c r="AH301" s="236"/>
      <c r="AI301" s="236"/>
      <c r="AJ301" s="240"/>
      <c r="AK301" s="240"/>
      <c r="AL301" s="241"/>
      <c r="AM301" s="241"/>
      <c r="AN301" s="241"/>
      <c r="AO301" s="241"/>
    </row>
    <row r="302" spans="1:41" ht="15" customHeight="1" x14ac:dyDescent="0.35">
      <c r="A302" s="239">
        <v>44067</v>
      </c>
      <c r="B302" s="236">
        <v>4227</v>
      </c>
      <c r="C302" s="236">
        <v>4227</v>
      </c>
      <c r="D302" s="236">
        <v>4227</v>
      </c>
      <c r="E302" s="236">
        <v>4227</v>
      </c>
      <c r="F302" s="236">
        <v>4227</v>
      </c>
      <c r="G302" s="236">
        <v>4226</v>
      </c>
      <c r="H302" s="236">
        <v>4227</v>
      </c>
      <c r="I302" s="236">
        <v>4228</v>
      </c>
      <c r="J302" s="236">
        <v>4228</v>
      </c>
      <c r="K302" s="236">
        <v>4228</v>
      </c>
      <c r="L302" s="236">
        <v>4228</v>
      </c>
      <c r="M302" s="236">
        <v>4228</v>
      </c>
      <c r="N302" s="236">
        <v>4228</v>
      </c>
      <c r="O302" s="236">
        <v>4229</v>
      </c>
      <c r="P302" s="236">
        <v>4228</v>
      </c>
      <c r="Q302" s="236">
        <v>4228</v>
      </c>
      <c r="R302" s="236">
        <v>4228</v>
      </c>
      <c r="S302" s="236">
        <v>4227</v>
      </c>
      <c r="T302" s="236">
        <v>4227</v>
      </c>
      <c r="U302" s="236">
        <v>4227</v>
      </c>
      <c r="V302" s="236">
        <v>4227</v>
      </c>
      <c r="W302" s="236">
        <v>4226</v>
      </c>
      <c r="X302" s="236">
        <v>4228</v>
      </c>
      <c r="Y302" s="236">
        <v>4225</v>
      </c>
      <c r="Z302" s="236">
        <v>4225</v>
      </c>
      <c r="AA302" s="236">
        <v>4226</v>
      </c>
      <c r="AB302" s="236"/>
      <c r="AC302" s="236"/>
      <c r="AD302" s="236"/>
      <c r="AE302" s="236"/>
      <c r="AF302" s="236"/>
      <c r="AG302" s="236"/>
      <c r="AH302" s="236"/>
      <c r="AI302" s="236"/>
      <c r="AJ302" s="240"/>
      <c r="AK302" s="240"/>
      <c r="AL302" s="241"/>
      <c r="AM302" s="241"/>
      <c r="AN302" s="241"/>
      <c r="AO302" s="241"/>
    </row>
    <row r="303" spans="1:41" ht="15" customHeight="1" x14ac:dyDescent="0.35">
      <c r="A303" s="239">
        <v>44066</v>
      </c>
      <c r="B303" s="236">
        <v>4227</v>
      </c>
      <c r="C303" s="236">
        <v>4227</v>
      </c>
      <c r="D303" s="236">
        <v>4227</v>
      </c>
      <c r="E303" s="236">
        <v>4227</v>
      </c>
      <c r="F303" s="236">
        <v>4227</v>
      </c>
      <c r="G303" s="236">
        <v>4226</v>
      </c>
      <c r="H303" s="236">
        <v>4227</v>
      </c>
      <c r="I303" s="236">
        <v>4228</v>
      </c>
      <c r="J303" s="236">
        <v>4228</v>
      </c>
      <c r="K303" s="236">
        <v>4228</v>
      </c>
      <c r="L303" s="236">
        <v>4228</v>
      </c>
      <c r="M303" s="236">
        <v>4228</v>
      </c>
      <c r="N303" s="236">
        <v>4228</v>
      </c>
      <c r="O303" s="236">
        <v>4229</v>
      </c>
      <c r="P303" s="236">
        <v>4228</v>
      </c>
      <c r="Q303" s="236">
        <v>4228</v>
      </c>
      <c r="R303" s="236">
        <v>4228</v>
      </c>
      <c r="S303" s="236">
        <v>4227</v>
      </c>
      <c r="T303" s="236">
        <v>4227</v>
      </c>
      <c r="U303" s="236">
        <v>4227</v>
      </c>
      <c r="V303" s="236">
        <v>4227</v>
      </c>
      <c r="W303" s="236">
        <v>4226</v>
      </c>
      <c r="X303" s="236">
        <v>4227</v>
      </c>
      <c r="Y303" s="236">
        <v>4225</v>
      </c>
      <c r="Z303" s="236">
        <v>4225</v>
      </c>
      <c r="AA303" s="236">
        <v>4226</v>
      </c>
      <c r="AB303" s="236"/>
      <c r="AC303" s="236"/>
      <c r="AD303" s="236"/>
      <c r="AE303" s="236"/>
      <c r="AF303" s="236"/>
      <c r="AG303" s="236"/>
      <c r="AH303" s="236"/>
      <c r="AI303" s="236"/>
      <c r="AJ303" s="240"/>
      <c r="AK303" s="240"/>
      <c r="AL303" s="241"/>
      <c r="AM303" s="241"/>
      <c r="AN303" s="241"/>
      <c r="AO303" s="241"/>
    </row>
    <row r="304" spans="1:41" ht="15" customHeight="1" x14ac:dyDescent="0.35">
      <c r="A304" s="239">
        <v>44065</v>
      </c>
      <c r="B304" s="236">
        <v>4226</v>
      </c>
      <c r="C304" s="236">
        <v>4226</v>
      </c>
      <c r="D304" s="236">
        <v>4226</v>
      </c>
      <c r="E304" s="236">
        <v>4226</v>
      </c>
      <c r="F304" s="236">
        <v>4226</v>
      </c>
      <c r="G304" s="236">
        <v>4225</v>
      </c>
      <c r="H304" s="236">
        <v>4226</v>
      </c>
      <c r="I304" s="236">
        <v>4227</v>
      </c>
      <c r="J304" s="236">
        <v>4227</v>
      </c>
      <c r="K304" s="236">
        <v>4227</v>
      </c>
      <c r="L304" s="236">
        <v>4227</v>
      </c>
      <c r="M304" s="236">
        <v>4227</v>
      </c>
      <c r="N304" s="236">
        <v>4227</v>
      </c>
      <c r="O304" s="236">
        <v>4228</v>
      </c>
      <c r="P304" s="236">
        <v>4227</v>
      </c>
      <c r="Q304" s="236">
        <v>4227</v>
      </c>
      <c r="R304" s="236">
        <v>4227</v>
      </c>
      <c r="S304" s="236">
        <v>4226</v>
      </c>
      <c r="T304" s="236">
        <v>4226</v>
      </c>
      <c r="U304" s="236">
        <v>4226</v>
      </c>
      <c r="V304" s="236">
        <v>4226</v>
      </c>
      <c r="W304" s="236">
        <v>4225</v>
      </c>
      <c r="X304" s="236">
        <v>4226</v>
      </c>
      <c r="Y304" s="236">
        <v>4224</v>
      </c>
      <c r="Z304" s="236">
        <v>4224</v>
      </c>
      <c r="AA304" s="236">
        <v>4225</v>
      </c>
      <c r="AB304" s="236"/>
      <c r="AC304" s="236"/>
      <c r="AD304" s="236"/>
      <c r="AE304" s="236"/>
      <c r="AF304" s="236"/>
      <c r="AG304" s="236"/>
      <c r="AH304" s="236"/>
      <c r="AI304" s="236"/>
      <c r="AJ304" s="240"/>
      <c r="AK304" s="240"/>
      <c r="AL304" s="241"/>
      <c r="AM304" s="241"/>
      <c r="AN304" s="241"/>
      <c r="AO304" s="241"/>
    </row>
    <row r="305" spans="1:41" ht="15" customHeight="1" x14ac:dyDescent="0.35">
      <c r="A305" s="239">
        <v>44064</v>
      </c>
      <c r="B305" s="236">
        <v>4225</v>
      </c>
      <c r="C305" s="236">
        <v>4225</v>
      </c>
      <c r="D305" s="236">
        <v>4225</v>
      </c>
      <c r="E305" s="236">
        <v>4225</v>
      </c>
      <c r="F305" s="236">
        <v>4225</v>
      </c>
      <c r="G305" s="236">
        <v>4224</v>
      </c>
      <c r="H305" s="236">
        <v>4225</v>
      </c>
      <c r="I305" s="236">
        <v>4226</v>
      </c>
      <c r="J305" s="236">
        <v>4226</v>
      </c>
      <c r="K305" s="236">
        <v>4226</v>
      </c>
      <c r="L305" s="236">
        <v>4226</v>
      </c>
      <c r="M305" s="236">
        <v>4226</v>
      </c>
      <c r="N305" s="236">
        <v>4226</v>
      </c>
      <c r="O305" s="236">
        <v>4227</v>
      </c>
      <c r="P305" s="236">
        <v>4226</v>
      </c>
      <c r="Q305" s="236">
        <v>4226</v>
      </c>
      <c r="R305" s="236">
        <v>4226</v>
      </c>
      <c r="S305" s="236">
        <v>4225</v>
      </c>
      <c r="T305" s="236">
        <v>4225</v>
      </c>
      <c r="U305" s="236">
        <v>4225</v>
      </c>
      <c r="V305" s="236">
        <v>4225</v>
      </c>
      <c r="W305" s="236">
        <v>4224</v>
      </c>
      <c r="X305" s="236">
        <v>4226</v>
      </c>
      <c r="Y305" s="236">
        <v>4223</v>
      </c>
      <c r="Z305" s="236">
        <v>4223</v>
      </c>
      <c r="AA305" s="236">
        <v>4224</v>
      </c>
      <c r="AB305" s="236"/>
      <c r="AC305" s="236"/>
      <c r="AD305" s="236"/>
      <c r="AE305" s="236"/>
      <c r="AF305" s="236"/>
      <c r="AG305" s="236"/>
      <c r="AH305" s="236"/>
      <c r="AI305" s="236"/>
      <c r="AJ305" s="240"/>
      <c r="AK305" s="240"/>
      <c r="AL305" s="241"/>
      <c r="AM305" s="241"/>
      <c r="AN305" s="241"/>
      <c r="AO305" s="241"/>
    </row>
    <row r="306" spans="1:41" ht="15" customHeight="1" x14ac:dyDescent="0.35">
      <c r="A306" s="239">
        <v>44063</v>
      </c>
      <c r="B306" s="236">
        <v>4225</v>
      </c>
      <c r="C306" s="236">
        <v>4225</v>
      </c>
      <c r="D306" s="236">
        <v>4225</v>
      </c>
      <c r="E306" s="236">
        <v>4225</v>
      </c>
      <c r="F306" s="236">
        <v>4225</v>
      </c>
      <c r="G306" s="236">
        <v>4224</v>
      </c>
      <c r="H306" s="236">
        <v>4225</v>
      </c>
      <c r="I306" s="236">
        <v>4226</v>
      </c>
      <c r="J306" s="236">
        <v>4226</v>
      </c>
      <c r="K306" s="236">
        <v>4226</v>
      </c>
      <c r="L306" s="236">
        <v>4226</v>
      </c>
      <c r="M306" s="236">
        <v>4226</v>
      </c>
      <c r="N306" s="236">
        <v>4226</v>
      </c>
      <c r="O306" s="236">
        <v>4227</v>
      </c>
      <c r="P306" s="236">
        <v>4226</v>
      </c>
      <c r="Q306" s="236">
        <v>4226</v>
      </c>
      <c r="R306" s="236">
        <v>4226</v>
      </c>
      <c r="S306" s="236">
        <v>4225</v>
      </c>
      <c r="T306" s="236">
        <v>4225</v>
      </c>
      <c r="U306" s="236">
        <v>4225</v>
      </c>
      <c r="V306" s="236">
        <v>4225</v>
      </c>
      <c r="W306" s="236">
        <v>4224</v>
      </c>
      <c r="X306" s="236">
        <v>4225</v>
      </c>
      <c r="Y306" s="236">
        <v>4223</v>
      </c>
      <c r="Z306" s="236">
        <v>4223</v>
      </c>
      <c r="AA306" s="236">
        <v>4224</v>
      </c>
      <c r="AB306" s="236"/>
      <c r="AC306" s="236"/>
      <c r="AD306" s="236"/>
      <c r="AE306" s="236"/>
      <c r="AF306" s="236"/>
      <c r="AG306" s="236"/>
      <c r="AH306" s="236"/>
      <c r="AI306" s="236"/>
      <c r="AJ306" s="240"/>
      <c r="AK306" s="240"/>
      <c r="AL306" s="241"/>
      <c r="AM306" s="241"/>
      <c r="AN306" s="241"/>
      <c r="AO306" s="241"/>
    </row>
    <row r="307" spans="1:41" ht="15" customHeight="1" x14ac:dyDescent="0.35">
      <c r="A307" s="239">
        <v>44062</v>
      </c>
      <c r="B307" s="236">
        <v>4225</v>
      </c>
      <c r="C307" s="236">
        <v>4225</v>
      </c>
      <c r="D307" s="236">
        <v>4225</v>
      </c>
      <c r="E307" s="236">
        <v>4225</v>
      </c>
      <c r="F307" s="236">
        <v>4225</v>
      </c>
      <c r="G307" s="236">
        <v>4224</v>
      </c>
      <c r="H307" s="236">
        <v>4225</v>
      </c>
      <c r="I307" s="236">
        <v>4226</v>
      </c>
      <c r="J307" s="236">
        <v>4226</v>
      </c>
      <c r="K307" s="236">
        <v>4226</v>
      </c>
      <c r="L307" s="236">
        <v>4226</v>
      </c>
      <c r="M307" s="236">
        <v>4226</v>
      </c>
      <c r="N307" s="236">
        <v>4226</v>
      </c>
      <c r="O307" s="236">
        <v>4227</v>
      </c>
      <c r="P307" s="236">
        <v>4226</v>
      </c>
      <c r="Q307" s="236">
        <v>4226</v>
      </c>
      <c r="R307" s="236">
        <v>4226</v>
      </c>
      <c r="S307" s="236">
        <v>4225</v>
      </c>
      <c r="T307" s="236">
        <v>4225</v>
      </c>
      <c r="U307" s="236">
        <v>4225</v>
      </c>
      <c r="V307" s="236">
        <v>4225</v>
      </c>
      <c r="W307" s="236">
        <v>4224</v>
      </c>
      <c r="X307" s="236">
        <v>4224</v>
      </c>
      <c r="Y307" s="236">
        <v>4223</v>
      </c>
      <c r="Z307" s="236">
        <v>4223</v>
      </c>
      <c r="AA307" s="236">
        <v>4224</v>
      </c>
      <c r="AB307" s="236"/>
      <c r="AC307" s="236"/>
      <c r="AD307" s="236"/>
      <c r="AE307" s="236"/>
      <c r="AF307" s="236"/>
      <c r="AG307" s="236"/>
      <c r="AH307" s="236"/>
      <c r="AI307" s="236"/>
      <c r="AJ307" s="240"/>
      <c r="AK307" s="240"/>
      <c r="AL307" s="241"/>
      <c r="AM307" s="241"/>
      <c r="AN307" s="241"/>
      <c r="AO307" s="241"/>
    </row>
    <row r="308" spans="1:41" ht="15" customHeight="1" x14ac:dyDescent="0.35">
      <c r="A308" s="239">
        <v>44061</v>
      </c>
      <c r="B308" s="236">
        <v>4223</v>
      </c>
      <c r="C308" s="236">
        <v>4223</v>
      </c>
      <c r="D308" s="236">
        <v>4223</v>
      </c>
      <c r="E308" s="236">
        <v>4223</v>
      </c>
      <c r="F308" s="236">
        <v>4223</v>
      </c>
      <c r="G308" s="236">
        <v>4222</v>
      </c>
      <c r="H308" s="236">
        <v>4223</v>
      </c>
      <c r="I308" s="236">
        <v>4224</v>
      </c>
      <c r="J308" s="236">
        <v>4224</v>
      </c>
      <c r="K308" s="236">
        <v>4224</v>
      </c>
      <c r="L308" s="236">
        <v>4224</v>
      </c>
      <c r="M308" s="236">
        <v>4224</v>
      </c>
      <c r="N308" s="236">
        <v>4224</v>
      </c>
      <c r="O308" s="236">
        <v>4225</v>
      </c>
      <c r="P308" s="236">
        <v>4224</v>
      </c>
      <c r="Q308" s="236">
        <v>4224</v>
      </c>
      <c r="R308" s="236">
        <v>4224</v>
      </c>
      <c r="S308" s="236">
        <v>4223</v>
      </c>
      <c r="T308" s="236">
        <v>4223</v>
      </c>
      <c r="U308" s="236">
        <v>4223</v>
      </c>
      <c r="V308" s="236">
        <v>4223</v>
      </c>
      <c r="W308" s="236">
        <v>4222</v>
      </c>
      <c r="X308" s="236">
        <v>4224</v>
      </c>
      <c r="Y308" s="236">
        <v>4221</v>
      </c>
      <c r="Z308" s="236">
        <v>4221</v>
      </c>
      <c r="AA308" s="236">
        <v>4222</v>
      </c>
      <c r="AB308" s="236"/>
      <c r="AC308" s="236"/>
      <c r="AD308" s="236"/>
      <c r="AE308" s="236"/>
      <c r="AF308" s="236"/>
      <c r="AG308" s="236"/>
      <c r="AH308" s="236"/>
      <c r="AI308" s="236"/>
      <c r="AJ308" s="240"/>
      <c r="AK308" s="240"/>
      <c r="AL308" s="241"/>
      <c r="AM308" s="241"/>
      <c r="AN308" s="241"/>
      <c r="AO308" s="241"/>
    </row>
    <row r="309" spans="1:41" ht="15" customHeight="1" x14ac:dyDescent="0.35">
      <c r="A309" s="239">
        <v>44060</v>
      </c>
      <c r="B309" s="236">
        <v>4222</v>
      </c>
      <c r="C309" s="236">
        <v>4222</v>
      </c>
      <c r="D309" s="236">
        <v>4222</v>
      </c>
      <c r="E309" s="236">
        <v>4222</v>
      </c>
      <c r="F309" s="236">
        <v>4222</v>
      </c>
      <c r="G309" s="236">
        <v>4221</v>
      </c>
      <c r="H309" s="236">
        <v>4222</v>
      </c>
      <c r="I309" s="236">
        <v>4223</v>
      </c>
      <c r="J309" s="236">
        <v>4223</v>
      </c>
      <c r="K309" s="236">
        <v>4223</v>
      </c>
      <c r="L309" s="236">
        <v>4223</v>
      </c>
      <c r="M309" s="236">
        <v>4223</v>
      </c>
      <c r="N309" s="236">
        <v>4223</v>
      </c>
      <c r="O309" s="236">
        <v>4224</v>
      </c>
      <c r="P309" s="236">
        <v>4223</v>
      </c>
      <c r="Q309" s="236">
        <v>4223</v>
      </c>
      <c r="R309" s="236">
        <v>4223</v>
      </c>
      <c r="S309" s="236">
        <v>4222</v>
      </c>
      <c r="T309" s="236">
        <v>4222</v>
      </c>
      <c r="U309" s="236">
        <v>4222</v>
      </c>
      <c r="V309" s="236">
        <v>4222</v>
      </c>
      <c r="W309" s="236">
        <v>4221</v>
      </c>
      <c r="X309" s="236">
        <v>4224</v>
      </c>
      <c r="Y309" s="236">
        <v>4220</v>
      </c>
      <c r="Z309" s="236">
        <v>4220</v>
      </c>
      <c r="AA309" s="236">
        <v>4221</v>
      </c>
      <c r="AB309" s="236"/>
      <c r="AC309" s="236"/>
      <c r="AD309" s="236"/>
      <c r="AE309" s="236"/>
      <c r="AF309" s="236"/>
      <c r="AG309" s="236"/>
      <c r="AH309" s="236"/>
      <c r="AI309" s="236"/>
      <c r="AJ309" s="240"/>
      <c r="AK309" s="240"/>
      <c r="AL309" s="241"/>
      <c r="AM309" s="241"/>
      <c r="AN309" s="241"/>
      <c r="AO309" s="241"/>
    </row>
    <row r="310" spans="1:41" ht="15" customHeight="1" x14ac:dyDescent="0.35">
      <c r="A310" s="239">
        <v>44059</v>
      </c>
      <c r="B310" s="236">
        <v>4221</v>
      </c>
      <c r="C310" s="236">
        <v>4221</v>
      </c>
      <c r="D310" s="236">
        <v>4221</v>
      </c>
      <c r="E310" s="236">
        <v>4221</v>
      </c>
      <c r="F310" s="236">
        <v>4221</v>
      </c>
      <c r="G310" s="236">
        <v>4220</v>
      </c>
      <c r="H310" s="236">
        <v>4221</v>
      </c>
      <c r="I310" s="236">
        <v>4222</v>
      </c>
      <c r="J310" s="236">
        <v>4222</v>
      </c>
      <c r="K310" s="236">
        <v>4222</v>
      </c>
      <c r="L310" s="236">
        <v>4222</v>
      </c>
      <c r="M310" s="236">
        <v>4222</v>
      </c>
      <c r="N310" s="236">
        <v>4222</v>
      </c>
      <c r="O310" s="236">
        <v>4223</v>
      </c>
      <c r="P310" s="236">
        <v>4222</v>
      </c>
      <c r="Q310" s="236">
        <v>4222</v>
      </c>
      <c r="R310" s="236">
        <v>4222</v>
      </c>
      <c r="S310" s="236">
        <v>4221</v>
      </c>
      <c r="T310" s="236">
        <v>4221</v>
      </c>
      <c r="U310" s="236">
        <v>4221</v>
      </c>
      <c r="V310" s="236">
        <v>4221</v>
      </c>
      <c r="W310" s="236">
        <v>4220</v>
      </c>
      <c r="X310" s="236">
        <v>4222</v>
      </c>
      <c r="Y310" s="236">
        <v>4219</v>
      </c>
      <c r="Z310" s="236">
        <v>4219</v>
      </c>
      <c r="AA310" s="236">
        <v>4220</v>
      </c>
      <c r="AB310" s="236"/>
      <c r="AC310" s="236"/>
      <c r="AD310" s="236"/>
      <c r="AE310" s="236"/>
      <c r="AF310" s="236"/>
      <c r="AG310" s="236"/>
      <c r="AH310" s="236"/>
      <c r="AI310" s="236"/>
      <c r="AJ310" s="240"/>
      <c r="AK310" s="240"/>
      <c r="AL310" s="241"/>
      <c r="AM310" s="241"/>
      <c r="AN310" s="241"/>
      <c r="AO310" s="241"/>
    </row>
    <row r="311" spans="1:41" ht="15" customHeight="1" x14ac:dyDescent="0.35">
      <c r="A311" s="239">
        <v>44058</v>
      </c>
      <c r="B311" s="236">
        <v>4220</v>
      </c>
      <c r="C311" s="236">
        <v>4220</v>
      </c>
      <c r="D311" s="236">
        <v>4220</v>
      </c>
      <c r="E311" s="236">
        <v>4220</v>
      </c>
      <c r="F311" s="236">
        <v>4220</v>
      </c>
      <c r="G311" s="236">
        <v>4219</v>
      </c>
      <c r="H311" s="236">
        <v>4220</v>
      </c>
      <c r="I311" s="236">
        <v>4221</v>
      </c>
      <c r="J311" s="236">
        <v>4221</v>
      </c>
      <c r="K311" s="236">
        <v>4221</v>
      </c>
      <c r="L311" s="236">
        <v>4221</v>
      </c>
      <c r="M311" s="236">
        <v>4221</v>
      </c>
      <c r="N311" s="236">
        <v>4221</v>
      </c>
      <c r="O311" s="236">
        <v>4222</v>
      </c>
      <c r="P311" s="236">
        <v>4221</v>
      </c>
      <c r="Q311" s="236">
        <v>4221</v>
      </c>
      <c r="R311" s="236">
        <v>4221</v>
      </c>
      <c r="S311" s="236">
        <v>4220</v>
      </c>
      <c r="T311" s="236">
        <v>4220</v>
      </c>
      <c r="U311" s="236">
        <v>4220</v>
      </c>
      <c r="V311" s="236">
        <v>4220</v>
      </c>
      <c r="W311" s="236">
        <v>4219</v>
      </c>
      <c r="X311" s="236">
        <v>4221</v>
      </c>
      <c r="Y311" s="236">
        <v>4218</v>
      </c>
      <c r="Z311" s="236">
        <v>4218</v>
      </c>
      <c r="AA311" s="236">
        <v>4219</v>
      </c>
      <c r="AB311" s="236"/>
      <c r="AC311" s="236"/>
      <c r="AD311" s="236"/>
      <c r="AE311" s="236"/>
      <c r="AF311" s="236"/>
      <c r="AG311" s="236"/>
      <c r="AH311" s="236"/>
      <c r="AI311" s="236"/>
      <c r="AJ311" s="240"/>
      <c r="AK311" s="240"/>
      <c r="AL311" s="241"/>
      <c r="AM311" s="241"/>
      <c r="AN311" s="241"/>
      <c r="AO311" s="241"/>
    </row>
    <row r="312" spans="1:41" ht="15" customHeight="1" x14ac:dyDescent="0.35">
      <c r="A312" s="239">
        <v>44057</v>
      </c>
      <c r="B312" s="236">
        <v>4219</v>
      </c>
      <c r="C312" s="236">
        <v>4219</v>
      </c>
      <c r="D312" s="236">
        <v>4219</v>
      </c>
      <c r="E312" s="236">
        <v>4219</v>
      </c>
      <c r="F312" s="236">
        <v>4219</v>
      </c>
      <c r="G312" s="236">
        <v>4218</v>
      </c>
      <c r="H312" s="236">
        <v>4219</v>
      </c>
      <c r="I312" s="236">
        <v>4220</v>
      </c>
      <c r="J312" s="236">
        <v>4220</v>
      </c>
      <c r="K312" s="236">
        <v>4220</v>
      </c>
      <c r="L312" s="236">
        <v>4220</v>
      </c>
      <c r="M312" s="236">
        <v>4220</v>
      </c>
      <c r="N312" s="236">
        <v>4220</v>
      </c>
      <c r="O312" s="236">
        <v>4221</v>
      </c>
      <c r="P312" s="236">
        <v>4220</v>
      </c>
      <c r="Q312" s="236">
        <v>4220</v>
      </c>
      <c r="R312" s="236">
        <v>4220</v>
      </c>
      <c r="S312" s="236">
        <v>4219</v>
      </c>
      <c r="T312" s="236">
        <v>4219</v>
      </c>
      <c r="U312" s="236">
        <v>4219</v>
      </c>
      <c r="V312" s="236">
        <v>4219</v>
      </c>
      <c r="W312" s="236">
        <v>4218</v>
      </c>
      <c r="X312" s="236">
        <v>4220</v>
      </c>
      <c r="Y312" s="236">
        <v>4217</v>
      </c>
      <c r="Z312" s="236">
        <v>4217</v>
      </c>
      <c r="AA312" s="236">
        <v>4218</v>
      </c>
      <c r="AB312" s="236"/>
      <c r="AC312" s="236"/>
      <c r="AD312" s="236"/>
      <c r="AE312" s="236"/>
      <c r="AF312" s="236"/>
      <c r="AG312" s="236"/>
      <c r="AH312" s="236"/>
      <c r="AI312" s="236"/>
      <c r="AJ312" s="240"/>
      <c r="AK312" s="240"/>
      <c r="AL312" s="241"/>
      <c r="AM312" s="241"/>
      <c r="AN312" s="241"/>
      <c r="AO312" s="241"/>
    </row>
    <row r="313" spans="1:41" ht="15" customHeight="1" x14ac:dyDescent="0.35">
      <c r="A313" s="239">
        <v>44056</v>
      </c>
      <c r="B313" s="236">
        <v>4219</v>
      </c>
      <c r="C313" s="236">
        <v>4219</v>
      </c>
      <c r="D313" s="236">
        <v>4219</v>
      </c>
      <c r="E313" s="236">
        <v>4219</v>
      </c>
      <c r="F313" s="236">
        <v>4219</v>
      </c>
      <c r="G313" s="236">
        <v>4218</v>
      </c>
      <c r="H313" s="236">
        <v>4219</v>
      </c>
      <c r="I313" s="236">
        <v>4220</v>
      </c>
      <c r="J313" s="236">
        <v>4220</v>
      </c>
      <c r="K313" s="236">
        <v>4220</v>
      </c>
      <c r="L313" s="236">
        <v>4220</v>
      </c>
      <c r="M313" s="236">
        <v>4220</v>
      </c>
      <c r="N313" s="236">
        <v>4220</v>
      </c>
      <c r="O313" s="236">
        <v>4221</v>
      </c>
      <c r="P313" s="236">
        <v>4220</v>
      </c>
      <c r="Q313" s="236">
        <v>4220</v>
      </c>
      <c r="R313" s="236">
        <v>4220</v>
      </c>
      <c r="S313" s="236">
        <v>4219</v>
      </c>
      <c r="T313" s="236">
        <v>4219</v>
      </c>
      <c r="U313" s="236">
        <v>4219</v>
      </c>
      <c r="V313" s="236">
        <v>4219</v>
      </c>
      <c r="W313" s="236">
        <v>4218</v>
      </c>
      <c r="X313" s="236">
        <v>4219</v>
      </c>
      <c r="Y313" s="236">
        <v>4217</v>
      </c>
      <c r="Z313" s="236">
        <v>4217</v>
      </c>
      <c r="AA313" s="236">
        <v>4218</v>
      </c>
      <c r="AB313" s="236"/>
      <c r="AC313" s="236"/>
      <c r="AD313" s="236"/>
      <c r="AE313" s="236"/>
      <c r="AF313" s="236"/>
      <c r="AG313" s="236"/>
      <c r="AH313" s="236"/>
      <c r="AI313" s="236"/>
      <c r="AJ313" s="240"/>
      <c r="AK313" s="240"/>
      <c r="AL313" s="241"/>
      <c r="AM313" s="241"/>
      <c r="AN313" s="241"/>
      <c r="AO313" s="241"/>
    </row>
    <row r="314" spans="1:41" ht="15" customHeight="1" x14ac:dyDescent="0.35">
      <c r="A314" s="239">
        <v>44055</v>
      </c>
      <c r="B314" s="236">
        <v>4218</v>
      </c>
      <c r="C314" s="236">
        <v>4218</v>
      </c>
      <c r="D314" s="236">
        <v>4218</v>
      </c>
      <c r="E314" s="236">
        <v>4218</v>
      </c>
      <c r="F314" s="236">
        <v>4218</v>
      </c>
      <c r="G314" s="236">
        <v>4217</v>
      </c>
      <c r="H314" s="236">
        <v>4218</v>
      </c>
      <c r="I314" s="236">
        <v>4219</v>
      </c>
      <c r="J314" s="236">
        <v>4219</v>
      </c>
      <c r="K314" s="236">
        <v>4219</v>
      </c>
      <c r="L314" s="236">
        <v>4219</v>
      </c>
      <c r="M314" s="236">
        <v>4219</v>
      </c>
      <c r="N314" s="236">
        <v>4219</v>
      </c>
      <c r="O314" s="236">
        <v>4220</v>
      </c>
      <c r="P314" s="236">
        <v>4219</v>
      </c>
      <c r="Q314" s="236">
        <v>4219</v>
      </c>
      <c r="R314" s="236">
        <v>4219</v>
      </c>
      <c r="S314" s="236">
        <v>4218</v>
      </c>
      <c r="T314" s="236">
        <v>4218</v>
      </c>
      <c r="U314" s="236">
        <v>4218</v>
      </c>
      <c r="V314" s="236">
        <v>4218</v>
      </c>
      <c r="W314" s="236">
        <v>4217</v>
      </c>
      <c r="X314" s="236">
        <v>4218</v>
      </c>
      <c r="Y314" s="236">
        <v>4216</v>
      </c>
      <c r="Z314" s="236">
        <v>4216</v>
      </c>
      <c r="AA314" s="236">
        <v>4217</v>
      </c>
      <c r="AB314" s="236"/>
      <c r="AC314" s="236"/>
      <c r="AD314" s="236"/>
      <c r="AE314" s="236"/>
      <c r="AF314" s="236"/>
      <c r="AG314" s="236"/>
      <c r="AH314" s="236"/>
      <c r="AI314" s="236"/>
      <c r="AJ314" s="240"/>
      <c r="AK314" s="240"/>
      <c r="AL314" s="241"/>
      <c r="AM314" s="241"/>
      <c r="AN314" s="241"/>
      <c r="AO314" s="241"/>
    </row>
    <row r="315" spans="1:41" ht="15" customHeight="1" x14ac:dyDescent="0.35">
      <c r="A315" s="239">
        <v>44054</v>
      </c>
      <c r="B315" s="236">
        <v>4218</v>
      </c>
      <c r="C315" s="236">
        <v>4218</v>
      </c>
      <c r="D315" s="236">
        <v>4218</v>
      </c>
      <c r="E315" s="236">
        <v>4218</v>
      </c>
      <c r="F315" s="236">
        <v>4218</v>
      </c>
      <c r="G315" s="236">
        <v>4217</v>
      </c>
      <c r="H315" s="236">
        <v>4218</v>
      </c>
      <c r="I315" s="236">
        <v>4219</v>
      </c>
      <c r="J315" s="236">
        <v>4219</v>
      </c>
      <c r="K315" s="236">
        <v>4219</v>
      </c>
      <c r="L315" s="236">
        <v>4219</v>
      </c>
      <c r="M315" s="236">
        <v>4219</v>
      </c>
      <c r="N315" s="236">
        <v>4219</v>
      </c>
      <c r="O315" s="236">
        <v>4220</v>
      </c>
      <c r="P315" s="236">
        <v>4219</v>
      </c>
      <c r="Q315" s="236">
        <v>4219</v>
      </c>
      <c r="R315" s="236">
        <v>4219</v>
      </c>
      <c r="S315" s="236">
        <v>4218</v>
      </c>
      <c r="T315" s="236">
        <v>4218</v>
      </c>
      <c r="U315" s="236">
        <v>4218</v>
      </c>
      <c r="V315" s="236">
        <v>4218</v>
      </c>
      <c r="W315" s="236">
        <v>4217</v>
      </c>
      <c r="X315" s="236">
        <v>4218</v>
      </c>
      <c r="Y315" s="236">
        <v>4215</v>
      </c>
      <c r="Z315" s="236">
        <v>4215</v>
      </c>
      <c r="AA315" s="236">
        <v>4216</v>
      </c>
      <c r="AB315" s="236"/>
      <c r="AC315" s="236"/>
      <c r="AD315" s="236"/>
      <c r="AE315" s="236"/>
      <c r="AF315" s="236"/>
      <c r="AG315" s="236"/>
      <c r="AH315" s="236"/>
      <c r="AI315" s="236"/>
      <c r="AJ315" s="240"/>
      <c r="AK315" s="240"/>
      <c r="AL315" s="241"/>
      <c r="AM315" s="241"/>
      <c r="AN315" s="241"/>
      <c r="AO315" s="241"/>
    </row>
    <row r="316" spans="1:41" ht="15" customHeight="1" x14ac:dyDescent="0.35">
      <c r="A316" s="239">
        <v>44053</v>
      </c>
      <c r="B316" s="236">
        <v>4218</v>
      </c>
      <c r="C316" s="236">
        <v>4218</v>
      </c>
      <c r="D316" s="236">
        <v>4218</v>
      </c>
      <c r="E316" s="236">
        <v>4218</v>
      </c>
      <c r="F316" s="236">
        <v>4218</v>
      </c>
      <c r="G316" s="236">
        <v>4217</v>
      </c>
      <c r="H316" s="236">
        <v>4218</v>
      </c>
      <c r="I316" s="236">
        <v>4219</v>
      </c>
      <c r="J316" s="236">
        <v>4219</v>
      </c>
      <c r="K316" s="236">
        <v>4219</v>
      </c>
      <c r="L316" s="236">
        <v>4219</v>
      </c>
      <c r="M316" s="236">
        <v>4219</v>
      </c>
      <c r="N316" s="236">
        <v>4219</v>
      </c>
      <c r="O316" s="236">
        <v>4220</v>
      </c>
      <c r="P316" s="236">
        <v>4219</v>
      </c>
      <c r="Q316" s="236">
        <v>4219</v>
      </c>
      <c r="R316" s="236">
        <v>4219</v>
      </c>
      <c r="S316" s="236">
        <v>4218</v>
      </c>
      <c r="T316" s="236">
        <v>4218</v>
      </c>
      <c r="U316" s="236">
        <v>4218</v>
      </c>
      <c r="V316" s="236">
        <v>4218</v>
      </c>
      <c r="W316" s="236">
        <v>4217</v>
      </c>
      <c r="X316" s="236">
        <v>4217</v>
      </c>
      <c r="Y316" s="236">
        <v>4215</v>
      </c>
      <c r="Z316" s="236">
        <v>4215</v>
      </c>
      <c r="AA316" s="236">
        <v>4216</v>
      </c>
      <c r="AB316" s="236"/>
      <c r="AC316" s="236"/>
      <c r="AD316" s="236"/>
      <c r="AE316" s="236"/>
      <c r="AF316" s="236"/>
      <c r="AG316" s="236"/>
      <c r="AH316" s="236"/>
      <c r="AI316" s="236"/>
      <c r="AJ316" s="240"/>
      <c r="AK316" s="240"/>
      <c r="AL316" s="241"/>
      <c r="AM316" s="241"/>
      <c r="AN316" s="241"/>
      <c r="AO316" s="241"/>
    </row>
    <row r="317" spans="1:41" ht="15" customHeight="1" x14ac:dyDescent="0.35">
      <c r="A317" s="239">
        <v>44052</v>
      </c>
      <c r="B317" s="236">
        <v>4218</v>
      </c>
      <c r="C317" s="236">
        <v>4218</v>
      </c>
      <c r="D317" s="236">
        <v>4218</v>
      </c>
      <c r="E317" s="236">
        <v>4218</v>
      </c>
      <c r="F317" s="236">
        <v>4218</v>
      </c>
      <c r="G317" s="236">
        <v>4217</v>
      </c>
      <c r="H317" s="236">
        <v>4218</v>
      </c>
      <c r="I317" s="236">
        <v>4219</v>
      </c>
      <c r="J317" s="236">
        <v>4219</v>
      </c>
      <c r="K317" s="236">
        <v>4219</v>
      </c>
      <c r="L317" s="236">
        <v>4219</v>
      </c>
      <c r="M317" s="236">
        <v>4219</v>
      </c>
      <c r="N317" s="236">
        <v>4219</v>
      </c>
      <c r="O317" s="236">
        <v>4220</v>
      </c>
      <c r="P317" s="236">
        <v>4219</v>
      </c>
      <c r="Q317" s="236">
        <v>4219</v>
      </c>
      <c r="R317" s="236">
        <v>4219</v>
      </c>
      <c r="S317" s="236">
        <v>4218</v>
      </c>
      <c r="T317" s="236">
        <v>4218</v>
      </c>
      <c r="U317" s="236">
        <v>4218</v>
      </c>
      <c r="V317" s="236">
        <v>4218</v>
      </c>
      <c r="W317" s="236">
        <v>4217</v>
      </c>
      <c r="X317" s="236">
        <v>4216</v>
      </c>
      <c r="Y317" s="236">
        <v>4215</v>
      </c>
      <c r="Z317" s="236">
        <v>4215</v>
      </c>
      <c r="AA317" s="236">
        <v>4216</v>
      </c>
      <c r="AB317" s="236"/>
      <c r="AC317" s="236"/>
      <c r="AD317" s="236"/>
      <c r="AE317" s="236"/>
      <c r="AF317" s="236"/>
      <c r="AG317" s="236"/>
      <c r="AH317" s="236"/>
      <c r="AI317" s="236"/>
      <c r="AJ317" s="240"/>
      <c r="AK317" s="240"/>
      <c r="AL317" s="241"/>
      <c r="AM317" s="241"/>
      <c r="AN317" s="241"/>
      <c r="AO317" s="241"/>
    </row>
    <row r="318" spans="1:41" ht="15" customHeight="1" x14ac:dyDescent="0.35">
      <c r="A318" s="239">
        <v>44051</v>
      </c>
      <c r="B318" s="236">
        <v>4218</v>
      </c>
      <c r="C318" s="236">
        <v>4218</v>
      </c>
      <c r="D318" s="236">
        <v>4218</v>
      </c>
      <c r="E318" s="236">
        <v>4218</v>
      </c>
      <c r="F318" s="236">
        <v>4218</v>
      </c>
      <c r="G318" s="236">
        <v>4217</v>
      </c>
      <c r="H318" s="236">
        <v>4218</v>
      </c>
      <c r="I318" s="236">
        <v>4219</v>
      </c>
      <c r="J318" s="236">
        <v>4219</v>
      </c>
      <c r="K318" s="236">
        <v>4219</v>
      </c>
      <c r="L318" s="236">
        <v>4219</v>
      </c>
      <c r="M318" s="236">
        <v>4219</v>
      </c>
      <c r="N318" s="236">
        <v>4219</v>
      </c>
      <c r="O318" s="236">
        <v>4220</v>
      </c>
      <c r="P318" s="236">
        <v>4219</v>
      </c>
      <c r="Q318" s="236">
        <v>4219</v>
      </c>
      <c r="R318" s="236">
        <v>4219</v>
      </c>
      <c r="S318" s="236">
        <v>4218</v>
      </c>
      <c r="T318" s="236">
        <v>4218</v>
      </c>
      <c r="U318" s="236">
        <v>4218</v>
      </c>
      <c r="V318" s="236">
        <v>4218</v>
      </c>
      <c r="W318" s="236">
        <v>4217</v>
      </c>
      <c r="X318" s="236">
        <v>4216</v>
      </c>
      <c r="Y318" s="236">
        <v>4215</v>
      </c>
      <c r="Z318" s="236">
        <v>4215</v>
      </c>
      <c r="AA318" s="236">
        <v>4216</v>
      </c>
      <c r="AB318" s="236"/>
      <c r="AC318" s="236"/>
      <c r="AD318" s="236"/>
      <c r="AE318" s="236"/>
      <c r="AF318" s="236"/>
      <c r="AG318" s="236"/>
      <c r="AH318" s="236"/>
      <c r="AI318" s="236"/>
      <c r="AJ318" s="240"/>
      <c r="AK318" s="240"/>
      <c r="AL318" s="241"/>
      <c r="AM318" s="241"/>
      <c r="AN318" s="241"/>
      <c r="AO318" s="241"/>
    </row>
    <row r="319" spans="1:41" ht="15" customHeight="1" x14ac:dyDescent="0.35">
      <c r="A319" s="239">
        <v>44050</v>
      </c>
      <c r="B319" s="236">
        <v>4218</v>
      </c>
      <c r="C319" s="236">
        <v>4218</v>
      </c>
      <c r="D319" s="236">
        <v>4218</v>
      </c>
      <c r="E319" s="236">
        <v>4218</v>
      </c>
      <c r="F319" s="236">
        <v>4218</v>
      </c>
      <c r="G319" s="236">
        <v>4217</v>
      </c>
      <c r="H319" s="236">
        <v>4218</v>
      </c>
      <c r="I319" s="236">
        <v>4219</v>
      </c>
      <c r="J319" s="236">
        <v>4219</v>
      </c>
      <c r="K319" s="236">
        <v>4219</v>
      </c>
      <c r="L319" s="236">
        <v>4219</v>
      </c>
      <c r="M319" s="236">
        <v>4219</v>
      </c>
      <c r="N319" s="236">
        <v>4219</v>
      </c>
      <c r="O319" s="236">
        <v>4220</v>
      </c>
      <c r="P319" s="236">
        <v>4219</v>
      </c>
      <c r="Q319" s="236">
        <v>4219</v>
      </c>
      <c r="R319" s="236">
        <v>4219</v>
      </c>
      <c r="S319" s="236">
        <v>4218</v>
      </c>
      <c r="T319" s="236">
        <v>4218</v>
      </c>
      <c r="U319" s="236">
        <v>4218</v>
      </c>
      <c r="V319" s="236">
        <v>4218</v>
      </c>
      <c r="W319" s="236">
        <v>4217</v>
      </c>
      <c r="X319" s="236">
        <v>4216</v>
      </c>
      <c r="Y319" s="236">
        <v>4215</v>
      </c>
      <c r="Z319" s="236">
        <v>4215</v>
      </c>
      <c r="AA319" s="236">
        <v>4216</v>
      </c>
      <c r="AB319" s="236"/>
      <c r="AC319" s="236"/>
      <c r="AD319" s="236"/>
      <c r="AE319" s="236"/>
      <c r="AF319" s="236"/>
      <c r="AG319" s="236"/>
      <c r="AH319" s="236"/>
      <c r="AI319" s="236"/>
      <c r="AJ319" s="240"/>
      <c r="AK319" s="240"/>
      <c r="AL319" s="241"/>
      <c r="AM319" s="241"/>
      <c r="AN319" s="241"/>
      <c r="AO319" s="241"/>
    </row>
    <row r="320" spans="1:41" ht="15" customHeight="1" x14ac:dyDescent="0.35">
      <c r="A320" s="239">
        <v>44049</v>
      </c>
      <c r="B320" s="236">
        <v>4218</v>
      </c>
      <c r="C320" s="236">
        <v>4218</v>
      </c>
      <c r="D320" s="236">
        <v>4218</v>
      </c>
      <c r="E320" s="236">
        <v>4218</v>
      </c>
      <c r="F320" s="236">
        <v>4218</v>
      </c>
      <c r="G320" s="236">
        <v>4217</v>
      </c>
      <c r="H320" s="236">
        <v>4218</v>
      </c>
      <c r="I320" s="236">
        <v>4219</v>
      </c>
      <c r="J320" s="236">
        <v>4219</v>
      </c>
      <c r="K320" s="236">
        <v>4219</v>
      </c>
      <c r="L320" s="236">
        <v>4219</v>
      </c>
      <c r="M320" s="236">
        <v>4219</v>
      </c>
      <c r="N320" s="236">
        <v>4219</v>
      </c>
      <c r="O320" s="236">
        <v>4220</v>
      </c>
      <c r="P320" s="236">
        <v>4219</v>
      </c>
      <c r="Q320" s="236">
        <v>4219</v>
      </c>
      <c r="R320" s="236">
        <v>4219</v>
      </c>
      <c r="S320" s="236">
        <v>4218</v>
      </c>
      <c r="T320" s="236">
        <v>4218</v>
      </c>
      <c r="U320" s="236">
        <v>4218</v>
      </c>
      <c r="V320" s="236">
        <v>4218</v>
      </c>
      <c r="W320" s="236">
        <v>4217</v>
      </c>
      <c r="X320" s="236">
        <v>4216</v>
      </c>
      <c r="Y320" s="236">
        <v>4215</v>
      </c>
      <c r="Z320" s="236">
        <v>4215</v>
      </c>
      <c r="AA320" s="236">
        <v>4216</v>
      </c>
      <c r="AB320" s="236"/>
      <c r="AC320" s="236"/>
      <c r="AD320" s="236"/>
      <c r="AE320" s="236"/>
      <c r="AF320" s="236"/>
      <c r="AG320" s="236"/>
      <c r="AH320" s="236"/>
      <c r="AI320" s="236"/>
      <c r="AJ320" s="240"/>
      <c r="AK320" s="240"/>
      <c r="AL320" s="241"/>
      <c r="AM320" s="241"/>
      <c r="AN320" s="241"/>
      <c r="AO320" s="241"/>
    </row>
    <row r="321" spans="1:41" ht="15" customHeight="1" x14ac:dyDescent="0.35">
      <c r="A321" s="239">
        <v>44048</v>
      </c>
      <c r="B321" s="236">
        <v>4217</v>
      </c>
      <c r="C321" s="236">
        <v>4217</v>
      </c>
      <c r="D321" s="236">
        <v>4217</v>
      </c>
      <c r="E321" s="236">
        <v>4217</v>
      </c>
      <c r="F321" s="236">
        <v>4217</v>
      </c>
      <c r="G321" s="236">
        <v>4216</v>
      </c>
      <c r="H321" s="236">
        <v>4217</v>
      </c>
      <c r="I321" s="236">
        <v>4218</v>
      </c>
      <c r="J321" s="236">
        <v>4218</v>
      </c>
      <c r="K321" s="236">
        <v>4218</v>
      </c>
      <c r="L321" s="236">
        <v>4218</v>
      </c>
      <c r="M321" s="236">
        <v>4218</v>
      </c>
      <c r="N321" s="236">
        <v>4218</v>
      </c>
      <c r="O321" s="236">
        <v>4219</v>
      </c>
      <c r="P321" s="236">
        <v>4218</v>
      </c>
      <c r="Q321" s="236">
        <v>4218</v>
      </c>
      <c r="R321" s="236">
        <v>4218</v>
      </c>
      <c r="S321" s="236">
        <v>4217</v>
      </c>
      <c r="T321" s="236">
        <v>4217</v>
      </c>
      <c r="U321" s="236">
        <v>4217</v>
      </c>
      <c r="V321" s="236">
        <v>4217</v>
      </c>
      <c r="W321" s="236">
        <v>4216</v>
      </c>
      <c r="X321" s="236">
        <v>4216</v>
      </c>
      <c r="Y321" s="236">
        <v>4214</v>
      </c>
      <c r="Z321" s="236">
        <v>4214</v>
      </c>
      <c r="AA321" s="236">
        <v>4215</v>
      </c>
      <c r="AB321" s="236"/>
      <c r="AC321" s="236"/>
      <c r="AD321" s="236"/>
      <c r="AE321" s="236"/>
      <c r="AF321" s="236"/>
      <c r="AG321" s="236"/>
      <c r="AH321" s="236"/>
      <c r="AI321" s="236"/>
      <c r="AJ321" s="240"/>
      <c r="AK321" s="240"/>
      <c r="AL321" s="241"/>
      <c r="AM321" s="241"/>
      <c r="AN321" s="241"/>
      <c r="AO321" s="241"/>
    </row>
    <row r="322" spans="1:41" ht="15" customHeight="1" x14ac:dyDescent="0.35">
      <c r="A322" s="239">
        <v>44047</v>
      </c>
      <c r="B322" s="236">
        <v>4215</v>
      </c>
      <c r="C322" s="236">
        <v>4215</v>
      </c>
      <c r="D322" s="236">
        <v>4215</v>
      </c>
      <c r="E322" s="236">
        <v>4215</v>
      </c>
      <c r="F322" s="236">
        <v>4215</v>
      </c>
      <c r="G322" s="236">
        <v>4214</v>
      </c>
      <c r="H322" s="236">
        <v>4215</v>
      </c>
      <c r="I322" s="236">
        <v>4216</v>
      </c>
      <c r="J322" s="236">
        <v>4216</v>
      </c>
      <c r="K322" s="236">
        <v>4216</v>
      </c>
      <c r="L322" s="236">
        <v>4216</v>
      </c>
      <c r="M322" s="236">
        <v>4216</v>
      </c>
      <c r="N322" s="236">
        <v>4216</v>
      </c>
      <c r="O322" s="236">
        <v>4217</v>
      </c>
      <c r="P322" s="236">
        <v>4216</v>
      </c>
      <c r="Q322" s="236">
        <v>4216</v>
      </c>
      <c r="R322" s="236">
        <v>4216</v>
      </c>
      <c r="S322" s="236">
        <v>4215</v>
      </c>
      <c r="T322" s="236">
        <v>4215</v>
      </c>
      <c r="U322" s="236">
        <v>4215</v>
      </c>
      <c r="V322" s="236">
        <v>4215</v>
      </c>
      <c r="W322" s="236">
        <v>4214</v>
      </c>
      <c r="X322" s="236">
        <v>4216</v>
      </c>
      <c r="Y322" s="236">
        <v>4212</v>
      </c>
      <c r="Z322" s="236">
        <v>4212</v>
      </c>
      <c r="AA322" s="236">
        <v>4213</v>
      </c>
      <c r="AB322" s="236"/>
      <c r="AC322" s="236"/>
      <c r="AD322" s="236"/>
      <c r="AE322" s="236"/>
      <c r="AF322" s="236"/>
      <c r="AG322" s="236"/>
      <c r="AH322" s="236"/>
      <c r="AI322" s="236"/>
      <c r="AJ322" s="240"/>
      <c r="AK322" s="240"/>
      <c r="AL322" s="241"/>
      <c r="AM322" s="241"/>
      <c r="AN322" s="241"/>
      <c r="AO322" s="241"/>
    </row>
    <row r="323" spans="1:41" ht="15" customHeight="1" x14ac:dyDescent="0.35">
      <c r="A323" s="239">
        <v>44046</v>
      </c>
      <c r="B323" s="236">
        <v>4214</v>
      </c>
      <c r="C323" s="236">
        <v>4214</v>
      </c>
      <c r="D323" s="236">
        <v>4214</v>
      </c>
      <c r="E323" s="236">
        <v>4214</v>
      </c>
      <c r="F323" s="236">
        <v>4214</v>
      </c>
      <c r="G323" s="236">
        <v>4213</v>
      </c>
      <c r="H323" s="236">
        <v>4214</v>
      </c>
      <c r="I323" s="236">
        <v>4215</v>
      </c>
      <c r="J323" s="236">
        <v>4215</v>
      </c>
      <c r="K323" s="236">
        <v>4215</v>
      </c>
      <c r="L323" s="236">
        <v>4215</v>
      </c>
      <c r="M323" s="236">
        <v>4215</v>
      </c>
      <c r="N323" s="236">
        <v>4215</v>
      </c>
      <c r="O323" s="236">
        <v>4216</v>
      </c>
      <c r="P323" s="236">
        <v>4215</v>
      </c>
      <c r="Q323" s="236">
        <v>4215</v>
      </c>
      <c r="R323" s="236">
        <v>4215</v>
      </c>
      <c r="S323" s="236">
        <v>4214</v>
      </c>
      <c r="T323" s="236">
        <v>4214</v>
      </c>
      <c r="U323" s="236">
        <v>4214</v>
      </c>
      <c r="V323" s="236">
        <v>4214</v>
      </c>
      <c r="W323" s="236">
        <v>4213</v>
      </c>
      <c r="X323" s="236">
        <v>4215</v>
      </c>
      <c r="Y323" s="236">
        <v>4211</v>
      </c>
      <c r="Z323" s="236">
        <v>4211</v>
      </c>
      <c r="AA323" s="236">
        <v>4212</v>
      </c>
      <c r="AB323" s="236"/>
      <c r="AC323" s="236"/>
      <c r="AD323" s="236"/>
      <c r="AE323" s="236"/>
      <c r="AF323" s="236"/>
      <c r="AG323" s="236"/>
      <c r="AH323" s="236"/>
      <c r="AI323" s="236"/>
      <c r="AJ323" s="240"/>
      <c r="AK323" s="240"/>
      <c r="AL323" s="241"/>
      <c r="AM323" s="241"/>
      <c r="AN323" s="241"/>
      <c r="AO323" s="241"/>
    </row>
    <row r="324" spans="1:41" ht="15" customHeight="1" x14ac:dyDescent="0.35">
      <c r="A324" s="239">
        <v>44045</v>
      </c>
      <c r="B324" s="236">
        <v>4213</v>
      </c>
      <c r="C324" s="236">
        <v>4213</v>
      </c>
      <c r="D324" s="236">
        <v>4213</v>
      </c>
      <c r="E324" s="236">
        <v>4213</v>
      </c>
      <c r="F324" s="236">
        <v>4213</v>
      </c>
      <c r="G324" s="236">
        <v>4212</v>
      </c>
      <c r="H324" s="236">
        <v>4213</v>
      </c>
      <c r="I324" s="236">
        <v>4214</v>
      </c>
      <c r="J324" s="236">
        <v>4214</v>
      </c>
      <c r="K324" s="236">
        <v>4214</v>
      </c>
      <c r="L324" s="236">
        <v>4214</v>
      </c>
      <c r="M324" s="236">
        <v>4214</v>
      </c>
      <c r="N324" s="236">
        <v>4214</v>
      </c>
      <c r="O324" s="236">
        <v>4215</v>
      </c>
      <c r="P324" s="236">
        <v>4214</v>
      </c>
      <c r="Q324" s="236">
        <v>4214</v>
      </c>
      <c r="R324" s="236">
        <v>4214</v>
      </c>
      <c r="S324" s="236">
        <v>4213</v>
      </c>
      <c r="T324" s="236">
        <v>4213</v>
      </c>
      <c r="U324" s="236">
        <v>4213</v>
      </c>
      <c r="V324" s="236">
        <v>4213</v>
      </c>
      <c r="W324" s="236">
        <v>4212</v>
      </c>
      <c r="X324" s="236">
        <v>4213</v>
      </c>
      <c r="Y324" s="236">
        <v>4210</v>
      </c>
      <c r="Z324" s="236">
        <v>4210</v>
      </c>
      <c r="AA324" s="236">
        <v>4211</v>
      </c>
      <c r="AB324" s="236">
        <v>4211</v>
      </c>
      <c r="AC324" s="236"/>
      <c r="AD324" s="236"/>
      <c r="AE324" s="236"/>
      <c r="AF324" s="236"/>
      <c r="AG324" s="236"/>
      <c r="AH324" s="236"/>
      <c r="AI324" s="236"/>
      <c r="AJ324" s="240"/>
      <c r="AK324" s="240"/>
      <c r="AL324" s="241"/>
      <c r="AM324" s="241"/>
      <c r="AN324" s="241"/>
      <c r="AO324" s="241"/>
    </row>
    <row r="325" spans="1:41" ht="15" customHeight="1" x14ac:dyDescent="0.35">
      <c r="A325" s="239">
        <v>44044</v>
      </c>
      <c r="B325" s="236">
        <v>4213</v>
      </c>
      <c r="C325" s="236">
        <v>4213</v>
      </c>
      <c r="D325" s="236">
        <v>4213</v>
      </c>
      <c r="E325" s="236">
        <v>4213</v>
      </c>
      <c r="F325" s="236">
        <v>4213</v>
      </c>
      <c r="G325" s="236">
        <v>4212</v>
      </c>
      <c r="H325" s="236">
        <v>4213</v>
      </c>
      <c r="I325" s="236">
        <v>4214</v>
      </c>
      <c r="J325" s="236">
        <v>4214</v>
      </c>
      <c r="K325" s="236">
        <v>4214</v>
      </c>
      <c r="L325" s="236">
        <v>4214</v>
      </c>
      <c r="M325" s="236">
        <v>4214</v>
      </c>
      <c r="N325" s="236">
        <v>4214</v>
      </c>
      <c r="O325" s="236">
        <v>4215</v>
      </c>
      <c r="P325" s="236">
        <v>4214</v>
      </c>
      <c r="Q325" s="236">
        <v>4214</v>
      </c>
      <c r="R325" s="236">
        <v>4214</v>
      </c>
      <c r="S325" s="236">
        <v>4213</v>
      </c>
      <c r="T325" s="236">
        <v>4213</v>
      </c>
      <c r="U325" s="236">
        <v>4213</v>
      </c>
      <c r="V325" s="236">
        <v>4213</v>
      </c>
      <c r="W325" s="236">
        <v>4212</v>
      </c>
      <c r="X325" s="236">
        <v>4212</v>
      </c>
      <c r="Y325" s="236">
        <v>4210</v>
      </c>
      <c r="Z325" s="236">
        <v>4210</v>
      </c>
      <c r="AA325" s="236">
        <v>4211</v>
      </c>
      <c r="AB325" s="236">
        <v>4211</v>
      </c>
      <c r="AC325" s="236"/>
      <c r="AD325" s="236"/>
      <c r="AE325" s="236"/>
      <c r="AF325" s="236"/>
      <c r="AG325" s="236"/>
      <c r="AH325" s="236"/>
      <c r="AI325" s="236"/>
      <c r="AJ325" s="240"/>
      <c r="AK325" s="240"/>
      <c r="AL325" s="241"/>
      <c r="AM325" s="241"/>
      <c r="AN325" s="241"/>
      <c r="AO325" s="241"/>
    </row>
    <row r="326" spans="1:41" ht="15" customHeight="1" x14ac:dyDescent="0.35">
      <c r="A326" s="239">
        <v>44043</v>
      </c>
      <c r="B326" s="236">
        <v>4213</v>
      </c>
      <c r="C326" s="236">
        <v>4213</v>
      </c>
      <c r="D326" s="236">
        <v>4213</v>
      </c>
      <c r="E326" s="236">
        <v>4213</v>
      </c>
      <c r="F326" s="236">
        <v>4213</v>
      </c>
      <c r="G326" s="236">
        <v>4212</v>
      </c>
      <c r="H326" s="236">
        <v>4213</v>
      </c>
      <c r="I326" s="236">
        <v>4214</v>
      </c>
      <c r="J326" s="236">
        <v>4214</v>
      </c>
      <c r="K326" s="236">
        <v>4214</v>
      </c>
      <c r="L326" s="236">
        <v>4214</v>
      </c>
      <c r="M326" s="236">
        <v>4214</v>
      </c>
      <c r="N326" s="236">
        <v>4214</v>
      </c>
      <c r="O326" s="236">
        <v>4215</v>
      </c>
      <c r="P326" s="236">
        <v>4214</v>
      </c>
      <c r="Q326" s="236">
        <v>4214</v>
      </c>
      <c r="R326" s="236">
        <v>4214</v>
      </c>
      <c r="S326" s="236">
        <v>4213</v>
      </c>
      <c r="T326" s="236">
        <v>4213</v>
      </c>
      <c r="U326" s="236">
        <v>4213</v>
      </c>
      <c r="V326" s="236">
        <v>4213</v>
      </c>
      <c r="W326" s="236">
        <v>4212</v>
      </c>
      <c r="X326" s="236">
        <v>4211</v>
      </c>
      <c r="Y326" s="236">
        <v>4210</v>
      </c>
      <c r="Z326" s="236">
        <v>4210</v>
      </c>
      <c r="AA326" s="236">
        <v>4211</v>
      </c>
      <c r="AB326" s="236">
        <v>4211</v>
      </c>
      <c r="AC326" s="236"/>
      <c r="AD326" s="236"/>
      <c r="AE326" s="236"/>
      <c r="AF326" s="236"/>
      <c r="AG326" s="236"/>
      <c r="AH326" s="236"/>
      <c r="AI326" s="236"/>
      <c r="AJ326" s="240"/>
      <c r="AK326" s="240"/>
      <c r="AL326" s="241"/>
      <c r="AM326" s="241"/>
      <c r="AN326" s="241"/>
      <c r="AO326" s="241"/>
    </row>
    <row r="327" spans="1:41" ht="15" customHeight="1" x14ac:dyDescent="0.35">
      <c r="A327" s="239">
        <v>44042</v>
      </c>
      <c r="B327" s="236">
        <v>4213</v>
      </c>
      <c r="C327" s="236">
        <v>4213</v>
      </c>
      <c r="D327" s="236">
        <v>4213</v>
      </c>
      <c r="E327" s="236">
        <v>4213</v>
      </c>
      <c r="F327" s="236">
        <v>4213</v>
      </c>
      <c r="G327" s="236">
        <v>4212</v>
      </c>
      <c r="H327" s="236">
        <v>4213</v>
      </c>
      <c r="I327" s="236">
        <v>4214</v>
      </c>
      <c r="J327" s="236">
        <v>4214</v>
      </c>
      <c r="K327" s="236">
        <v>4214</v>
      </c>
      <c r="L327" s="236">
        <v>4214</v>
      </c>
      <c r="M327" s="236">
        <v>4214</v>
      </c>
      <c r="N327" s="236">
        <v>4214</v>
      </c>
      <c r="O327" s="236">
        <v>4215</v>
      </c>
      <c r="P327" s="236">
        <v>4214</v>
      </c>
      <c r="Q327" s="236">
        <v>4214</v>
      </c>
      <c r="R327" s="236">
        <v>4214</v>
      </c>
      <c r="S327" s="236">
        <v>4213</v>
      </c>
      <c r="T327" s="236">
        <v>4213</v>
      </c>
      <c r="U327" s="236">
        <v>4213</v>
      </c>
      <c r="V327" s="236">
        <v>4213</v>
      </c>
      <c r="W327" s="236">
        <v>4212</v>
      </c>
      <c r="X327" s="236">
        <v>4211</v>
      </c>
      <c r="Y327" s="236">
        <v>4210</v>
      </c>
      <c r="Z327" s="236">
        <v>4210</v>
      </c>
      <c r="AA327" s="236">
        <v>4211</v>
      </c>
      <c r="AB327" s="236">
        <v>4211</v>
      </c>
      <c r="AC327" s="236"/>
      <c r="AD327" s="236"/>
      <c r="AE327" s="236"/>
      <c r="AF327" s="236"/>
      <c r="AG327" s="236"/>
      <c r="AH327" s="236"/>
      <c r="AI327" s="236"/>
      <c r="AJ327" s="240"/>
      <c r="AK327" s="240"/>
      <c r="AL327" s="241"/>
      <c r="AM327" s="241"/>
      <c r="AN327" s="241"/>
      <c r="AO327" s="241"/>
    </row>
    <row r="328" spans="1:41" ht="15" customHeight="1" x14ac:dyDescent="0.35">
      <c r="A328" s="239">
        <v>44041</v>
      </c>
      <c r="B328" s="236">
        <v>4213</v>
      </c>
      <c r="C328" s="236">
        <v>4213</v>
      </c>
      <c r="D328" s="236">
        <v>4213</v>
      </c>
      <c r="E328" s="236">
        <v>4213</v>
      </c>
      <c r="F328" s="236">
        <v>4213</v>
      </c>
      <c r="G328" s="236">
        <v>4212</v>
      </c>
      <c r="H328" s="236">
        <v>4213</v>
      </c>
      <c r="I328" s="236">
        <v>4214</v>
      </c>
      <c r="J328" s="236">
        <v>4214</v>
      </c>
      <c r="K328" s="236">
        <v>4214</v>
      </c>
      <c r="L328" s="236">
        <v>4214</v>
      </c>
      <c r="M328" s="236">
        <v>4214</v>
      </c>
      <c r="N328" s="236">
        <v>4214</v>
      </c>
      <c r="O328" s="236">
        <v>4215</v>
      </c>
      <c r="P328" s="236">
        <v>4214</v>
      </c>
      <c r="Q328" s="236">
        <v>4214</v>
      </c>
      <c r="R328" s="236">
        <v>4214</v>
      </c>
      <c r="S328" s="236">
        <v>4213</v>
      </c>
      <c r="T328" s="236">
        <v>4213</v>
      </c>
      <c r="U328" s="236">
        <v>4213</v>
      </c>
      <c r="V328" s="236">
        <v>4213</v>
      </c>
      <c r="W328" s="236">
        <v>4212</v>
      </c>
      <c r="X328" s="236">
        <v>4211</v>
      </c>
      <c r="Y328" s="236">
        <v>4210</v>
      </c>
      <c r="Z328" s="236">
        <v>4210</v>
      </c>
      <c r="AA328" s="236">
        <v>4211</v>
      </c>
      <c r="AB328" s="236">
        <v>4211</v>
      </c>
      <c r="AC328" s="236"/>
      <c r="AD328" s="236"/>
      <c r="AE328" s="236"/>
      <c r="AF328" s="236"/>
      <c r="AG328" s="236"/>
      <c r="AH328" s="236"/>
      <c r="AI328" s="236"/>
      <c r="AJ328" s="240"/>
      <c r="AK328" s="240"/>
      <c r="AL328" s="241"/>
      <c r="AM328" s="241"/>
      <c r="AN328" s="241"/>
      <c r="AO328" s="241"/>
    </row>
    <row r="329" spans="1:41" ht="15" customHeight="1" x14ac:dyDescent="0.35">
      <c r="A329" s="239">
        <v>44040</v>
      </c>
      <c r="B329" s="236">
        <v>4211</v>
      </c>
      <c r="C329" s="236">
        <v>4211</v>
      </c>
      <c r="D329" s="236">
        <v>4211</v>
      </c>
      <c r="E329" s="236">
        <v>4211</v>
      </c>
      <c r="F329" s="236">
        <v>4211</v>
      </c>
      <c r="G329" s="236">
        <v>4210</v>
      </c>
      <c r="H329" s="236">
        <v>4211</v>
      </c>
      <c r="I329" s="236">
        <v>4212</v>
      </c>
      <c r="J329" s="236">
        <v>4212</v>
      </c>
      <c r="K329" s="236">
        <v>4212</v>
      </c>
      <c r="L329" s="236">
        <v>4212</v>
      </c>
      <c r="M329" s="236">
        <v>4212</v>
      </c>
      <c r="N329" s="236">
        <v>4212</v>
      </c>
      <c r="O329" s="236">
        <v>4213</v>
      </c>
      <c r="P329" s="236">
        <v>4212</v>
      </c>
      <c r="Q329" s="236">
        <v>4212</v>
      </c>
      <c r="R329" s="236">
        <v>4212</v>
      </c>
      <c r="S329" s="236">
        <v>4211</v>
      </c>
      <c r="T329" s="236">
        <v>4211</v>
      </c>
      <c r="U329" s="236">
        <v>4211</v>
      </c>
      <c r="V329" s="236">
        <v>4211</v>
      </c>
      <c r="W329" s="236">
        <v>4210</v>
      </c>
      <c r="X329" s="236">
        <v>4209</v>
      </c>
      <c r="Y329" s="236">
        <v>4208</v>
      </c>
      <c r="Z329" s="236">
        <v>4208</v>
      </c>
      <c r="AA329" s="236">
        <v>4208</v>
      </c>
      <c r="AB329" s="236">
        <v>4208</v>
      </c>
      <c r="AC329" s="236"/>
      <c r="AD329" s="236"/>
      <c r="AE329" s="236"/>
      <c r="AF329" s="236"/>
      <c r="AG329" s="236"/>
      <c r="AH329" s="236"/>
      <c r="AI329" s="236"/>
      <c r="AJ329" s="240"/>
      <c r="AK329" s="240"/>
      <c r="AL329" s="241"/>
      <c r="AM329" s="241"/>
      <c r="AN329" s="241"/>
      <c r="AO329" s="241"/>
    </row>
    <row r="330" spans="1:41" ht="15" customHeight="1" x14ac:dyDescent="0.35">
      <c r="A330" s="239">
        <v>44039</v>
      </c>
      <c r="B330" s="236">
        <v>4207</v>
      </c>
      <c r="C330" s="236">
        <v>4207</v>
      </c>
      <c r="D330" s="236">
        <v>4207</v>
      </c>
      <c r="E330" s="236">
        <v>4207</v>
      </c>
      <c r="F330" s="236">
        <v>4207</v>
      </c>
      <c r="G330" s="236">
        <v>4206</v>
      </c>
      <c r="H330" s="236">
        <v>4207</v>
      </c>
      <c r="I330" s="236">
        <v>4208</v>
      </c>
      <c r="J330" s="236">
        <v>4208</v>
      </c>
      <c r="K330" s="236">
        <v>4208</v>
      </c>
      <c r="L330" s="236">
        <v>4208</v>
      </c>
      <c r="M330" s="236">
        <v>4208</v>
      </c>
      <c r="N330" s="236">
        <v>4208</v>
      </c>
      <c r="O330" s="236">
        <v>4209</v>
      </c>
      <c r="P330" s="236">
        <v>4208</v>
      </c>
      <c r="Q330" s="236">
        <v>4208</v>
      </c>
      <c r="R330" s="236">
        <v>4208</v>
      </c>
      <c r="S330" s="236">
        <v>4207</v>
      </c>
      <c r="T330" s="236">
        <v>4207</v>
      </c>
      <c r="U330" s="236">
        <v>4207</v>
      </c>
      <c r="V330" s="236">
        <v>4207</v>
      </c>
      <c r="W330" s="236">
        <v>4206</v>
      </c>
      <c r="X330" s="236">
        <v>4205</v>
      </c>
      <c r="Y330" s="236">
        <v>4204</v>
      </c>
      <c r="Z330" s="236">
        <v>4204</v>
      </c>
      <c r="AA330" s="236">
        <v>4204</v>
      </c>
      <c r="AB330" s="236">
        <v>4204</v>
      </c>
      <c r="AC330" s="236"/>
      <c r="AD330" s="236"/>
      <c r="AE330" s="236"/>
      <c r="AF330" s="236"/>
      <c r="AG330" s="236"/>
      <c r="AH330" s="236"/>
      <c r="AI330" s="236"/>
      <c r="AJ330" s="240"/>
      <c r="AK330" s="240"/>
      <c r="AL330" s="241"/>
      <c r="AM330" s="241"/>
      <c r="AN330" s="241"/>
      <c r="AO330" s="241"/>
    </row>
    <row r="331" spans="1:41" ht="15" customHeight="1" x14ac:dyDescent="0.35">
      <c r="A331" s="239">
        <v>44038</v>
      </c>
      <c r="B331" s="236">
        <v>4207</v>
      </c>
      <c r="C331" s="236">
        <v>4207</v>
      </c>
      <c r="D331" s="236">
        <v>4207</v>
      </c>
      <c r="E331" s="236">
        <v>4207</v>
      </c>
      <c r="F331" s="236">
        <v>4207</v>
      </c>
      <c r="G331" s="236">
        <v>4206</v>
      </c>
      <c r="H331" s="236">
        <v>4207</v>
      </c>
      <c r="I331" s="236">
        <v>4208</v>
      </c>
      <c r="J331" s="236">
        <v>4208</v>
      </c>
      <c r="K331" s="236">
        <v>4208</v>
      </c>
      <c r="L331" s="236">
        <v>4208</v>
      </c>
      <c r="M331" s="236">
        <v>4208</v>
      </c>
      <c r="N331" s="236">
        <v>4208</v>
      </c>
      <c r="O331" s="236">
        <v>4209</v>
      </c>
      <c r="P331" s="236">
        <v>4208</v>
      </c>
      <c r="Q331" s="236">
        <v>4208</v>
      </c>
      <c r="R331" s="236">
        <v>4208</v>
      </c>
      <c r="S331" s="236">
        <v>4207</v>
      </c>
      <c r="T331" s="236">
        <v>4207</v>
      </c>
      <c r="U331" s="236">
        <v>4207</v>
      </c>
      <c r="V331" s="236">
        <v>4207</v>
      </c>
      <c r="W331" s="236">
        <v>4206</v>
      </c>
      <c r="X331" s="236">
        <v>4205</v>
      </c>
      <c r="Y331" s="236">
        <v>4204</v>
      </c>
      <c r="Z331" s="236">
        <v>4204</v>
      </c>
      <c r="AA331" s="236">
        <v>4204</v>
      </c>
      <c r="AB331" s="236">
        <v>4204</v>
      </c>
      <c r="AC331" s="236">
        <v>4203</v>
      </c>
      <c r="AD331" s="236"/>
      <c r="AE331" s="236"/>
      <c r="AF331" s="236"/>
      <c r="AG331" s="236"/>
      <c r="AH331" s="236"/>
      <c r="AI331" s="236"/>
      <c r="AJ331" s="240"/>
      <c r="AK331" s="240"/>
      <c r="AL331" s="241"/>
      <c r="AM331" s="241"/>
      <c r="AN331" s="241"/>
      <c r="AO331" s="241"/>
    </row>
    <row r="332" spans="1:41" ht="15" customHeight="1" x14ac:dyDescent="0.35">
      <c r="A332" s="239">
        <v>44037</v>
      </c>
      <c r="B332" s="236">
        <v>4206</v>
      </c>
      <c r="C332" s="236">
        <v>4206</v>
      </c>
      <c r="D332" s="236">
        <v>4206</v>
      </c>
      <c r="E332" s="236">
        <v>4206</v>
      </c>
      <c r="F332" s="236">
        <v>4206</v>
      </c>
      <c r="G332" s="236">
        <v>4205</v>
      </c>
      <c r="H332" s="236">
        <v>4206</v>
      </c>
      <c r="I332" s="236">
        <v>4207</v>
      </c>
      <c r="J332" s="236">
        <v>4207</v>
      </c>
      <c r="K332" s="236">
        <v>4207</v>
      </c>
      <c r="L332" s="236">
        <v>4207</v>
      </c>
      <c r="M332" s="236">
        <v>4207</v>
      </c>
      <c r="N332" s="236">
        <v>4207</v>
      </c>
      <c r="O332" s="236">
        <v>4208</v>
      </c>
      <c r="P332" s="236">
        <v>4207</v>
      </c>
      <c r="Q332" s="236">
        <v>4207</v>
      </c>
      <c r="R332" s="236">
        <v>4207</v>
      </c>
      <c r="S332" s="236">
        <v>4206</v>
      </c>
      <c r="T332" s="236">
        <v>4206</v>
      </c>
      <c r="U332" s="236">
        <v>4206</v>
      </c>
      <c r="V332" s="236">
        <v>4206</v>
      </c>
      <c r="W332" s="236">
        <v>4205</v>
      </c>
      <c r="X332" s="236">
        <v>4204</v>
      </c>
      <c r="Y332" s="236">
        <v>4203</v>
      </c>
      <c r="Z332" s="236">
        <v>4203</v>
      </c>
      <c r="AA332" s="236">
        <v>4203</v>
      </c>
      <c r="AB332" s="236">
        <v>4203</v>
      </c>
      <c r="AC332" s="236">
        <v>4203</v>
      </c>
      <c r="AD332" s="236"/>
      <c r="AE332" s="236"/>
      <c r="AF332" s="236"/>
      <c r="AG332" s="236"/>
      <c r="AH332" s="236"/>
      <c r="AI332" s="236"/>
      <c r="AJ332" s="240"/>
      <c r="AK332" s="240"/>
      <c r="AL332" s="241"/>
      <c r="AM332" s="241"/>
      <c r="AN332" s="241"/>
      <c r="AO332" s="241"/>
    </row>
    <row r="333" spans="1:41" ht="15" customHeight="1" x14ac:dyDescent="0.35">
      <c r="A333" s="239">
        <v>44036</v>
      </c>
      <c r="B333" s="236">
        <v>4205</v>
      </c>
      <c r="C333" s="236">
        <v>4205</v>
      </c>
      <c r="D333" s="236">
        <v>4205</v>
      </c>
      <c r="E333" s="236">
        <v>4205</v>
      </c>
      <c r="F333" s="236">
        <v>4205</v>
      </c>
      <c r="G333" s="236">
        <v>4204</v>
      </c>
      <c r="H333" s="236">
        <v>4205</v>
      </c>
      <c r="I333" s="236">
        <v>4206</v>
      </c>
      <c r="J333" s="236">
        <v>4206</v>
      </c>
      <c r="K333" s="236">
        <v>4206</v>
      </c>
      <c r="L333" s="236">
        <v>4206</v>
      </c>
      <c r="M333" s="236">
        <v>4206</v>
      </c>
      <c r="N333" s="236">
        <v>4206</v>
      </c>
      <c r="O333" s="236">
        <v>4207</v>
      </c>
      <c r="P333" s="236">
        <v>4206</v>
      </c>
      <c r="Q333" s="236">
        <v>4206</v>
      </c>
      <c r="R333" s="236">
        <v>4206</v>
      </c>
      <c r="S333" s="236">
        <v>4205</v>
      </c>
      <c r="T333" s="236">
        <v>4205</v>
      </c>
      <c r="U333" s="236">
        <v>4205</v>
      </c>
      <c r="V333" s="236">
        <v>4205</v>
      </c>
      <c r="W333" s="236">
        <v>4204</v>
      </c>
      <c r="X333" s="236">
        <v>4203</v>
      </c>
      <c r="Y333" s="236">
        <v>4202</v>
      </c>
      <c r="Z333" s="236">
        <v>4202</v>
      </c>
      <c r="AA333" s="236">
        <v>4202</v>
      </c>
      <c r="AB333" s="236">
        <v>4202</v>
      </c>
      <c r="AC333" s="236">
        <v>4202</v>
      </c>
      <c r="AD333" s="236"/>
      <c r="AE333" s="236"/>
      <c r="AF333" s="236"/>
      <c r="AG333" s="236"/>
      <c r="AH333" s="236"/>
      <c r="AI333" s="236"/>
      <c r="AJ333" s="240"/>
      <c r="AK333" s="240"/>
      <c r="AL333" s="241"/>
      <c r="AM333" s="241"/>
      <c r="AN333" s="241"/>
      <c r="AO333" s="241"/>
    </row>
    <row r="334" spans="1:41" ht="15" customHeight="1" x14ac:dyDescent="0.35">
      <c r="A334" s="239">
        <v>44035</v>
      </c>
      <c r="B334" s="236">
        <v>4204</v>
      </c>
      <c r="C334" s="236">
        <v>4204</v>
      </c>
      <c r="D334" s="236">
        <v>4204</v>
      </c>
      <c r="E334" s="236">
        <v>4204</v>
      </c>
      <c r="F334" s="236">
        <v>4204</v>
      </c>
      <c r="G334" s="236">
        <v>4203</v>
      </c>
      <c r="H334" s="236">
        <v>4204</v>
      </c>
      <c r="I334" s="236">
        <v>4205</v>
      </c>
      <c r="J334" s="236">
        <v>4205</v>
      </c>
      <c r="K334" s="236">
        <v>4205</v>
      </c>
      <c r="L334" s="236">
        <v>4205</v>
      </c>
      <c r="M334" s="236">
        <v>4205</v>
      </c>
      <c r="N334" s="236">
        <v>4205</v>
      </c>
      <c r="O334" s="236">
        <v>4206</v>
      </c>
      <c r="P334" s="236">
        <v>4205</v>
      </c>
      <c r="Q334" s="236">
        <v>4205</v>
      </c>
      <c r="R334" s="236">
        <v>4205</v>
      </c>
      <c r="S334" s="236">
        <v>4204</v>
      </c>
      <c r="T334" s="236">
        <v>4204</v>
      </c>
      <c r="U334" s="236">
        <v>4204</v>
      </c>
      <c r="V334" s="236">
        <v>4204</v>
      </c>
      <c r="W334" s="236">
        <v>4203</v>
      </c>
      <c r="X334" s="236">
        <v>4202</v>
      </c>
      <c r="Y334" s="236">
        <v>4201</v>
      </c>
      <c r="Z334" s="236">
        <v>4201</v>
      </c>
      <c r="AA334" s="236">
        <v>4201</v>
      </c>
      <c r="AB334" s="236">
        <v>4201</v>
      </c>
      <c r="AC334" s="236">
        <v>4202</v>
      </c>
      <c r="AD334" s="236"/>
      <c r="AE334" s="236"/>
      <c r="AF334" s="236"/>
      <c r="AG334" s="236"/>
      <c r="AH334" s="236"/>
      <c r="AI334" s="236"/>
      <c r="AJ334" s="240"/>
      <c r="AK334" s="240"/>
      <c r="AL334" s="241"/>
      <c r="AM334" s="241"/>
      <c r="AN334" s="241"/>
      <c r="AO334" s="241"/>
    </row>
    <row r="335" spans="1:41" ht="15" customHeight="1" x14ac:dyDescent="0.35">
      <c r="A335" s="239">
        <v>44034</v>
      </c>
      <c r="B335" s="236">
        <v>4204</v>
      </c>
      <c r="C335" s="236">
        <v>4204</v>
      </c>
      <c r="D335" s="236">
        <v>4204</v>
      </c>
      <c r="E335" s="236">
        <v>4204</v>
      </c>
      <c r="F335" s="236">
        <v>4204</v>
      </c>
      <c r="G335" s="236">
        <v>4203</v>
      </c>
      <c r="H335" s="236">
        <v>4204</v>
      </c>
      <c r="I335" s="236">
        <v>4205</v>
      </c>
      <c r="J335" s="236">
        <v>4205</v>
      </c>
      <c r="K335" s="236">
        <v>4205</v>
      </c>
      <c r="L335" s="236">
        <v>4205</v>
      </c>
      <c r="M335" s="236">
        <v>4205</v>
      </c>
      <c r="N335" s="236">
        <v>4205</v>
      </c>
      <c r="O335" s="236">
        <v>4206</v>
      </c>
      <c r="P335" s="236">
        <v>4205</v>
      </c>
      <c r="Q335" s="236">
        <v>4205</v>
      </c>
      <c r="R335" s="236">
        <v>4205</v>
      </c>
      <c r="S335" s="236">
        <v>4204</v>
      </c>
      <c r="T335" s="236">
        <v>4204</v>
      </c>
      <c r="U335" s="236">
        <v>4204</v>
      </c>
      <c r="V335" s="236">
        <v>4204</v>
      </c>
      <c r="W335" s="236">
        <v>4203</v>
      </c>
      <c r="X335" s="236">
        <v>4202</v>
      </c>
      <c r="Y335" s="236">
        <v>4201</v>
      </c>
      <c r="Z335" s="236">
        <v>4201</v>
      </c>
      <c r="AA335" s="236">
        <v>4201</v>
      </c>
      <c r="AB335" s="236">
        <v>4201</v>
      </c>
      <c r="AC335" s="236">
        <v>4201</v>
      </c>
      <c r="AD335" s="236"/>
      <c r="AE335" s="236"/>
      <c r="AF335" s="236"/>
      <c r="AG335" s="236"/>
      <c r="AH335" s="236"/>
      <c r="AI335" s="236"/>
      <c r="AJ335" s="240"/>
      <c r="AK335" s="240"/>
      <c r="AL335" s="241"/>
      <c r="AM335" s="241"/>
      <c r="AN335" s="241"/>
      <c r="AO335" s="241"/>
    </row>
    <row r="336" spans="1:41" ht="15" customHeight="1" x14ac:dyDescent="0.35">
      <c r="A336" s="239">
        <v>44033</v>
      </c>
      <c r="B336" s="236">
        <v>4204</v>
      </c>
      <c r="C336" s="236">
        <v>4204</v>
      </c>
      <c r="D336" s="236">
        <v>4204</v>
      </c>
      <c r="E336" s="236">
        <v>4204</v>
      </c>
      <c r="F336" s="236">
        <v>4204</v>
      </c>
      <c r="G336" s="236">
        <v>4203</v>
      </c>
      <c r="H336" s="236">
        <v>4204</v>
      </c>
      <c r="I336" s="236">
        <v>4205</v>
      </c>
      <c r="J336" s="236">
        <v>4205</v>
      </c>
      <c r="K336" s="236">
        <v>4205</v>
      </c>
      <c r="L336" s="236">
        <v>4205</v>
      </c>
      <c r="M336" s="236">
        <v>4205</v>
      </c>
      <c r="N336" s="236">
        <v>4205</v>
      </c>
      <c r="O336" s="236">
        <v>4206</v>
      </c>
      <c r="P336" s="236">
        <v>4205</v>
      </c>
      <c r="Q336" s="236">
        <v>4205</v>
      </c>
      <c r="R336" s="236">
        <v>4205</v>
      </c>
      <c r="S336" s="236">
        <v>4204</v>
      </c>
      <c r="T336" s="236">
        <v>4204</v>
      </c>
      <c r="U336" s="236">
        <v>4204</v>
      </c>
      <c r="V336" s="236">
        <v>4204</v>
      </c>
      <c r="W336" s="236">
        <v>4203</v>
      </c>
      <c r="X336" s="236">
        <v>4202</v>
      </c>
      <c r="Y336" s="236">
        <v>4201</v>
      </c>
      <c r="Z336" s="236">
        <v>4201</v>
      </c>
      <c r="AA336" s="236">
        <v>4201</v>
      </c>
      <c r="AB336" s="236">
        <v>4201</v>
      </c>
      <c r="AC336" s="236">
        <v>4201</v>
      </c>
      <c r="AD336" s="236"/>
      <c r="AE336" s="236"/>
      <c r="AF336" s="236"/>
      <c r="AG336" s="236"/>
      <c r="AH336" s="236"/>
      <c r="AI336" s="236"/>
      <c r="AJ336" s="240"/>
      <c r="AK336" s="240"/>
      <c r="AL336" s="241"/>
      <c r="AM336" s="241"/>
      <c r="AN336" s="241"/>
      <c r="AO336" s="241"/>
    </row>
    <row r="337" spans="1:41" ht="15" customHeight="1" x14ac:dyDescent="0.35">
      <c r="A337" s="239">
        <v>44032</v>
      </c>
      <c r="B337" s="236">
        <v>4204</v>
      </c>
      <c r="C337" s="236">
        <v>4204</v>
      </c>
      <c r="D337" s="236">
        <v>4204</v>
      </c>
      <c r="E337" s="236">
        <v>4204</v>
      </c>
      <c r="F337" s="236">
        <v>4204</v>
      </c>
      <c r="G337" s="236">
        <v>4203</v>
      </c>
      <c r="H337" s="236">
        <v>4204</v>
      </c>
      <c r="I337" s="236">
        <v>4205</v>
      </c>
      <c r="J337" s="236">
        <v>4205</v>
      </c>
      <c r="K337" s="236">
        <v>4205</v>
      </c>
      <c r="L337" s="236">
        <v>4205</v>
      </c>
      <c r="M337" s="236">
        <v>4205</v>
      </c>
      <c r="N337" s="236">
        <v>4205</v>
      </c>
      <c r="O337" s="236">
        <v>4206</v>
      </c>
      <c r="P337" s="236">
        <v>4205</v>
      </c>
      <c r="Q337" s="236">
        <v>4205</v>
      </c>
      <c r="R337" s="236">
        <v>4205</v>
      </c>
      <c r="S337" s="236">
        <v>4204</v>
      </c>
      <c r="T337" s="236">
        <v>4204</v>
      </c>
      <c r="U337" s="236">
        <v>4204</v>
      </c>
      <c r="V337" s="236">
        <v>4204</v>
      </c>
      <c r="W337" s="236">
        <v>4203</v>
      </c>
      <c r="X337" s="236">
        <v>4202</v>
      </c>
      <c r="Y337" s="236">
        <v>4201</v>
      </c>
      <c r="Z337" s="236">
        <v>4201</v>
      </c>
      <c r="AA337" s="236">
        <v>4201</v>
      </c>
      <c r="AB337" s="236">
        <v>4201</v>
      </c>
      <c r="AC337" s="236">
        <v>4201</v>
      </c>
      <c r="AD337" s="236"/>
      <c r="AE337" s="236"/>
      <c r="AF337" s="236"/>
      <c r="AG337" s="236"/>
      <c r="AH337" s="236"/>
      <c r="AI337" s="236"/>
      <c r="AJ337" s="240"/>
      <c r="AK337" s="240"/>
      <c r="AL337" s="241"/>
      <c r="AM337" s="241"/>
      <c r="AN337" s="241"/>
      <c r="AO337" s="241"/>
    </row>
    <row r="338" spans="1:41" ht="15" customHeight="1" x14ac:dyDescent="0.35">
      <c r="A338" s="239">
        <v>44031</v>
      </c>
      <c r="B338" s="236">
        <v>4203</v>
      </c>
      <c r="C338" s="236">
        <v>4203</v>
      </c>
      <c r="D338" s="236">
        <v>4203</v>
      </c>
      <c r="E338" s="236">
        <v>4203</v>
      </c>
      <c r="F338" s="236">
        <v>4203</v>
      </c>
      <c r="G338" s="236">
        <v>4202</v>
      </c>
      <c r="H338" s="236">
        <v>4203</v>
      </c>
      <c r="I338" s="236">
        <v>4204</v>
      </c>
      <c r="J338" s="236">
        <v>4204</v>
      </c>
      <c r="K338" s="236">
        <v>4204</v>
      </c>
      <c r="L338" s="236">
        <v>4204</v>
      </c>
      <c r="M338" s="236">
        <v>4204</v>
      </c>
      <c r="N338" s="236">
        <v>4204</v>
      </c>
      <c r="O338" s="236">
        <v>4205</v>
      </c>
      <c r="P338" s="236">
        <v>4204</v>
      </c>
      <c r="Q338" s="236">
        <v>4204</v>
      </c>
      <c r="R338" s="236">
        <v>4204</v>
      </c>
      <c r="S338" s="236">
        <v>4203</v>
      </c>
      <c r="T338" s="236">
        <v>4203</v>
      </c>
      <c r="U338" s="236">
        <v>4203</v>
      </c>
      <c r="V338" s="236">
        <v>4203</v>
      </c>
      <c r="W338" s="236">
        <v>4202</v>
      </c>
      <c r="X338" s="236">
        <v>4201</v>
      </c>
      <c r="Y338" s="236">
        <v>4200</v>
      </c>
      <c r="Z338" s="236">
        <v>4200</v>
      </c>
      <c r="AA338" s="236">
        <v>4200</v>
      </c>
      <c r="AB338" s="236">
        <v>4200</v>
      </c>
      <c r="AC338" s="236">
        <v>4201</v>
      </c>
      <c r="AD338" s="236">
        <v>4200</v>
      </c>
      <c r="AE338" s="236"/>
      <c r="AF338" s="236"/>
      <c r="AG338" s="236"/>
      <c r="AH338" s="236"/>
      <c r="AI338" s="236"/>
      <c r="AJ338" s="240"/>
      <c r="AK338" s="240"/>
      <c r="AL338" s="241"/>
      <c r="AM338" s="241"/>
      <c r="AN338" s="241"/>
      <c r="AO338" s="241"/>
    </row>
    <row r="339" spans="1:41" ht="15" customHeight="1" x14ac:dyDescent="0.35">
      <c r="A339" s="239">
        <v>44030</v>
      </c>
      <c r="B339" s="236">
        <v>4201</v>
      </c>
      <c r="C339" s="236">
        <v>4201</v>
      </c>
      <c r="D339" s="236">
        <v>4201</v>
      </c>
      <c r="E339" s="236">
        <v>4201</v>
      </c>
      <c r="F339" s="236">
        <v>4201</v>
      </c>
      <c r="G339" s="236">
        <v>4200</v>
      </c>
      <c r="H339" s="236">
        <v>4201</v>
      </c>
      <c r="I339" s="236">
        <v>4202</v>
      </c>
      <c r="J339" s="236">
        <v>4202</v>
      </c>
      <c r="K339" s="236">
        <v>4202</v>
      </c>
      <c r="L339" s="236">
        <v>4202</v>
      </c>
      <c r="M339" s="236">
        <v>4202</v>
      </c>
      <c r="N339" s="236">
        <v>4202</v>
      </c>
      <c r="O339" s="236">
        <v>4203</v>
      </c>
      <c r="P339" s="236">
        <v>4202</v>
      </c>
      <c r="Q339" s="236">
        <v>4202</v>
      </c>
      <c r="R339" s="236">
        <v>4202</v>
      </c>
      <c r="S339" s="236">
        <v>4201</v>
      </c>
      <c r="T339" s="236">
        <v>4201</v>
      </c>
      <c r="U339" s="236">
        <v>4201</v>
      </c>
      <c r="V339" s="236">
        <v>4201</v>
      </c>
      <c r="W339" s="236">
        <v>4200</v>
      </c>
      <c r="X339" s="236">
        <v>4199</v>
      </c>
      <c r="Y339" s="236">
        <v>4198</v>
      </c>
      <c r="Z339" s="236">
        <v>4198</v>
      </c>
      <c r="AA339" s="236">
        <v>4198</v>
      </c>
      <c r="AB339" s="236">
        <v>4198</v>
      </c>
      <c r="AC339" s="236">
        <v>4200</v>
      </c>
      <c r="AD339" s="236">
        <v>4198</v>
      </c>
      <c r="AE339" s="236"/>
      <c r="AF339" s="236"/>
      <c r="AG339" s="236"/>
      <c r="AH339" s="236"/>
      <c r="AI339" s="236"/>
      <c r="AJ339" s="240"/>
      <c r="AK339" s="240"/>
      <c r="AL339" s="241"/>
      <c r="AM339" s="241"/>
      <c r="AN339" s="241"/>
      <c r="AO339" s="241"/>
    </row>
    <row r="340" spans="1:41" ht="15" customHeight="1" x14ac:dyDescent="0.35">
      <c r="A340" s="239">
        <v>44029</v>
      </c>
      <c r="B340" s="236">
        <v>4199</v>
      </c>
      <c r="C340" s="236">
        <v>4199</v>
      </c>
      <c r="D340" s="236">
        <v>4199</v>
      </c>
      <c r="E340" s="236">
        <v>4199</v>
      </c>
      <c r="F340" s="236">
        <v>4199</v>
      </c>
      <c r="G340" s="236">
        <v>4198</v>
      </c>
      <c r="H340" s="236">
        <v>4199</v>
      </c>
      <c r="I340" s="236">
        <v>4200</v>
      </c>
      <c r="J340" s="236">
        <v>4200</v>
      </c>
      <c r="K340" s="236">
        <v>4200</v>
      </c>
      <c r="L340" s="236">
        <v>4200</v>
      </c>
      <c r="M340" s="236">
        <v>4200</v>
      </c>
      <c r="N340" s="236">
        <v>4200</v>
      </c>
      <c r="O340" s="236">
        <v>4201</v>
      </c>
      <c r="P340" s="236">
        <v>4200</v>
      </c>
      <c r="Q340" s="236">
        <v>4200</v>
      </c>
      <c r="R340" s="236">
        <v>4200</v>
      </c>
      <c r="S340" s="236">
        <v>4199</v>
      </c>
      <c r="T340" s="236">
        <v>4199</v>
      </c>
      <c r="U340" s="236">
        <v>4199</v>
      </c>
      <c r="V340" s="236">
        <v>4199</v>
      </c>
      <c r="W340" s="236">
        <v>4198</v>
      </c>
      <c r="X340" s="236">
        <v>4197</v>
      </c>
      <c r="Y340" s="236">
        <v>4196</v>
      </c>
      <c r="Z340" s="236">
        <v>4196</v>
      </c>
      <c r="AA340" s="236">
        <v>4196</v>
      </c>
      <c r="AB340" s="236">
        <v>4196</v>
      </c>
      <c r="AC340" s="236">
        <v>4198</v>
      </c>
      <c r="AD340" s="236">
        <v>4196</v>
      </c>
      <c r="AE340" s="236"/>
      <c r="AF340" s="236"/>
      <c r="AG340" s="236"/>
      <c r="AH340" s="236"/>
      <c r="AI340" s="236"/>
      <c r="AJ340" s="240"/>
      <c r="AK340" s="240"/>
      <c r="AL340" s="241"/>
      <c r="AM340" s="241"/>
      <c r="AN340" s="241"/>
      <c r="AO340" s="241"/>
    </row>
    <row r="341" spans="1:41" ht="15" customHeight="1" x14ac:dyDescent="0.35">
      <c r="A341" s="239">
        <v>44028</v>
      </c>
      <c r="B341" s="236">
        <v>4199</v>
      </c>
      <c r="C341" s="236">
        <v>4199</v>
      </c>
      <c r="D341" s="236">
        <v>4199</v>
      </c>
      <c r="E341" s="236">
        <v>4199</v>
      </c>
      <c r="F341" s="236">
        <v>4199</v>
      </c>
      <c r="G341" s="236">
        <v>4198</v>
      </c>
      <c r="H341" s="236">
        <v>4199</v>
      </c>
      <c r="I341" s="236">
        <v>4200</v>
      </c>
      <c r="J341" s="236">
        <v>4200</v>
      </c>
      <c r="K341" s="236">
        <v>4200</v>
      </c>
      <c r="L341" s="236">
        <v>4200</v>
      </c>
      <c r="M341" s="236">
        <v>4200</v>
      </c>
      <c r="N341" s="236">
        <v>4200</v>
      </c>
      <c r="O341" s="236">
        <v>4201</v>
      </c>
      <c r="P341" s="236">
        <v>4200</v>
      </c>
      <c r="Q341" s="236">
        <v>4200</v>
      </c>
      <c r="R341" s="236">
        <v>4200</v>
      </c>
      <c r="S341" s="236">
        <v>4199</v>
      </c>
      <c r="T341" s="236">
        <v>4199</v>
      </c>
      <c r="U341" s="236">
        <v>4199</v>
      </c>
      <c r="V341" s="236">
        <v>4199</v>
      </c>
      <c r="W341" s="236">
        <v>4198</v>
      </c>
      <c r="X341" s="236">
        <v>4197</v>
      </c>
      <c r="Y341" s="236">
        <v>4196</v>
      </c>
      <c r="Z341" s="236">
        <v>4196</v>
      </c>
      <c r="AA341" s="236">
        <v>4196</v>
      </c>
      <c r="AB341" s="236">
        <v>4196</v>
      </c>
      <c r="AC341" s="236">
        <v>4196</v>
      </c>
      <c r="AD341" s="236">
        <v>4196</v>
      </c>
      <c r="AE341" s="236"/>
      <c r="AF341" s="236"/>
      <c r="AG341" s="236"/>
      <c r="AH341" s="236"/>
      <c r="AI341" s="236"/>
      <c r="AJ341" s="240"/>
      <c r="AK341" s="240"/>
      <c r="AL341" s="241"/>
      <c r="AM341" s="241"/>
      <c r="AN341" s="241"/>
      <c r="AO341" s="241"/>
    </row>
    <row r="342" spans="1:41" ht="15" customHeight="1" x14ac:dyDescent="0.35">
      <c r="A342" s="239">
        <v>44027</v>
      </c>
      <c r="B342" s="236">
        <v>4199</v>
      </c>
      <c r="C342" s="236">
        <v>4199</v>
      </c>
      <c r="D342" s="236">
        <v>4199</v>
      </c>
      <c r="E342" s="236">
        <v>4199</v>
      </c>
      <c r="F342" s="236">
        <v>4199</v>
      </c>
      <c r="G342" s="236">
        <v>4198</v>
      </c>
      <c r="H342" s="236">
        <v>4199</v>
      </c>
      <c r="I342" s="236">
        <v>4200</v>
      </c>
      <c r="J342" s="236">
        <v>4200</v>
      </c>
      <c r="K342" s="236">
        <v>4200</v>
      </c>
      <c r="L342" s="236">
        <v>4200</v>
      </c>
      <c r="M342" s="236">
        <v>4200</v>
      </c>
      <c r="N342" s="236">
        <v>4200</v>
      </c>
      <c r="O342" s="236">
        <v>4201</v>
      </c>
      <c r="P342" s="236">
        <v>4200</v>
      </c>
      <c r="Q342" s="236">
        <v>4200</v>
      </c>
      <c r="R342" s="236">
        <v>4200</v>
      </c>
      <c r="S342" s="236">
        <v>4199</v>
      </c>
      <c r="T342" s="236">
        <v>4199</v>
      </c>
      <c r="U342" s="236">
        <v>4199</v>
      </c>
      <c r="V342" s="236">
        <v>4199</v>
      </c>
      <c r="W342" s="236">
        <v>4198</v>
      </c>
      <c r="X342" s="236">
        <v>4197</v>
      </c>
      <c r="Y342" s="236">
        <v>4196</v>
      </c>
      <c r="Z342" s="236">
        <v>4196</v>
      </c>
      <c r="AA342" s="236">
        <v>4196</v>
      </c>
      <c r="AB342" s="236">
        <v>4196</v>
      </c>
      <c r="AC342" s="236">
        <v>4196</v>
      </c>
      <c r="AD342" s="236">
        <v>4196</v>
      </c>
      <c r="AE342" s="236"/>
      <c r="AF342" s="236"/>
      <c r="AG342" s="236"/>
      <c r="AH342" s="236"/>
      <c r="AI342" s="236"/>
      <c r="AJ342" s="240"/>
      <c r="AK342" s="240"/>
      <c r="AL342" s="241"/>
      <c r="AM342" s="241"/>
      <c r="AN342" s="241"/>
      <c r="AO342" s="241"/>
    </row>
    <row r="343" spans="1:41" ht="15" customHeight="1" x14ac:dyDescent="0.35">
      <c r="A343" s="239">
        <v>44026</v>
      </c>
      <c r="B343" s="236">
        <v>4197</v>
      </c>
      <c r="C343" s="236">
        <v>4197</v>
      </c>
      <c r="D343" s="236">
        <v>4197</v>
      </c>
      <c r="E343" s="236">
        <v>4197</v>
      </c>
      <c r="F343" s="236">
        <v>4197</v>
      </c>
      <c r="G343" s="236">
        <v>4196</v>
      </c>
      <c r="H343" s="236">
        <v>4197</v>
      </c>
      <c r="I343" s="236">
        <v>4198</v>
      </c>
      <c r="J343" s="236">
        <v>4198</v>
      </c>
      <c r="K343" s="236">
        <v>4198</v>
      </c>
      <c r="L343" s="236">
        <v>4198</v>
      </c>
      <c r="M343" s="236">
        <v>4198</v>
      </c>
      <c r="N343" s="236">
        <v>4198</v>
      </c>
      <c r="O343" s="236">
        <v>4199</v>
      </c>
      <c r="P343" s="236">
        <v>4198</v>
      </c>
      <c r="Q343" s="236">
        <v>4198</v>
      </c>
      <c r="R343" s="236">
        <v>4198</v>
      </c>
      <c r="S343" s="236">
        <v>4197</v>
      </c>
      <c r="T343" s="236">
        <v>4197</v>
      </c>
      <c r="U343" s="236">
        <v>4197</v>
      </c>
      <c r="V343" s="236">
        <v>4197</v>
      </c>
      <c r="W343" s="236">
        <v>4196</v>
      </c>
      <c r="X343" s="236">
        <v>4195</v>
      </c>
      <c r="Y343" s="236">
        <v>4194</v>
      </c>
      <c r="Z343" s="236">
        <v>4194</v>
      </c>
      <c r="AA343" s="236">
        <v>4194</v>
      </c>
      <c r="AB343" s="236">
        <v>4194</v>
      </c>
      <c r="AC343" s="236">
        <v>4196</v>
      </c>
      <c r="AD343" s="236">
        <v>4194</v>
      </c>
      <c r="AE343" s="236"/>
      <c r="AF343" s="236"/>
      <c r="AG343" s="236"/>
      <c r="AH343" s="236"/>
      <c r="AI343" s="236"/>
      <c r="AJ343" s="240"/>
      <c r="AK343" s="240"/>
      <c r="AL343" s="241"/>
      <c r="AM343" s="241"/>
      <c r="AN343" s="241"/>
      <c r="AO343" s="241"/>
    </row>
    <row r="344" spans="1:41" ht="15" customHeight="1" x14ac:dyDescent="0.35">
      <c r="A344" s="239">
        <v>44025</v>
      </c>
      <c r="B344" s="236">
        <v>4194</v>
      </c>
      <c r="C344" s="236">
        <v>4194</v>
      </c>
      <c r="D344" s="236">
        <v>4194</v>
      </c>
      <c r="E344" s="236">
        <v>4194</v>
      </c>
      <c r="F344" s="236">
        <v>4194</v>
      </c>
      <c r="G344" s="236">
        <v>4193</v>
      </c>
      <c r="H344" s="236">
        <v>4194</v>
      </c>
      <c r="I344" s="236">
        <v>4195</v>
      </c>
      <c r="J344" s="236">
        <v>4195</v>
      </c>
      <c r="K344" s="236">
        <v>4195</v>
      </c>
      <c r="L344" s="236">
        <v>4195</v>
      </c>
      <c r="M344" s="236">
        <v>4195</v>
      </c>
      <c r="N344" s="236">
        <v>4195</v>
      </c>
      <c r="O344" s="236">
        <v>4196</v>
      </c>
      <c r="P344" s="236">
        <v>4195</v>
      </c>
      <c r="Q344" s="236">
        <v>4195</v>
      </c>
      <c r="R344" s="236">
        <v>4195</v>
      </c>
      <c r="S344" s="236">
        <v>4194</v>
      </c>
      <c r="T344" s="236">
        <v>4194</v>
      </c>
      <c r="U344" s="236">
        <v>4194</v>
      </c>
      <c r="V344" s="236">
        <v>4194</v>
      </c>
      <c r="W344" s="236">
        <v>4193</v>
      </c>
      <c r="X344" s="236">
        <v>4192</v>
      </c>
      <c r="Y344" s="236">
        <v>4191</v>
      </c>
      <c r="Z344" s="236">
        <v>4191</v>
      </c>
      <c r="AA344" s="236">
        <v>4191</v>
      </c>
      <c r="AB344" s="236">
        <v>4191</v>
      </c>
      <c r="AC344" s="236">
        <v>4194</v>
      </c>
      <c r="AD344" s="236">
        <v>4191</v>
      </c>
      <c r="AE344" s="236"/>
      <c r="AF344" s="236"/>
      <c r="AG344" s="236"/>
      <c r="AH344" s="236"/>
      <c r="AI344" s="236"/>
      <c r="AJ344" s="240"/>
      <c r="AK344" s="240"/>
      <c r="AL344" s="241"/>
      <c r="AM344" s="241"/>
      <c r="AN344" s="241"/>
      <c r="AO344" s="241"/>
    </row>
    <row r="345" spans="1:41" ht="15" customHeight="1" x14ac:dyDescent="0.35">
      <c r="A345" s="239">
        <v>44024</v>
      </c>
      <c r="B345" s="236">
        <v>4193</v>
      </c>
      <c r="C345" s="236">
        <v>4193</v>
      </c>
      <c r="D345" s="236">
        <v>4193</v>
      </c>
      <c r="E345" s="236">
        <v>4193</v>
      </c>
      <c r="F345" s="236">
        <v>4193</v>
      </c>
      <c r="G345" s="236">
        <v>4192</v>
      </c>
      <c r="H345" s="236">
        <v>4193</v>
      </c>
      <c r="I345" s="236">
        <v>4194</v>
      </c>
      <c r="J345" s="236">
        <v>4194</v>
      </c>
      <c r="K345" s="236">
        <v>4194</v>
      </c>
      <c r="L345" s="236">
        <v>4194</v>
      </c>
      <c r="M345" s="236">
        <v>4194</v>
      </c>
      <c r="N345" s="236">
        <v>4194</v>
      </c>
      <c r="O345" s="236">
        <v>4195</v>
      </c>
      <c r="P345" s="236">
        <v>4194</v>
      </c>
      <c r="Q345" s="236">
        <v>4194</v>
      </c>
      <c r="R345" s="236">
        <v>4194</v>
      </c>
      <c r="S345" s="236">
        <v>4193</v>
      </c>
      <c r="T345" s="236">
        <v>4193</v>
      </c>
      <c r="U345" s="236">
        <v>4193</v>
      </c>
      <c r="V345" s="236">
        <v>4193</v>
      </c>
      <c r="W345" s="236">
        <v>4192</v>
      </c>
      <c r="X345" s="236">
        <v>4191</v>
      </c>
      <c r="Y345" s="236">
        <v>4190</v>
      </c>
      <c r="Z345" s="236">
        <v>4190</v>
      </c>
      <c r="AA345" s="236">
        <v>4190</v>
      </c>
      <c r="AB345" s="236">
        <v>4190</v>
      </c>
      <c r="AC345" s="236">
        <v>4191</v>
      </c>
      <c r="AD345" s="236">
        <v>4190</v>
      </c>
      <c r="AE345" s="236">
        <v>4189</v>
      </c>
      <c r="AF345" s="236"/>
      <c r="AG345" s="236"/>
      <c r="AH345" s="236"/>
      <c r="AI345" s="236"/>
      <c r="AJ345" s="240"/>
      <c r="AK345" s="240"/>
      <c r="AL345" s="241"/>
      <c r="AM345" s="241"/>
      <c r="AN345" s="241"/>
      <c r="AO345" s="241"/>
    </row>
    <row r="346" spans="1:41" ht="15" customHeight="1" x14ac:dyDescent="0.35">
      <c r="A346" s="239">
        <v>44023</v>
      </c>
      <c r="B346" s="236">
        <v>4193</v>
      </c>
      <c r="C346" s="236">
        <v>4193</v>
      </c>
      <c r="D346" s="236">
        <v>4193</v>
      </c>
      <c r="E346" s="236">
        <v>4193</v>
      </c>
      <c r="F346" s="236">
        <v>4193</v>
      </c>
      <c r="G346" s="236">
        <v>4192</v>
      </c>
      <c r="H346" s="236">
        <v>4193</v>
      </c>
      <c r="I346" s="236">
        <v>4194</v>
      </c>
      <c r="J346" s="236">
        <v>4194</v>
      </c>
      <c r="K346" s="236">
        <v>4194</v>
      </c>
      <c r="L346" s="236">
        <v>4194</v>
      </c>
      <c r="M346" s="236">
        <v>4194</v>
      </c>
      <c r="N346" s="236">
        <v>4194</v>
      </c>
      <c r="O346" s="236">
        <v>4195</v>
      </c>
      <c r="P346" s="236">
        <v>4194</v>
      </c>
      <c r="Q346" s="236">
        <v>4194</v>
      </c>
      <c r="R346" s="236">
        <v>4194</v>
      </c>
      <c r="S346" s="236">
        <v>4193</v>
      </c>
      <c r="T346" s="236">
        <v>4193</v>
      </c>
      <c r="U346" s="236">
        <v>4193</v>
      </c>
      <c r="V346" s="236">
        <v>4193</v>
      </c>
      <c r="W346" s="236">
        <v>4192</v>
      </c>
      <c r="X346" s="236">
        <v>4191</v>
      </c>
      <c r="Y346" s="236">
        <v>4190</v>
      </c>
      <c r="Z346" s="236">
        <v>4190</v>
      </c>
      <c r="AA346" s="236">
        <v>4190</v>
      </c>
      <c r="AB346" s="236">
        <v>4190</v>
      </c>
      <c r="AC346" s="236">
        <v>4190</v>
      </c>
      <c r="AD346" s="236">
        <v>4190</v>
      </c>
      <c r="AE346" s="236">
        <v>4189</v>
      </c>
      <c r="AF346" s="236"/>
      <c r="AG346" s="236"/>
      <c r="AH346" s="236"/>
      <c r="AI346" s="236"/>
      <c r="AJ346" s="240"/>
      <c r="AK346" s="240"/>
      <c r="AL346" s="241"/>
      <c r="AM346" s="241"/>
      <c r="AN346" s="241"/>
      <c r="AO346" s="241"/>
    </row>
    <row r="347" spans="1:41" ht="15" customHeight="1" x14ac:dyDescent="0.35">
      <c r="A347" s="239">
        <v>44022</v>
      </c>
      <c r="B347" s="236">
        <v>4190</v>
      </c>
      <c r="C347" s="236">
        <v>4190</v>
      </c>
      <c r="D347" s="236">
        <v>4190</v>
      </c>
      <c r="E347" s="236">
        <v>4190</v>
      </c>
      <c r="F347" s="236">
        <v>4190</v>
      </c>
      <c r="G347" s="236">
        <v>4189</v>
      </c>
      <c r="H347" s="236">
        <v>4190</v>
      </c>
      <c r="I347" s="236">
        <v>4191</v>
      </c>
      <c r="J347" s="236">
        <v>4191</v>
      </c>
      <c r="K347" s="236">
        <v>4191</v>
      </c>
      <c r="L347" s="236">
        <v>4191</v>
      </c>
      <c r="M347" s="236">
        <v>4191</v>
      </c>
      <c r="N347" s="236">
        <v>4191</v>
      </c>
      <c r="O347" s="236">
        <v>4192</v>
      </c>
      <c r="P347" s="236">
        <v>4191</v>
      </c>
      <c r="Q347" s="236">
        <v>4191</v>
      </c>
      <c r="R347" s="236">
        <v>4191</v>
      </c>
      <c r="S347" s="236">
        <v>4190</v>
      </c>
      <c r="T347" s="236">
        <v>4190</v>
      </c>
      <c r="U347" s="236">
        <v>4190</v>
      </c>
      <c r="V347" s="236">
        <v>4190</v>
      </c>
      <c r="W347" s="236">
        <v>4189</v>
      </c>
      <c r="X347" s="236">
        <v>4188</v>
      </c>
      <c r="Y347" s="236">
        <v>4187</v>
      </c>
      <c r="Z347" s="236">
        <v>4187</v>
      </c>
      <c r="AA347" s="236">
        <v>4187</v>
      </c>
      <c r="AB347" s="236">
        <v>4187</v>
      </c>
      <c r="AC347" s="236">
        <v>4190</v>
      </c>
      <c r="AD347" s="236">
        <v>4187</v>
      </c>
      <c r="AE347" s="236">
        <v>4187</v>
      </c>
      <c r="AF347" s="236"/>
      <c r="AG347" s="236"/>
      <c r="AH347" s="236"/>
      <c r="AI347" s="236"/>
      <c r="AJ347" s="240"/>
      <c r="AK347" s="240"/>
      <c r="AL347" s="241"/>
      <c r="AM347" s="241"/>
      <c r="AN347" s="241"/>
      <c r="AO347" s="241"/>
    </row>
    <row r="348" spans="1:41" ht="15" customHeight="1" x14ac:dyDescent="0.35">
      <c r="A348" s="239">
        <v>44021</v>
      </c>
      <c r="B348" s="236">
        <v>4190</v>
      </c>
      <c r="C348" s="236">
        <v>4190</v>
      </c>
      <c r="D348" s="236">
        <v>4190</v>
      </c>
      <c r="E348" s="236">
        <v>4190</v>
      </c>
      <c r="F348" s="236">
        <v>4190</v>
      </c>
      <c r="G348" s="236">
        <v>4189</v>
      </c>
      <c r="H348" s="236">
        <v>4190</v>
      </c>
      <c r="I348" s="236">
        <v>4191</v>
      </c>
      <c r="J348" s="236">
        <v>4191</v>
      </c>
      <c r="K348" s="236">
        <v>4191</v>
      </c>
      <c r="L348" s="236">
        <v>4191</v>
      </c>
      <c r="M348" s="236">
        <v>4191</v>
      </c>
      <c r="N348" s="236">
        <v>4191</v>
      </c>
      <c r="O348" s="236">
        <v>4192</v>
      </c>
      <c r="P348" s="236">
        <v>4191</v>
      </c>
      <c r="Q348" s="236">
        <v>4191</v>
      </c>
      <c r="R348" s="236">
        <v>4191</v>
      </c>
      <c r="S348" s="236">
        <v>4190</v>
      </c>
      <c r="T348" s="236">
        <v>4190</v>
      </c>
      <c r="U348" s="236">
        <v>4190</v>
      </c>
      <c r="V348" s="236">
        <v>4190</v>
      </c>
      <c r="W348" s="236">
        <v>4189</v>
      </c>
      <c r="X348" s="236">
        <v>4188</v>
      </c>
      <c r="Y348" s="236">
        <v>4187</v>
      </c>
      <c r="Z348" s="236">
        <v>4187</v>
      </c>
      <c r="AA348" s="236">
        <v>4187</v>
      </c>
      <c r="AB348" s="236">
        <v>4187</v>
      </c>
      <c r="AC348" s="236">
        <v>4187</v>
      </c>
      <c r="AD348" s="236">
        <v>4187</v>
      </c>
      <c r="AE348" s="236">
        <v>4187</v>
      </c>
      <c r="AF348" s="236"/>
      <c r="AG348" s="236"/>
      <c r="AH348" s="236"/>
      <c r="AI348" s="236"/>
      <c r="AJ348" s="240"/>
      <c r="AK348" s="240"/>
      <c r="AL348" s="241"/>
      <c r="AM348" s="241"/>
      <c r="AN348" s="241"/>
      <c r="AO348" s="241"/>
    </row>
    <row r="349" spans="1:41" ht="15" customHeight="1" x14ac:dyDescent="0.35">
      <c r="A349" s="239">
        <v>44020</v>
      </c>
      <c r="B349" s="236">
        <v>4190</v>
      </c>
      <c r="C349" s="236">
        <v>4190</v>
      </c>
      <c r="D349" s="236">
        <v>4190</v>
      </c>
      <c r="E349" s="236">
        <v>4190</v>
      </c>
      <c r="F349" s="236">
        <v>4190</v>
      </c>
      <c r="G349" s="236">
        <v>4189</v>
      </c>
      <c r="H349" s="236">
        <v>4190</v>
      </c>
      <c r="I349" s="236">
        <v>4191</v>
      </c>
      <c r="J349" s="236">
        <v>4191</v>
      </c>
      <c r="K349" s="236">
        <v>4191</v>
      </c>
      <c r="L349" s="236">
        <v>4191</v>
      </c>
      <c r="M349" s="236">
        <v>4191</v>
      </c>
      <c r="N349" s="236">
        <v>4191</v>
      </c>
      <c r="O349" s="236">
        <v>4192</v>
      </c>
      <c r="P349" s="236">
        <v>4191</v>
      </c>
      <c r="Q349" s="236">
        <v>4191</v>
      </c>
      <c r="R349" s="236">
        <v>4191</v>
      </c>
      <c r="S349" s="236">
        <v>4190</v>
      </c>
      <c r="T349" s="236">
        <v>4190</v>
      </c>
      <c r="U349" s="236">
        <v>4190</v>
      </c>
      <c r="V349" s="236">
        <v>4190</v>
      </c>
      <c r="W349" s="236">
        <v>4189</v>
      </c>
      <c r="X349" s="236">
        <v>4188</v>
      </c>
      <c r="Y349" s="236">
        <v>4187</v>
      </c>
      <c r="Z349" s="236">
        <v>4187</v>
      </c>
      <c r="AA349" s="236">
        <v>4187</v>
      </c>
      <c r="AB349" s="236">
        <v>4187</v>
      </c>
      <c r="AC349" s="236">
        <v>4187</v>
      </c>
      <c r="AD349" s="236">
        <v>4187</v>
      </c>
      <c r="AE349" s="236">
        <v>4187</v>
      </c>
      <c r="AF349" s="236"/>
      <c r="AG349" s="236"/>
      <c r="AH349" s="236"/>
      <c r="AI349" s="236"/>
      <c r="AJ349" s="240"/>
      <c r="AK349" s="240"/>
      <c r="AL349" s="241"/>
      <c r="AM349" s="241"/>
      <c r="AN349" s="241"/>
      <c r="AO349" s="241"/>
    </row>
    <row r="350" spans="1:41" ht="15" customHeight="1" x14ac:dyDescent="0.35">
      <c r="A350" s="239">
        <v>44019</v>
      </c>
      <c r="B350" s="236">
        <v>4189</v>
      </c>
      <c r="C350" s="236">
        <v>4189</v>
      </c>
      <c r="D350" s="236">
        <v>4189</v>
      </c>
      <c r="E350" s="236">
        <v>4189</v>
      </c>
      <c r="F350" s="236">
        <v>4189</v>
      </c>
      <c r="G350" s="236">
        <v>4188</v>
      </c>
      <c r="H350" s="236">
        <v>4189</v>
      </c>
      <c r="I350" s="236">
        <v>4190</v>
      </c>
      <c r="J350" s="236">
        <v>4190</v>
      </c>
      <c r="K350" s="236">
        <v>4190</v>
      </c>
      <c r="L350" s="236">
        <v>4190</v>
      </c>
      <c r="M350" s="236">
        <v>4190</v>
      </c>
      <c r="N350" s="236">
        <v>4190</v>
      </c>
      <c r="O350" s="236">
        <v>4191</v>
      </c>
      <c r="P350" s="236">
        <v>4190</v>
      </c>
      <c r="Q350" s="236">
        <v>4190</v>
      </c>
      <c r="R350" s="236">
        <v>4190</v>
      </c>
      <c r="S350" s="236">
        <v>4189</v>
      </c>
      <c r="T350" s="236">
        <v>4189</v>
      </c>
      <c r="U350" s="236">
        <v>4189</v>
      </c>
      <c r="V350" s="236">
        <v>4189</v>
      </c>
      <c r="W350" s="236">
        <v>4188</v>
      </c>
      <c r="X350" s="236">
        <v>4187</v>
      </c>
      <c r="Y350" s="236">
        <v>4186</v>
      </c>
      <c r="Z350" s="236">
        <v>4186</v>
      </c>
      <c r="AA350" s="236">
        <v>4186</v>
      </c>
      <c r="AB350" s="236">
        <v>4186</v>
      </c>
      <c r="AC350" s="236">
        <v>4187</v>
      </c>
      <c r="AD350" s="236">
        <v>4186</v>
      </c>
      <c r="AE350" s="236">
        <v>4186</v>
      </c>
      <c r="AF350" s="236"/>
      <c r="AG350" s="236"/>
      <c r="AH350" s="236"/>
      <c r="AI350" s="236"/>
      <c r="AJ350" s="240"/>
      <c r="AK350" s="240"/>
      <c r="AL350" s="241"/>
      <c r="AM350" s="241"/>
      <c r="AN350" s="241"/>
      <c r="AO350" s="241"/>
    </row>
    <row r="351" spans="1:41" ht="15" customHeight="1" x14ac:dyDescent="0.35">
      <c r="A351" s="239">
        <v>44018</v>
      </c>
      <c r="B351" s="236">
        <v>4189</v>
      </c>
      <c r="C351" s="236">
        <v>4189</v>
      </c>
      <c r="D351" s="236">
        <v>4189</v>
      </c>
      <c r="E351" s="236">
        <v>4189</v>
      </c>
      <c r="F351" s="236">
        <v>4189</v>
      </c>
      <c r="G351" s="236">
        <v>4188</v>
      </c>
      <c r="H351" s="236">
        <v>4189</v>
      </c>
      <c r="I351" s="236">
        <v>4190</v>
      </c>
      <c r="J351" s="236">
        <v>4190</v>
      </c>
      <c r="K351" s="236">
        <v>4190</v>
      </c>
      <c r="L351" s="236">
        <v>4190</v>
      </c>
      <c r="M351" s="236">
        <v>4190</v>
      </c>
      <c r="N351" s="236">
        <v>4190</v>
      </c>
      <c r="O351" s="236">
        <v>4191</v>
      </c>
      <c r="P351" s="236">
        <v>4190</v>
      </c>
      <c r="Q351" s="236">
        <v>4190</v>
      </c>
      <c r="R351" s="236">
        <v>4190</v>
      </c>
      <c r="S351" s="236">
        <v>4189</v>
      </c>
      <c r="T351" s="236">
        <v>4189</v>
      </c>
      <c r="U351" s="236">
        <v>4189</v>
      </c>
      <c r="V351" s="236">
        <v>4189</v>
      </c>
      <c r="W351" s="236">
        <v>4188</v>
      </c>
      <c r="X351" s="236">
        <v>4187</v>
      </c>
      <c r="Y351" s="236">
        <v>4186</v>
      </c>
      <c r="Z351" s="236">
        <v>4186</v>
      </c>
      <c r="AA351" s="236">
        <v>4186</v>
      </c>
      <c r="AB351" s="236">
        <v>4186</v>
      </c>
      <c r="AC351" s="236">
        <v>4186</v>
      </c>
      <c r="AD351" s="236">
        <v>4186</v>
      </c>
      <c r="AE351" s="236">
        <v>4186</v>
      </c>
      <c r="AF351" s="236"/>
      <c r="AG351" s="236"/>
      <c r="AH351" s="236"/>
      <c r="AI351" s="236"/>
      <c r="AJ351" s="240"/>
      <c r="AK351" s="240"/>
      <c r="AL351" s="241"/>
      <c r="AM351" s="241"/>
      <c r="AN351" s="241"/>
      <c r="AO351" s="241"/>
    </row>
    <row r="352" spans="1:41" ht="15" customHeight="1" x14ac:dyDescent="0.35">
      <c r="A352" s="239">
        <v>44017</v>
      </c>
      <c r="B352" s="236">
        <v>4186</v>
      </c>
      <c r="C352" s="236">
        <v>4186</v>
      </c>
      <c r="D352" s="236">
        <v>4186</v>
      </c>
      <c r="E352" s="236">
        <v>4186</v>
      </c>
      <c r="F352" s="236">
        <v>4186</v>
      </c>
      <c r="G352" s="236">
        <v>4185</v>
      </c>
      <c r="H352" s="236">
        <v>4186</v>
      </c>
      <c r="I352" s="236">
        <v>4187</v>
      </c>
      <c r="J352" s="236">
        <v>4187</v>
      </c>
      <c r="K352" s="236">
        <v>4187</v>
      </c>
      <c r="L352" s="236">
        <v>4187</v>
      </c>
      <c r="M352" s="236">
        <v>4187</v>
      </c>
      <c r="N352" s="236">
        <v>4187</v>
      </c>
      <c r="O352" s="236">
        <v>4188</v>
      </c>
      <c r="P352" s="236">
        <v>4187</v>
      </c>
      <c r="Q352" s="236">
        <v>4187</v>
      </c>
      <c r="R352" s="236">
        <v>4187</v>
      </c>
      <c r="S352" s="236">
        <v>4186</v>
      </c>
      <c r="T352" s="236">
        <v>4186</v>
      </c>
      <c r="U352" s="236">
        <v>4186</v>
      </c>
      <c r="V352" s="236">
        <v>4186</v>
      </c>
      <c r="W352" s="236">
        <v>4185</v>
      </c>
      <c r="X352" s="236">
        <v>4184</v>
      </c>
      <c r="Y352" s="236">
        <v>4183</v>
      </c>
      <c r="Z352" s="236">
        <v>4183</v>
      </c>
      <c r="AA352" s="236">
        <v>4183</v>
      </c>
      <c r="AB352" s="236">
        <v>4183</v>
      </c>
      <c r="AC352" s="236">
        <v>4183</v>
      </c>
      <c r="AD352" s="236">
        <v>4183</v>
      </c>
      <c r="AE352" s="236">
        <v>4183</v>
      </c>
      <c r="AF352" s="236">
        <v>4183</v>
      </c>
      <c r="AG352" s="236"/>
      <c r="AH352" s="236"/>
      <c r="AI352" s="236"/>
      <c r="AJ352" s="240"/>
      <c r="AK352" s="240"/>
      <c r="AL352" s="241"/>
      <c r="AM352" s="241"/>
      <c r="AN352" s="241"/>
      <c r="AO352" s="241"/>
    </row>
    <row r="353" spans="1:41" ht="15" customHeight="1" x14ac:dyDescent="0.35">
      <c r="A353" s="239">
        <v>44016</v>
      </c>
      <c r="B353" s="236">
        <v>4185</v>
      </c>
      <c r="C353" s="236">
        <v>4185</v>
      </c>
      <c r="D353" s="236">
        <v>4185</v>
      </c>
      <c r="E353" s="236">
        <v>4185</v>
      </c>
      <c r="F353" s="236">
        <v>4185</v>
      </c>
      <c r="G353" s="236">
        <v>4184</v>
      </c>
      <c r="H353" s="236">
        <v>4185</v>
      </c>
      <c r="I353" s="236">
        <v>4186</v>
      </c>
      <c r="J353" s="236">
        <v>4186</v>
      </c>
      <c r="K353" s="236">
        <v>4186</v>
      </c>
      <c r="L353" s="236">
        <v>4186</v>
      </c>
      <c r="M353" s="236">
        <v>4186</v>
      </c>
      <c r="N353" s="236">
        <v>4186</v>
      </c>
      <c r="O353" s="236">
        <v>4187</v>
      </c>
      <c r="P353" s="236">
        <v>4186</v>
      </c>
      <c r="Q353" s="236">
        <v>4186</v>
      </c>
      <c r="R353" s="236">
        <v>4186</v>
      </c>
      <c r="S353" s="236">
        <v>4185</v>
      </c>
      <c r="T353" s="236">
        <v>4185</v>
      </c>
      <c r="U353" s="236">
        <v>4185</v>
      </c>
      <c r="V353" s="236">
        <v>4185</v>
      </c>
      <c r="W353" s="236">
        <v>4184</v>
      </c>
      <c r="X353" s="236">
        <v>4183</v>
      </c>
      <c r="Y353" s="236">
        <v>4182</v>
      </c>
      <c r="Z353" s="236">
        <v>4182</v>
      </c>
      <c r="AA353" s="236">
        <v>4182</v>
      </c>
      <c r="AB353" s="236">
        <v>4182</v>
      </c>
      <c r="AC353" s="236">
        <v>4182</v>
      </c>
      <c r="AD353" s="236">
        <v>4182</v>
      </c>
      <c r="AE353" s="236">
        <v>4182</v>
      </c>
      <c r="AF353" s="236">
        <v>4182</v>
      </c>
      <c r="AG353" s="236"/>
      <c r="AH353" s="236"/>
      <c r="AI353" s="236"/>
      <c r="AJ353" s="240"/>
      <c r="AK353" s="240"/>
      <c r="AL353" s="241"/>
      <c r="AM353" s="241"/>
      <c r="AN353" s="241"/>
      <c r="AO353" s="241"/>
    </row>
    <row r="354" spans="1:41" ht="15" customHeight="1" x14ac:dyDescent="0.35">
      <c r="A354" s="239">
        <v>44015</v>
      </c>
      <c r="B354" s="236">
        <v>4182</v>
      </c>
      <c r="C354" s="236">
        <v>4182</v>
      </c>
      <c r="D354" s="236">
        <v>4182</v>
      </c>
      <c r="E354" s="236">
        <v>4182</v>
      </c>
      <c r="F354" s="236">
        <v>4182</v>
      </c>
      <c r="G354" s="236">
        <v>4181</v>
      </c>
      <c r="H354" s="236">
        <v>4182</v>
      </c>
      <c r="I354" s="236">
        <v>4183</v>
      </c>
      <c r="J354" s="236">
        <v>4183</v>
      </c>
      <c r="K354" s="236">
        <v>4183</v>
      </c>
      <c r="L354" s="236">
        <v>4183</v>
      </c>
      <c r="M354" s="236">
        <v>4183</v>
      </c>
      <c r="N354" s="236">
        <v>4183</v>
      </c>
      <c r="O354" s="236">
        <v>4184</v>
      </c>
      <c r="P354" s="236">
        <v>4183</v>
      </c>
      <c r="Q354" s="236">
        <v>4183</v>
      </c>
      <c r="R354" s="236">
        <v>4183</v>
      </c>
      <c r="S354" s="236">
        <v>4182</v>
      </c>
      <c r="T354" s="236">
        <v>4182</v>
      </c>
      <c r="U354" s="236">
        <v>4182</v>
      </c>
      <c r="V354" s="236">
        <v>4182</v>
      </c>
      <c r="W354" s="236">
        <v>4181</v>
      </c>
      <c r="X354" s="236">
        <v>4180</v>
      </c>
      <c r="Y354" s="236">
        <v>4179</v>
      </c>
      <c r="Z354" s="236">
        <v>4179</v>
      </c>
      <c r="AA354" s="236">
        <v>4179</v>
      </c>
      <c r="AB354" s="236">
        <v>4179</v>
      </c>
      <c r="AC354" s="236">
        <v>4179</v>
      </c>
      <c r="AD354" s="236">
        <v>4179</v>
      </c>
      <c r="AE354" s="236">
        <v>4179</v>
      </c>
      <c r="AF354" s="236">
        <v>4179</v>
      </c>
      <c r="AG354" s="236"/>
      <c r="AH354" s="236"/>
      <c r="AI354" s="236"/>
      <c r="AJ354" s="240"/>
      <c r="AK354" s="240"/>
      <c r="AL354" s="241"/>
      <c r="AM354" s="241"/>
      <c r="AN354" s="241"/>
      <c r="AO354" s="241"/>
    </row>
    <row r="355" spans="1:41" ht="15" customHeight="1" x14ac:dyDescent="0.35">
      <c r="A355" s="239">
        <v>44014</v>
      </c>
      <c r="B355" s="236">
        <v>4181</v>
      </c>
      <c r="C355" s="236">
        <v>4181</v>
      </c>
      <c r="D355" s="236">
        <v>4181</v>
      </c>
      <c r="E355" s="236">
        <v>4181</v>
      </c>
      <c r="F355" s="236">
        <v>4181</v>
      </c>
      <c r="G355" s="236">
        <v>4180</v>
      </c>
      <c r="H355" s="236">
        <v>4181</v>
      </c>
      <c r="I355" s="236">
        <v>4182</v>
      </c>
      <c r="J355" s="236">
        <v>4182</v>
      </c>
      <c r="K355" s="236">
        <v>4182</v>
      </c>
      <c r="L355" s="236">
        <v>4182</v>
      </c>
      <c r="M355" s="236">
        <v>4182</v>
      </c>
      <c r="N355" s="236">
        <v>4182</v>
      </c>
      <c r="O355" s="236">
        <v>4183</v>
      </c>
      <c r="P355" s="236">
        <v>4182</v>
      </c>
      <c r="Q355" s="236">
        <v>4182</v>
      </c>
      <c r="R355" s="236">
        <v>4182</v>
      </c>
      <c r="S355" s="236">
        <v>4181</v>
      </c>
      <c r="T355" s="236">
        <v>4181</v>
      </c>
      <c r="U355" s="236">
        <v>4181</v>
      </c>
      <c r="V355" s="236">
        <v>4181</v>
      </c>
      <c r="W355" s="236">
        <v>4180</v>
      </c>
      <c r="X355" s="236">
        <v>4179</v>
      </c>
      <c r="Y355" s="236">
        <v>4178</v>
      </c>
      <c r="Z355" s="236">
        <v>4178</v>
      </c>
      <c r="AA355" s="236">
        <v>4178</v>
      </c>
      <c r="AB355" s="236">
        <v>4178</v>
      </c>
      <c r="AC355" s="236">
        <v>4178</v>
      </c>
      <c r="AD355" s="236">
        <v>4178</v>
      </c>
      <c r="AE355" s="236">
        <v>4178</v>
      </c>
      <c r="AF355" s="236">
        <v>4178</v>
      </c>
      <c r="AG355" s="236"/>
      <c r="AH355" s="236"/>
      <c r="AI355" s="236"/>
      <c r="AJ355" s="240"/>
      <c r="AK355" s="240"/>
      <c r="AL355" s="241"/>
      <c r="AM355" s="241"/>
      <c r="AN355" s="241"/>
      <c r="AO355" s="241"/>
    </row>
    <row r="356" spans="1:41" ht="15" customHeight="1" x14ac:dyDescent="0.35">
      <c r="A356" s="239">
        <v>44013</v>
      </c>
      <c r="B356" s="236">
        <v>4180</v>
      </c>
      <c r="C356" s="236">
        <v>4180</v>
      </c>
      <c r="D356" s="236">
        <v>4180</v>
      </c>
      <c r="E356" s="236">
        <v>4180</v>
      </c>
      <c r="F356" s="236">
        <v>4180</v>
      </c>
      <c r="G356" s="236">
        <v>4179</v>
      </c>
      <c r="H356" s="236">
        <v>4180</v>
      </c>
      <c r="I356" s="236">
        <v>4181</v>
      </c>
      <c r="J356" s="236">
        <v>4181</v>
      </c>
      <c r="K356" s="236">
        <v>4181</v>
      </c>
      <c r="L356" s="236">
        <v>4181</v>
      </c>
      <c r="M356" s="236">
        <v>4181</v>
      </c>
      <c r="N356" s="236">
        <v>4181</v>
      </c>
      <c r="O356" s="236">
        <v>4182</v>
      </c>
      <c r="P356" s="236">
        <v>4181</v>
      </c>
      <c r="Q356" s="236">
        <v>4181</v>
      </c>
      <c r="R356" s="236">
        <v>4181</v>
      </c>
      <c r="S356" s="236">
        <v>4180</v>
      </c>
      <c r="T356" s="236">
        <v>4180</v>
      </c>
      <c r="U356" s="236">
        <v>4180</v>
      </c>
      <c r="V356" s="236">
        <v>4180</v>
      </c>
      <c r="W356" s="236">
        <v>4179</v>
      </c>
      <c r="X356" s="236">
        <v>4178</v>
      </c>
      <c r="Y356" s="236">
        <v>4177</v>
      </c>
      <c r="Z356" s="236">
        <v>4177</v>
      </c>
      <c r="AA356" s="236">
        <v>4177</v>
      </c>
      <c r="AB356" s="236">
        <v>4177</v>
      </c>
      <c r="AC356" s="236">
        <v>4177</v>
      </c>
      <c r="AD356" s="236">
        <v>4177</v>
      </c>
      <c r="AE356" s="236">
        <v>4177</v>
      </c>
      <c r="AF356" s="236">
        <v>4177</v>
      </c>
      <c r="AG356" s="236"/>
      <c r="AH356" s="236"/>
      <c r="AI356" s="236"/>
      <c r="AJ356" s="240"/>
      <c r="AK356" s="240"/>
      <c r="AL356" s="241"/>
      <c r="AM356" s="241"/>
      <c r="AN356" s="241"/>
      <c r="AO356" s="241"/>
    </row>
    <row r="357" spans="1:41" ht="15" customHeight="1" x14ac:dyDescent="0.35">
      <c r="A357" s="239">
        <v>44012</v>
      </c>
      <c r="B357" s="236">
        <v>4176</v>
      </c>
      <c r="C357" s="236">
        <v>4176</v>
      </c>
      <c r="D357" s="236">
        <v>4176</v>
      </c>
      <c r="E357" s="236">
        <v>4176</v>
      </c>
      <c r="F357" s="236">
        <v>4176</v>
      </c>
      <c r="G357" s="236">
        <v>4175</v>
      </c>
      <c r="H357" s="236">
        <v>4176</v>
      </c>
      <c r="I357" s="236">
        <v>4177</v>
      </c>
      <c r="J357" s="236">
        <v>4177</v>
      </c>
      <c r="K357" s="236">
        <v>4177</v>
      </c>
      <c r="L357" s="236">
        <v>4177</v>
      </c>
      <c r="M357" s="236">
        <v>4177</v>
      </c>
      <c r="N357" s="236">
        <v>4177</v>
      </c>
      <c r="O357" s="236">
        <v>4178</v>
      </c>
      <c r="P357" s="236">
        <v>4177</v>
      </c>
      <c r="Q357" s="236">
        <v>4177</v>
      </c>
      <c r="R357" s="236">
        <v>4177</v>
      </c>
      <c r="S357" s="236">
        <v>4176</v>
      </c>
      <c r="T357" s="236">
        <v>4176</v>
      </c>
      <c r="U357" s="236">
        <v>4176</v>
      </c>
      <c r="V357" s="236">
        <v>4176</v>
      </c>
      <c r="W357" s="236">
        <v>4175</v>
      </c>
      <c r="X357" s="236">
        <v>4174</v>
      </c>
      <c r="Y357" s="236">
        <v>4173</v>
      </c>
      <c r="Z357" s="236">
        <v>4173</v>
      </c>
      <c r="AA357" s="236">
        <v>4173</v>
      </c>
      <c r="AB357" s="236">
        <v>4173</v>
      </c>
      <c r="AC357" s="236">
        <v>4173</v>
      </c>
      <c r="AD357" s="236">
        <v>4173</v>
      </c>
      <c r="AE357" s="236">
        <v>4173</v>
      </c>
      <c r="AF357" s="236">
        <v>4173</v>
      </c>
      <c r="AG357" s="236"/>
      <c r="AH357" s="236"/>
      <c r="AI357" s="236"/>
      <c r="AJ357" s="240"/>
      <c r="AK357" s="240"/>
      <c r="AL357" s="241"/>
      <c r="AM357" s="241"/>
      <c r="AN357" s="241"/>
      <c r="AO357" s="241"/>
    </row>
    <row r="358" spans="1:41" ht="15" customHeight="1" x14ac:dyDescent="0.35">
      <c r="A358" s="239">
        <v>44011</v>
      </c>
      <c r="B358" s="236">
        <v>4174</v>
      </c>
      <c r="C358" s="236">
        <v>4174</v>
      </c>
      <c r="D358" s="236">
        <v>4174</v>
      </c>
      <c r="E358" s="236">
        <v>4174</v>
      </c>
      <c r="F358" s="236">
        <v>4174</v>
      </c>
      <c r="G358" s="236">
        <v>4173</v>
      </c>
      <c r="H358" s="236">
        <v>4174</v>
      </c>
      <c r="I358" s="236">
        <v>4175</v>
      </c>
      <c r="J358" s="236">
        <v>4175</v>
      </c>
      <c r="K358" s="236">
        <v>4175</v>
      </c>
      <c r="L358" s="236">
        <v>4175</v>
      </c>
      <c r="M358" s="236">
        <v>4175</v>
      </c>
      <c r="N358" s="236">
        <v>4175</v>
      </c>
      <c r="O358" s="236">
        <v>4176</v>
      </c>
      <c r="P358" s="236">
        <v>4175</v>
      </c>
      <c r="Q358" s="236">
        <v>4175</v>
      </c>
      <c r="R358" s="236">
        <v>4175</v>
      </c>
      <c r="S358" s="236">
        <v>4174</v>
      </c>
      <c r="T358" s="236">
        <v>4174</v>
      </c>
      <c r="U358" s="236">
        <v>4174</v>
      </c>
      <c r="V358" s="236">
        <v>4174</v>
      </c>
      <c r="W358" s="236">
        <v>4173</v>
      </c>
      <c r="X358" s="236">
        <v>4172</v>
      </c>
      <c r="Y358" s="236">
        <v>4171</v>
      </c>
      <c r="Z358" s="236">
        <v>4171</v>
      </c>
      <c r="AA358" s="236">
        <v>4171</v>
      </c>
      <c r="AB358" s="236">
        <v>4171</v>
      </c>
      <c r="AC358" s="236">
        <v>4171</v>
      </c>
      <c r="AD358" s="236">
        <v>4171</v>
      </c>
      <c r="AE358" s="236">
        <v>4171</v>
      </c>
      <c r="AF358" s="236">
        <v>4171</v>
      </c>
      <c r="AG358" s="236"/>
      <c r="AH358" s="236"/>
      <c r="AI358" s="236"/>
      <c r="AJ358" s="240"/>
      <c r="AK358" s="240"/>
      <c r="AL358" s="241"/>
      <c r="AM358" s="241"/>
      <c r="AN358" s="241"/>
      <c r="AO358" s="241"/>
    </row>
    <row r="359" spans="1:41" ht="15" customHeight="1" x14ac:dyDescent="0.35">
      <c r="A359" s="239">
        <v>44010</v>
      </c>
      <c r="B359" s="236">
        <v>4172</v>
      </c>
      <c r="C359" s="236">
        <v>4172</v>
      </c>
      <c r="D359" s="236">
        <v>4172</v>
      </c>
      <c r="E359" s="236">
        <v>4172</v>
      </c>
      <c r="F359" s="236">
        <v>4172</v>
      </c>
      <c r="G359" s="236">
        <v>4171</v>
      </c>
      <c r="H359" s="236">
        <v>4172</v>
      </c>
      <c r="I359" s="236">
        <v>4173</v>
      </c>
      <c r="J359" s="236">
        <v>4173</v>
      </c>
      <c r="K359" s="236">
        <v>4173</v>
      </c>
      <c r="L359" s="236">
        <v>4173</v>
      </c>
      <c r="M359" s="236">
        <v>4173</v>
      </c>
      <c r="N359" s="236">
        <v>4173</v>
      </c>
      <c r="O359" s="236">
        <v>4174</v>
      </c>
      <c r="P359" s="236">
        <v>4173</v>
      </c>
      <c r="Q359" s="236">
        <v>4173</v>
      </c>
      <c r="R359" s="236">
        <v>4173</v>
      </c>
      <c r="S359" s="236">
        <v>4172</v>
      </c>
      <c r="T359" s="236">
        <v>4172</v>
      </c>
      <c r="U359" s="236">
        <v>4172</v>
      </c>
      <c r="V359" s="236">
        <v>4172</v>
      </c>
      <c r="W359" s="236">
        <v>4171</v>
      </c>
      <c r="X359" s="236">
        <v>4170</v>
      </c>
      <c r="Y359" s="236">
        <v>4169</v>
      </c>
      <c r="Z359" s="236">
        <v>4169</v>
      </c>
      <c r="AA359" s="236">
        <v>4169</v>
      </c>
      <c r="AB359" s="236">
        <v>4169</v>
      </c>
      <c r="AC359" s="236">
        <v>4169</v>
      </c>
      <c r="AD359" s="236">
        <v>4169</v>
      </c>
      <c r="AE359" s="236">
        <v>4169</v>
      </c>
      <c r="AF359" s="236">
        <v>4169</v>
      </c>
      <c r="AG359" s="236">
        <v>4167</v>
      </c>
      <c r="AH359" s="236"/>
      <c r="AI359" s="236"/>
      <c r="AJ359" s="240"/>
      <c r="AK359" s="240"/>
      <c r="AL359" s="241"/>
      <c r="AM359" s="241"/>
      <c r="AN359" s="241"/>
      <c r="AO359" s="241"/>
    </row>
    <row r="360" spans="1:41" ht="15" customHeight="1" x14ac:dyDescent="0.35">
      <c r="A360" s="239">
        <v>44009</v>
      </c>
      <c r="B360" s="236">
        <v>4171</v>
      </c>
      <c r="C360" s="236">
        <v>4171</v>
      </c>
      <c r="D360" s="236">
        <v>4171</v>
      </c>
      <c r="E360" s="236">
        <v>4171</v>
      </c>
      <c r="F360" s="236">
        <v>4171</v>
      </c>
      <c r="G360" s="236">
        <v>4170</v>
      </c>
      <c r="H360" s="236">
        <v>4171</v>
      </c>
      <c r="I360" s="236">
        <v>4172</v>
      </c>
      <c r="J360" s="236">
        <v>4172</v>
      </c>
      <c r="K360" s="236">
        <v>4172</v>
      </c>
      <c r="L360" s="236">
        <v>4172</v>
      </c>
      <c r="M360" s="236">
        <v>4172</v>
      </c>
      <c r="N360" s="236">
        <v>4172</v>
      </c>
      <c r="O360" s="236">
        <v>4173</v>
      </c>
      <c r="P360" s="236">
        <v>4172</v>
      </c>
      <c r="Q360" s="236">
        <v>4172</v>
      </c>
      <c r="R360" s="236">
        <v>4172</v>
      </c>
      <c r="S360" s="236">
        <v>4171</v>
      </c>
      <c r="T360" s="236">
        <v>4171</v>
      </c>
      <c r="U360" s="236">
        <v>4171</v>
      </c>
      <c r="V360" s="236">
        <v>4171</v>
      </c>
      <c r="W360" s="236">
        <v>4170</v>
      </c>
      <c r="X360" s="236">
        <v>4169</v>
      </c>
      <c r="Y360" s="236">
        <v>4168</v>
      </c>
      <c r="Z360" s="236">
        <v>4168</v>
      </c>
      <c r="AA360" s="236">
        <v>4168</v>
      </c>
      <c r="AB360" s="236">
        <v>4168</v>
      </c>
      <c r="AC360" s="236">
        <v>4168</v>
      </c>
      <c r="AD360" s="236">
        <v>4168</v>
      </c>
      <c r="AE360" s="236">
        <v>4168</v>
      </c>
      <c r="AF360" s="236">
        <v>4168</v>
      </c>
      <c r="AG360" s="236">
        <v>4166</v>
      </c>
      <c r="AH360" s="236"/>
      <c r="AI360" s="236"/>
      <c r="AJ360" s="240"/>
      <c r="AK360" s="240"/>
      <c r="AL360" s="241"/>
      <c r="AM360" s="241"/>
      <c r="AN360" s="241"/>
      <c r="AO360" s="241"/>
    </row>
    <row r="361" spans="1:41" ht="15" customHeight="1" x14ac:dyDescent="0.35">
      <c r="A361" s="239">
        <v>44008</v>
      </c>
      <c r="B361" s="236">
        <v>4166</v>
      </c>
      <c r="C361" s="236">
        <v>4166</v>
      </c>
      <c r="D361" s="236">
        <v>4166</v>
      </c>
      <c r="E361" s="236">
        <v>4166</v>
      </c>
      <c r="F361" s="236">
        <v>4166</v>
      </c>
      <c r="G361" s="236">
        <v>4165</v>
      </c>
      <c r="H361" s="236">
        <v>4166</v>
      </c>
      <c r="I361" s="236">
        <v>4167</v>
      </c>
      <c r="J361" s="236">
        <v>4167</v>
      </c>
      <c r="K361" s="236">
        <v>4167</v>
      </c>
      <c r="L361" s="236">
        <v>4167</v>
      </c>
      <c r="M361" s="236">
        <v>4167</v>
      </c>
      <c r="N361" s="236">
        <v>4167</v>
      </c>
      <c r="O361" s="236">
        <v>4168</v>
      </c>
      <c r="P361" s="236">
        <v>4167</v>
      </c>
      <c r="Q361" s="236">
        <v>4167</v>
      </c>
      <c r="R361" s="236">
        <v>4167</v>
      </c>
      <c r="S361" s="236">
        <v>4166</v>
      </c>
      <c r="T361" s="236">
        <v>4166</v>
      </c>
      <c r="U361" s="236">
        <v>4166</v>
      </c>
      <c r="V361" s="236">
        <v>4166</v>
      </c>
      <c r="W361" s="236">
        <v>4165</v>
      </c>
      <c r="X361" s="236">
        <v>4164</v>
      </c>
      <c r="Y361" s="236">
        <v>4163</v>
      </c>
      <c r="Z361" s="236">
        <v>4163</v>
      </c>
      <c r="AA361" s="236">
        <v>4163</v>
      </c>
      <c r="AB361" s="236">
        <v>4163</v>
      </c>
      <c r="AC361" s="236">
        <v>4163</v>
      </c>
      <c r="AD361" s="236">
        <v>4163</v>
      </c>
      <c r="AE361" s="236">
        <v>4163</v>
      </c>
      <c r="AF361" s="236">
        <v>4163</v>
      </c>
      <c r="AG361" s="236">
        <v>4161</v>
      </c>
      <c r="AH361" s="236"/>
      <c r="AI361" s="236"/>
      <c r="AJ361" s="240"/>
      <c r="AK361" s="240"/>
      <c r="AL361" s="241"/>
      <c r="AM361" s="241"/>
      <c r="AN361" s="241"/>
      <c r="AO361" s="241"/>
    </row>
    <row r="362" spans="1:41" ht="15" customHeight="1" x14ac:dyDescent="0.35">
      <c r="A362" s="239">
        <v>44007</v>
      </c>
      <c r="B362" s="236">
        <v>4163</v>
      </c>
      <c r="C362" s="236">
        <v>4163</v>
      </c>
      <c r="D362" s="236">
        <v>4163</v>
      </c>
      <c r="E362" s="236">
        <v>4163</v>
      </c>
      <c r="F362" s="236">
        <v>4163</v>
      </c>
      <c r="G362" s="236">
        <v>4162</v>
      </c>
      <c r="H362" s="236">
        <v>4163</v>
      </c>
      <c r="I362" s="236">
        <v>4164</v>
      </c>
      <c r="J362" s="236">
        <v>4164</v>
      </c>
      <c r="K362" s="236">
        <v>4164</v>
      </c>
      <c r="L362" s="236">
        <v>4164</v>
      </c>
      <c r="M362" s="236">
        <v>4164</v>
      </c>
      <c r="N362" s="236">
        <v>4164</v>
      </c>
      <c r="O362" s="236">
        <v>4165</v>
      </c>
      <c r="P362" s="236">
        <v>4164</v>
      </c>
      <c r="Q362" s="236">
        <v>4164</v>
      </c>
      <c r="R362" s="236">
        <v>4164</v>
      </c>
      <c r="S362" s="236">
        <v>4163</v>
      </c>
      <c r="T362" s="236">
        <v>4163</v>
      </c>
      <c r="U362" s="236">
        <v>4163</v>
      </c>
      <c r="V362" s="236">
        <v>4163</v>
      </c>
      <c r="W362" s="236">
        <v>4162</v>
      </c>
      <c r="X362" s="236">
        <v>4161</v>
      </c>
      <c r="Y362" s="236">
        <v>4160</v>
      </c>
      <c r="Z362" s="236">
        <v>4160</v>
      </c>
      <c r="AA362" s="236">
        <v>4160</v>
      </c>
      <c r="AB362" s="236">
        <v>4160</v>
      </c>
      <c r="AC362" s="236">
        <v>4160</v>
      </c>
      <c r="AD362" s="236">
        <v>4160</v>
      </c>
      <c r="AE362" s="236">
        <v>4160</v>
      </c>
      <c r="AF362" s="236">
        <v>4160</v>
      </c>
      <c r="AG362" s="236">
        <v>4158</v>
      </c>
      <c r="AH362" s="236"/>
      <c r="AI362" s="236"/>
      <c r="AJ362" s="240"/>
      <c r="AK362" s="240"/>
      <c r="AL362" s="241"/>
      <c r="AM362" s="241"/>
      <c r="AN362" s="241"/>
      <c r="AO362" s="241"/>
    </row>
    <row r="363" spans="1:41" ht="15" customHeight="1" x14ac:dyDescent="0.35">
      <c r="A363" s="239">
        <v>44006</v>
      </c>
      <c r="B363" s="236">
        <v>4161</v>
      </c>
      <c r="C363" s="236">
        <v>4161</v>
      </c>
      <c r="D363" s="236">
        <v>4161</v>
      </c>
      <c r="E363" s="236">
        <v>4161</v>
      </c>
      <c r="F363" s="236">
        <v>4161</v>
      </c>
      <c r="G363" s="236">
        <v>4160</v>
      </c>
      <c r="H363" s="236">
        <v>4161</v>
      </c>
      <c r="I363" s="236">
        <v>4162</v>
      </c>
      <c r="J363" s="236">
        <v>4162</v>
      </c>
      <c r="K363" s="236">
        <v>4162</v>
      </c>
      <c r="L363" s="236">
        <v>4162</v>
      </c>
      <c r="M363" s="236">
        <v>4162</v>
      </c>
      <c r="N363" s="236">
        <v>4162</v>
      </c>
      <c r="O363" s="236">
        <v>4163</v>
      </c>
      <c r="P363" s="236">
        <v>4162</v>
      </c>
      <c r="Q363" s="236">
        <v>4162</v>
      </c>
      <c r="R363" s="236">
        <v>4162</v>
      </c>
      <c r="S363" s="236">
        <v>4161</v>
      </c>
      <c r="T363" s="236">
        <v>4161</v>
      </c>
      <c r="U363" s="236">
        <v>4161</v>
      </c>
      <c r="V363" s="236">
        <v>4161</v>
      </c>
      <c r="W363" s="236">
        <v>4160</v>
      </c>
      <c r="X363" s="236">
        <v>4159</v>
      </c>
      <c r="Y363" s="236">
        <v>4158</v>
      </c>
      <c r="Z363" s="236">
        <v>4158</v>
      </c>
      <c r="AA363" s="236">
        <v>4158</v>
      </c>
      <c r="AB363" s="236">
        <v>4158</v>
      </c>
      <c r="AC363" s="236">
        <v>4158</v>
      </c>
      <c r="AD363" s="236">
        <v>4158</v>
      </c>
      <c r="AE363" s="236">
        <v>4158</v>
      </c>
      <c r="AF363" s="236">
        <v>4158</v>
      </c>
      <c r="AG363" s="236">
        <v>4156</v>
      </c>
      <c r="AH363" s="236"/>
      <c r="AI363" s="236"/>
      <c r="AJ363" s="240"/>
      <c r="AK363" s="240"/>
      <c r="AL363" s="241"/>
      <c r="AM363" s="241"/>
      <c r="AN363" s="241"/>
      <c r="AO363" s="241"/>
    </row>
    <row r="364" spans="1:41" ht="15" customHeight="1" x14ac:dyDescent="0.35">
      <c r="A364" s="239">
        <v>44005</v>
      </c>
      <c r="B364" s="236">
        <v>4158</v>
      </c>
      <c r="C364" s="236">
        <v>4158</v>
      </c>
      <c r="D364" s="236">
        <v>4158</v>
      </c>
      <c r="E364" s="236">
        <v>4158</v>
      </c>
      <c r="F364" s="236">
        <v>4158</v>
      </c>
      <c r="G364" s="236">
        <v>4157</v>
      </c>
      <c r="H364" s="236">
        <v>4158</v>
      </c>
      <c r="I364" s="236">
        <v>4159</v>
      </c>
      <c r="J364" s="236">
        <v>4159</v>
      </c>
      <c r="K364" s="236">
        <v>4159</v>
      </c>
      <c r="L364" s="236">
        <v>4159</v>
      </c>
      <c r="M364" s="236">
        <v>4159</v>
      </c>
      <c r="N364" s="236">
        <v>4159</v>
      </c>
      <c r="O364" s="236">
        <v>4160</v>
      </c>
      <c r="P364" s="236">
        <v>4159</v>
      </c>
      <c r="Q364" s="236">
        <v>4159</v>
      </c>
      <c r="R364" s="236">
        <v>4159</v>
      </c>
      <c r="S364" s="236">
        <v>4158</v>
      </c>
      <c r="T364" s="236">
        <v>4158</v>
      </c>
      <c r="U364" s="236">
        <v>4158</v>
      </c>
      <c r="V364" s="236">
        <v>4158</v>
      </c>
      <c r="W364" s="236">
        <v>4157</v>
      </c>
      <c r="X364" s="236">
        <v>4156</v>
      </c>
      <c r="Y364" s="236">
        <v>4155</v>
      </c>
      <c r="Z364" s="236">
        <v>4155</v>
      </c>
      <c r="AA364" s="236">
        <v>4155</v>
      </c>
      <c r="AB364" s="236">
        <v>4155</v>
      </c>
      <c r="AC364" s="236">
        <v>4155</v>
      </c>
      <c r="AD364" s="236">
        <v>4155</v>
      </c>
      <c r="AE364" s="236">
        <v>4155</v>
      </c>
      <c r="AF364" s="236">
        <v>4155</v>
      </c>
      <c r="AG364" s="236">
        <v>4153</v>
      </c>
      <c r="AH364" s="236"/>
      <c r="AI364" s="236"/>
      <c r="AJ364" s="240"/>
      <c r="AK364" s="240"/>
      <c r="AL364" s="241"/>
      <c r="AM364" s="241"/>
      <c r="AN364" s="241"/>
      <c r="AO364" s="241"/>
    </row>
    <row r="365" spans="1:41" ht="15" customHeight="1" x14ac:dyDescent="0.35">
      <c r="A365" s="239">
        <v>44004</v>
      </c>
      <c r="B365" s="236">
        <v>4155</v>
      </c>
      <c r="C365" s="236">
        <v>4155</v>
      </c>
      <c r="D365" s="236">
        <v>4155</v>
      </c>
      <c r="E365" s="236">
        <v>4155</v>
      </c>
      <c r="F365" s="236">
        <v>4155</v>
      </c>
      <c r="G365" s="236">
        <v>4154</v>
      </c>
      <c r="H365" s="236">
        <v>4155</v>
      </c>
      <c r="I365" s="236">
        <v>4156</v>
      </c>
      <c r="J365" s="236">
        <v>4156</v>
      </c>
      <c r="K365" s="236">
        <v>4156</v>
      </c>
      <c r="L365" s="236">
        <v>4156</v>
      </c>
      <c r="M365" s="236">
        <v>4156</v>
      </c>
      <c r="N365" s="236">
        <v>4156</v>
      </c>
      <c r="O365" s="236">
        <v>4157</v>
      </c>
      <c r="P365" s="236">
        <v>4156</v>
      </c>
      <c r="Q365" s="236">
        <v>4156</v>
      </c>
      <c r="R365" s="236">
        <v>4156</v>
      </c>
      <c r="S365" s="236">
        <v>4155</v>
      </c>
      <c r="T365" s="236">
        <v>4155</v>
      </c>
      <c r="U365" s="236">
        <v>4155</v>
      </c>
      <c r="V365" s="236">
        <v>4155</v>
      </c>
      <c r="W365" s="236">
        <v>4154</v>
      </c>
      <c r="X365" s="236">
        <v>4153</v>
      </c>
      <c r="Y365" s="236">
        <v>4152</v>
      </c>
      <c r="Z365" s="236">
        <v>4152</v>
      </c>
      <c r="AA365" s="236">
        <v>4152</v>
      </c>
      <c r="AB365" s="236">
        <v>4152</v>
      </c>
      <c r="AC365" s="236">
        <v>4152</v>
      </c>
      <c r="AD365" s="236">
        <v>4152</v>
      </c>
      <c r="AE365" s="236">
        <v>4152</v>
      </c>
      <c r="AF365" s="236">
        <v>4152</v>
      </c>
      <c r="AG365" s="236">
        <v>4150</v>
      </c>
      <c r="AH365" s="236"/>
      <c r="AI365" s="236"/>
      <c r="AJ365" s="240"/>
      <c r="AK365" s="240"/>
      <c r="AL365" s="241"/>
      <c r="AM365" s="241"/>
      <c r="AN365" s="241"/>
      <c r="AO365" s="241"/>
    </row>
    <row r="366" spans="1:41" ht="15" customHeight="1" x14ac:dyDescent="0.35">
      <c r="A366" s="239">
        <v>44003</v>
      </c>
      <c r="B366" s="236">
        <v>4149</v>
      </c>
      <c r="C366" s="236">
        <v>4149</v>
      </c>
      <c r="D366" s="236">
        <v>4149</v>
      </c>
      <c r="E366" s="236">
        <v>4149</v>
      </c>
      <c r="F366" s="236">
        <v>4149</v>
      </c>
      <c r="G366" s="236">
        <v>4148</v>
      </c>
      <c r="H366" s="236">
        <v>4149</v>
      </c>
      <c r="I366" s="236">
        <v>4150</v>
      </c>
      <c r="J366" s="236">
        <v>4150</v>
      </c>
      <c r="K366" s="236">
        <v>4150</v>
      </c>
      <c r="L366" s="236">
        <v>4150</v>
      </c>
      <c r="M366" s="236">
        <v>4150</v>
      </c>
      <c r="N366" s="236">
        <v>4150</v>
      </c>
      <c r="O366" s="236">
        <v>4151</v>
      </c>
      <c r="P366" s="236">
        <v>4150</v>
      </c>
      <c r="Q366" s="236">
        <v>4150</v>
      </c>
      <c r="R366" s="236">
        <v>4150</v>
      </c>
      <c r="S366" s="236">
        <v>4149</v>
      </c>
      <c r="T366" s="236">
        <v>4149</v>
      </c>
      <c r="U366" s="236">
        <v>4149</v>
      </c>
      <c r="V366" s="236">
        <v>4149</v>
      </c>
      <c r="W366" s="236">
        <v>4148</v>
      </c>
      <c r="X366" s="236">
        <v>4147</v>
      </c>
      <c r="Y366" s="236">
        <v>4146</v>
      </c>
      <c r="Z366" s="236">
        <v>4146</v>
      </c>
      <c r="AA366" s="236">
        <v>4146</v>
      </c>
      <c r="AB366" s="236">
        <v>4146</v>
      </c>
      <c r="AC366" s="236">
        <v>4146</v>
      </c>
      <c r="AD366" s="236">
        <v>4146</v>
      </c>
      <c r="AE366" s="236">
        <v>4146</v>
      </c>
      <c r="AF366" s="236">
        <v>4146</v>
      </c>
      <c r="AG366" s="236">
        <v>4144</v>
      </c>
      <c r="AH366" s="236">
        <v>4143</v>
      </c>
      <c r="AI366" s="236"/>
      <c r="AJ366" s="240"/>
      <c r="AK366" s="240"/>
      <c r="AL366" s="241"/>
      <c r="AM366" s="241"/>
      <c r="AN366" s="241"/>
      <c r="AO366" s="241"/>
    </row>
    <row r="367" spans="1:41" ht="15" customHeight="1" x14ac:dyDescent="0.35">
      <c r="A367" s="239">
        <v>44002</v>
      </c>
      <c r="B367" s="236">
        <v>4141</v>
      </c>
      <c r="C367" s="236">
        <v>4141</v>
      </c>
      <c r="D367" s="236">
        <v>4141</v>
      </c>
      <c r="E367" s="236">
        <v>4141</v>
      </c>
      <c r="F367" s="236">
        <v>4141</v>
      </c>
      <c r="G367" s="236">
        <v>4140</v>
      </c>
      <c r="H367" s="236">
        <v>4141</v>
      </c>
      <c r="I367" s="236">
        <v>4142</v>
      </c>
      <c r="J367" s="236">
        <v>4142</v>
      </c>
      <c r="K367" s="236">
        <v>4142</v>
      </c>
      <c r="L367" s="236">
        <v>4142</v>
      </c>
      <c r="M367" s="236">
        <v>4142</v>
      </c>
      <c r="N367" s="236">
        <v>4142</v>
      </c>
      <c r="O367" s="236">
        <v>4143</v>
      </c>
      <c r="P367" s="236">
        <v>4142</v>
      </c>
      <c r="Q367" s="236">
        <v>4142</v>
      </c>
      <c r="R367" s="236">
        <v>4142</v>
      </c>
      <c r="S367" s="236">
        <v>4141</v>
      </c>
      <c r="T367" s="236">
        <v>4141</v>
      </c>
      <c r="U367" s="236">
        <v>4141</v>
      </c>
      <c r="V367" s="236">
        <v>4141</v>
      </c>
      <c r="W367" s="236">
        <v>4140</v>
      </c>
      <c r="X367" s="236">
        <v>4139</v>
      </c>
      <c r="Y367" s="236">
        <v>4138</v>
      </c>
      <c r="Z367" s="236">
        <v>4138</v>
      </c>
      <c r="AA367" s="236">
        <v>4138</v>
      </c>
      <c r="AB367" s="236">
        <v>4138</v>
      </c>
      <c r="AC367" s="236">
        <v>4138</v>
      </c>
      <c r="AD367" s="236">
        <v>4138</v>
      </c>
      <c r="AE367" s="236">
        <v>4138</v>
      </c>
      <c r="AF367" s="236">
        <v>4138</v>
      </c>
      <c r="AG367" s="236">
        <v>4136</v>
      </c>
      <c r="AH367" s="236">
        <v>4135</v>
      </c>
      <c r="AI367" s="236"/>
      <c r="AJ367" s="240"/>
      <c r="AK367" s="240"/>
      <c r="AL367" s="241"/>
      <c r="AM367" s="241"/>
      <c r="AN367" s="241"/>
      <c r="AO367" s="241"/>
    </row>
    <row r="368" spans="1:41" ht="15" customHeight="1" x14ac:dyDescent="0.35">
      <c r="A368" s="239">
        <v>44001</v>
      </c>
      <c r="B368" s="236">
        <v>4134</v>
      </c>
      <c r="C368" s="236">
        <v>4134</v>
      </c>
      <c r="D368" s="236">
        <v>4134</v>
      </c>
      <c r="E368" s="236">
        <v>4134</v>
      </c>
      <c r="F368" s="236">
        <v>4134</v>
      </c>
      <c r="G368" s="236">
        <v>4133</v>
      </c>
      <c r="H368" s="236">
        <v>4134</v>
      </c>
      <c r="I368" s="236">
        <v>4135</v>
      </c>
      <c r="J368" s="236">
        <v>4135</v>
      </c>
      <c r="K368" s="236">
        <v>4135</v>
      </c>
      <c r="L368" s="236">
        <v>4135</v>
      </c>
      <c r="M368" s="236">
        <v>4135</v>
      </c>
      <c r="N368" s="236">
        <v>4135</v>
      </c>
      <c r="O368" s="236">
        <v>4136</v>
      </c>
      <c r="P368" s="236">
        <v>4135</v>
      </c>
      <c r="Q368" s="236">
        <v>4135</v>
      </c>
      <c r="R368" s="236">
        <v>4135</v>
      </c>
      <c r="S368" s="236">
        <v>4134</v>
      </c>
      <c r="T368" s="236">
        <v>4134</v>
      </c>
      <c r="U368" s="236">
        <v>4134</v>
      </c>
      <c r="V368" s="236">
        <v>4134</v>
      </c>
      <c r="W368" s="236">
        <v>4133</v>
      </c>
      <c r="X368" s="236">
        <v>4132</v>
      </c>
      <c r="Y368" s="236">
        <v>4131</v>
      </c>
      <c r="Z368" s="236">
        <v>4131</v>
      </c>
      <c r="AA368" s="236">
        <v>4131</v>
      </c>
      <c r="AB368" s="236">
        <v>4131</v>
      </c>
      <c r="AC368" s="236">
        <v>4131</v>
      </c>
      <c r="AD368" s="236">
        <v>4131</v>
      </c>
      <c r="AE368" s="236">
        <v>4131</v>
      </c>
      <c r="AF368" s="236">
        <v>4131</v>
      </c>
      <c r="AG368" s="236">
        <v>4129</v>
      </c>
      <c r="AH368" s="236">
        <v>4128</v>
      </c>
      <c r="AI368" s="236"/>
      <c r="AJ368" s="240"/>
      <c r="AK368" s="240"/>
      <c r="AL368" s="241"/>
      <c r="AM368" s="241"/>
      <c r="AN368" s="241"/>
      <c r="AO368" s="241"/>
    </row>
    <row r="369" spans="1:41" ht="15" customHeight="1" x14ac:dyDescent="0.35">
      <c r="A369" s="239">
        <v>44000</v>
      </c>
      <c r="B369" s="236">
        <v>4132</v>
      </c>
      <c r="C369" s="236">
        <v>4132</v>
      </c>
      <c r="D369" s="236">
        <v>4132</v>
      </c>
      <c r="E369" s="236">
        <v>4132</v>
      </c>
      <c r="F369" s="236">
        <v>4132</v>
      </c>
      <c r="G369" s="236">
        <v>4131</v>
      </c>
      <c r="H369" s="236">
        <v>4132</v>
      </c>
      <c r="I369" s="236">
        <v>4133</v>
      </c>
      <c r="J369" s="236">
        <v>4133</v>
      </c>
      <c r="K369" s="236">
        <v>4133</v>
      </c>
      <c r="L369" s="236">
        <v>4133</v>
      </c>
      <c r="M369" s="236">
        <v>4133</v>
      </c>
      <c r="N369" s="236">
        <v>4133</v>
      </c>
      <c r="O369" s="236">
        <v>4134</v>
      </c>
      <c r="P369" s="236">
        <v>4133</v>
      </c>
      <c r="Q369" s="236">
        <v>4133</v>
      </c>
      <c r="R369" s="236">
        <v>4133</v>
      </c>
      <c r="S369" s="236">
        <v>4132</v>
      </c>
      <c r="T369" s="236">
        <v>4132</v>
      </c>
      <c r="U369" s="236">
        <v>4132</v>
      </c>
      <c r="V369" s="236">
        <v>4132</v>
      </c>
      <c r="W369" s="236">
        <v>4131</v>
      </c>
      <c r="X369" s="236">
        <v>4130</v>
      </c>
      <c r="Y369" s="236">
        <v>4129</v>
      </c>
      <c r="Z369" s="236">
        <v>4129</v>
      </c>
      <c r="AA369" s="236">
        <v>4129</v>
      </c>
      <c r="AB369" s="236">
        <v>4129</v>
      </c>
      <c r="AC369" s="236">
        <v>4129</v>
      </c>
      <c r="AD369" s="236">
        <v>4129</v>
      </c>
      <c r="AE369" s="236">
        <v>4129</v>
      </c>
      <c r="AF369" s="236">
        <v>4129</v>
      </c>
      <c r="AG369" s="236">
        <v>4127</v>
      </c>
      <c r="AH369" s="236">
        <v>4126</v>
      </c>
      <c r="AI369" s="236"/>
      <c r="AJ369" s="240"/>
      <c r="AK369" s="240"/>
      <c r="AL369" s="241"/>
      <c r="AM369" s="241"/>
      <c r="AN369" s="241"/>
      <c r="AO369" s="241"/>
    </row>
    <row r="370" spans="1:41" ht="15" customHeight="1" x14ac:dyDescent="0.35">
      <c r="A370" s="239">
        <v>43999</v>
      </c>
      <c r="B370" s="236">
        <v>4123</v>
      </c>
      <c r="C370" s="236">
        <v>4123</v>
      </c>
      <c r="D370" s="236">
        <v>4123</v>
      </c>
      <c r="E370" s="236">
        <v>4123</v>
      </c>
      <c r="F370" s="236">
        <v>4123</v>
      </c>
      <c r="G370" s="236">
        <v>4122</v>
      </c>
      <c r="H370" s="236">
        <v>4123</v>
      </c>
      <c r="I370" s="236">
        <v>4124</v>
      </c>
      <c r="J370" s="236">
        <v>4124</v>
      </c>
      <c r="K370" s="236">
        <v>4124</v>
      </c>
      <c r="L370" s="236">
        <v>4124</v>
      </c>
      <c r="M370" s="236">
        <v>4124</v>
      </c>
      <c r="N370" s="236">
        <v>4124</v>
      </c>
      <c r="O370" s="236">
        <v>4125</v>
      </c>
      <c r="P370" s="236">
        <v>4124</v>
      </c>
      <c r="Q370" s="236">
        <v>4124</v>
      </c>
      <c r="R370" s="236">
        <v>4124</v>
      </c>
      <c r="S370" s="236">
        <v>4123</v>
      </c>
      <c r="T370" s="236">
        <v>4123</v>
      </c>
      <c r="U370" s="236">
        <v>4123</v>
      </c>
      <c r="V370" s="236">
        <v>4123</v>
      </c>
      <c r="W370" s="236">
        <v>4122</v>
      </c>
      <c r="X370" s="236">
        <v>4121</v>
      </c>
      <c r="Y370" s="236">
        <v>4120</v>
      </c>
      <c r="Z370" s="236">
        <v>4120</v>
      </c>
      <c r="AA370" s="236">
        <v>4120</v>
      </c>
      <c r="AB370" s="236">
        <v>4120</v>
      </c>
      <c r="AC370" s="236">
        <v>4120</v>
      </c>
      <c r="AD370" s="236">
        <v>4120</v>
      </c>
      <c r="AE370" s="236">
        <v>4120</v>
      </c>
      <c r="AF370" s="236">
        <v>4120</v>
      </c>
      <c r="AG370" s="236">
        <v>4118</v>
      </c>
      <c r="AH370" s="236">
        <v>4117</v>
      </c>
      <c r="AI370" s="236"/>
      <c r="AJ370" s="240"/>
      <c r="AK370" s="240"/>
      <c r="AL370" s="241"/>
      <c r="AM370" s="241"/>
      <c r="AN370" s="241"/>
      <c r="AO370" s="241"/>
    </row>
    <row r="371" spans="1:41" ht="15" customHeight="1" x14ac:dyDescent="0.35">
      <c r="A371" s="239">
        <v>43998</v>
      </c>
      <c r="B371" s="236">
        <v>4113</v>
      </c>
      <c r="C371" s="236">
        <v>4113</v>
      </c>
      <c r="D371" s="236">
        <v>4113</v>
      </c>
      <c r="E371" s="236">
        <v>4113</v>
      </c>
      <c r="F371" s="236">
        <v>4113</v>
      </c>
      <c r="G371" s="236">
        <v>4112</v>
      </c>
      <c r="H371" s="236">
        <v>4113</v>
      </c>
      <c r="I371" s="236">
        <v>4114</v>
      </c>
      <c r="J371" s="236">
        <v>4114</v>
      </c>
      <c r="K371" s="236">
        <v>4114</v>
      </c>
      <c r="L371" s="236">
        <v>4114</v>
      </c>
      <c r="M371" s="236">
        <v>4114</v>
      </c>
      <c r="N371" s="236">
        <v>4114</v>
      </c>
      <c r="O371" s="236">
        <v>4115</v>
      </c>
      <c r="P371" s="236">
        <v>4114</v>
      </c>
      <c r="Q371" s="236">
        <v>4114</v>
      </c>
      <c r="R371" s="236">
        <v>4114</v>
      </c>
      <c r="S371" s="236">
        <v>4113</v>
      </c>
      <c r="T371" s="236">
        <v>4113</v>
      </c>
      <c r="U371" s="236">
        <v>4113</v>
      </c>
      <c r="V371" s="236">
        <v>4113</v>
      </c>
      <c r="W371" s="236">
        <v>4112</v>
      </c>
      <c r="X371" s="236">
        <v>4111</v>
      </c>
      <c r="Y371" s="236">
        <v>4110</v>
      </c>
      <c r="Z371" s="236">
        <v>4110</v>
      </c>
      <c r="AA371" s="236">
        <v>4110</v>
      </c>
      <c r="AB371" s="236">
        <v>4110</v>
      </c>
      <c r="AC371" s="236">
        <v>4110</v>
      </c>
      <c r="AD371" s="236">
        <v>4110</v>
      </c>
      <c r="AE371" s="236">
        <v>4110</v>
      </c>
      <c r="AF371" s="236">
        <v>4110</v>
      </c>
      <c r="AG371" s="236">
        <v>4109</v>
      </c>
      <c r="AH371" s="236">
        <v>4108</v>
      </c>
      <c r="AI371" s="236"/>
      <c r="AJ371" s="240"/>
      <c r="AK371" s="240"/>
      <c r="AL371" s="241"/>
      <c r="AM371" s="241"/>
      <c r="AN371" s="241"/>
      <c r="AO371" s="241"/>
    </row>
    <row r="372" spans="1:41" ht="15" customHeight="1" x14ac:dyDescent="0.35">
      <c r="A372" s="239">
        <v>43997</v>
      </c>
      <c r="B372" s="236">
        <v>4105</v>
      </c>
      <c r="C372" s="236">
        <v>4105</v>
      </c>
      <c r="D372" s="236">
        <v>4105</v>
      </c>
      <c r="E372" s="236">
        <v>4105</v>
      </c>
      <c r="F372" s="236">
        <v>4105</v>
      </c>
      <c r="G372" s="236">
        <v>4104</v>
      </c>
      <c r="H372" s="236">
        <v>4105</v>
      </c>
      <c r="I372" s="236">
        <v>4106</v>
      </c>
      <c r="J372" s="236">
        <v>4106</v>
      </c>
      <c r="K372" s="236">
        <v>4106</v>
      </c>
      <c r="L372" s="236">
        <v>4106</v>
      </c>
      <c r="M372" s="236">
        <v>4106</v>
      </c>
      <c r="N372" s="236">
        <v>4106</v>
      </c>
      <c r="O372" s="236">
        <v>4107</v>
      </c>
      <c r="P372" s="236">
        <v>4106</v>
      </c>
      <c r="Q372" s="236">
        <v>4106</v>
      </c>
      <c r="R372" s="236">
        <v>4106</v>
      </c>
      <c r="S372" s="236">
        <v>4105</v>
      </c>
      <c r="T372" s="236">
        <v>4105</v>
      </c>
      <c r="U372" s="236">
        <v>4105</v>
      </c>
      <c r="V372" s="236">
        <v>4105</v>
      </c>
      <c r="W372" s="236">
        <v>4104</v>
      </c>
      <c r="X372" s="236">
        <v>4103</v>
      </c>
      <c r="Y372" s="236">
        <v>4102</v>
      </c>
      <c r="Z372" s="236">
        <v>4102</v>
      </c>
      <c r="AA372" s="236">
        <v>4102</v>
      </c>
      <c r="AB372" s="236">
        <v>4102</v>
      </c>
      <c r="AC372" s="236">
        <v>4102</v>
      </c>
      <c r="AD372" s="236">
        <v>4102</v>
      </c>
      <c r="AE372" s="236">
        <v>4102</v>
      </c>
      <c r="AF372" s="236">
        <v>4102</v>
      </c>
      <c r="AG372" s="236">
        <v>4101</v>
      </c>
      <c r="AH372" s="236">
        <v>4100</v>
      </c>
      <c r="AI372" s="236"/>
      <c r="AJ372" s="240"/>
      <c r="AK372" s="240"/>
      <c r="AL372" s="241"/>
      <c r="AM372" s="241"/>
      <c r="AN372" s="241"/>
      <c r="AO372" s="241"/>
    </row>
    <row r="373" spans="1:41" ht="15" customHeight="1" x14ac:dyDescent="0.35">
      <c r="A373" s="239">
        <v>43996</v>
      </c>
      <c r="B373" s="236">
        <v>4096</v>
      </c>
      <c r="C373" s="236">
        <v>4096</v>
      </c>
      <c r="D373" s="236">
        <v>4096</v>
      </c>
      <c r="E373" s="236">
        <v>4096</v>
      </c>
      <c r="F373" s="236">
        <v>4096</v>
      </c>
      <c r="G373" s="236">
        <v>4095</v>
      </c>
      <c r="H373" s="236">
        <v>4096</v>
      </c>
      <c r="I373" s="236">
        <v>4097</v>
      </c>
      <c r="J373" s="236">
        <v>4097</v>
      </c>
      <c r="K373" s="236">
        <v>4097</v>
      </c>
      <c r="L373" s="236">
        <v>4097</v>
      </c>
      <c r="M373" s="236">
        <v>4097</v>
      </c>
      <c r="N373" s="236">
        <v>4097</v>
      </c>
      <c r="O373" s="236">
        <v>4098</v>
      </c>
      <c r="P373" s="236">
        <v>4097</v>
      </c>
      <c r="Q373" s="236">
        <v>4097</v>
      </c>
      <c r="R373" s="236">
        <v>4097</v>
      </c>
      <c r="S373" s="236">
        <v>4096</v>
      </c>
      <c r="T373" s="236">
        <v>4096</v>
      </c>
      <c r="U373" s="236">
        <v>4096</v>
      </c>
      <c r="V373" s="236">
        <v>4096</v>
      </c>
      <c r="W373" s="236">
        <v>4095</v>
      </c>
      <c r="X373" s="236">
        <v>4094</v>
      </c>
      <c r="Y373" s="236">
        <v>4093</v>
      </c>
      <c r="Z373" s="236">
        <v>4093</v>
      </c>
      <c r="AA373" s="236">
        <v>4093</v>
      </c>
      <c r="AB373" s="236">
        <v>4093</v>
      </c>
      <c r="AC373" s="236">
        <v>4093</v>
      </c>
      <c r="AD373" s="236">
        <v>4093</v>
      </c>
      <c r="AE373" s="236">
        <v>4093</v>
      </c>
      <c r="AF373" s="236">
        <v>4093</v>
      </c>
      <c r="AG373" s="236">
        <v>4092</v>
      </c>
      <c r="AH373" s="236">
        <v>4091</v>
      </c>
      <c r="AI373" s="236">
        <v>4088</v>
      </c>
      <c r="AJ373" s="240"/>
      <c r="AK373" s="240"/>
      <c r="AL373" s="241"/>
      <c r="AM373" s="241"/>
      <c r="AN373" s="241"/>
      <c r="AO373" s="241"/>
    </row>
    <row r="374" spans="1:41" ht="15" customHeight="1" x14ac:dyDescent="0.35">
      <c r="A374" s="239">
        <v>43995</v>
      </c>
      <c r="B374" s="236">
        <v>4089</v>
      </c>
      <c r="C374" s="236">
        <v>4089</v>
      </c>
      <c r="D374" s="236">
        <v>4089</v>
      </c>
      <c r="E374" s="236">
        <v>4089</v>
      </c>
      <c r="F374" s="236">
        <v>4089</v>
      </c>
      <c r="G374" s="236">
        <v>4088</v>
      </c>
      <c r="H374" s="236">
        <v>4089</v>
      </c>
      <c r="I374" s="236">
        <v>4090</v>
      </c>
      <c r="J374" s="236">
        <v>4090</v>
      </c>
      <c r="K374" s="236">
        <v>4090</v>
      </c>
      <c r="L374" s="236">
        <v>4090</v>
      </c>
      <c r="M374" s="236">
        <v>4090</v>
      </c>
      <c r="N374" s="236">
        <v>4090</v>
      </c>
      <c r="O374" s="236">
        <v>4091</v>
      </c>
      <c r="P374" s="236">
        <v>4090</v>
      </c>
      <c r="Q374" s="236">
        <v>4090</v>
      </c>
      <c r="R374" s="236">
        <v>4090</v>
      </c>
      <c r="S374" s="236">
        <v>4089</v>
      </c>
      <c r="T374" s="236">
        <v>4089</v>
      </c>
      <c r="U374" s="236">
        <v>4089</v>
      </c>
      <c r="V374" s="236">
        <v>4089</v>
      </c>
      <c r="W374" s="236">
        <v>4088</v>
      </c>
      <c r="X374" s="236">
        <v>4087</v>
      </c>
      <c r="Y374" s="236">
        <v>4086</v>
      </c>
      <c r="Z374" s="236">
        <v>4086</v>
      </c>
      <c r="AA374" s="236">
        <v>4086</v>
      </c>
      <c r="AB374" s="236">
        <v>4086</v>
      </c>
      <c r="AC374" s="236">
        <v>4086</v>
      </c>
      <c r="AD374" s="236">
        <v>4086</v>
      </c>
      <c r="AE374" s="236">
        <v>4086</v>
      </c>
      <c r="AF374" s="236">
        <v>4086</v>
      </c>
      <c r="AG374" s="236">
        <v>4085</v>
      </c>
      <c r="AH374" s="236">
        <v>4084</v>
      </c>
      <c r="AI374" s="236">
        <v>4081</v>
      </c>
      <c r="AJ374" s="240"/>
      <c r="AK374" s="240"/>
      <c r="AL374" s="241"/>
      <c r="AM374" s="241"/>
      <c r="AN374" s="241"/>
      <c r="AO374" s="241"/>
    </row>
    <row r="375" spans="1:41" ht="15" customHeight="1" x14ac:dyDescent="0.35">
      <c r="A375" s="239">
        <v>43994</v>
      </c>
      <c r="B375" s="236">
        <v>4083</v>
      </c>
      <c r="C375" s="236">
        <v>4083</v>
      </c>
      <c r="D375" s="236">
        <v>4083</v>
      </c>
      <c r="E375" s="236">
        <v>4083</v>
      </c>
      <c r="F375" s="236">
        <v>4083</v>
      </c>
      <c r="G375" s="236">
        <v>4082</v>
      </c>
      <c r="H375" s="236">
        <v>4083</v>
      </c>
      <c r="I375" s="236">
        <v>4084</v>
      </c>
      <c r="J375" s="236">
        <v>4084</v>
      </c>
      <c r="K375" s="236">
        <v>4084</v>
      </c>
      <c r="L375" s="236">
        <v>4084</v>
      </c>
      <c r="M375" s="236">
        <v>4084</v>
      </c>
      <c r="N375" s="236">
        <v>4084</v>
      </c>
      <c r="O375" s="236">
        <v>4085</v>
      </c>
      <c r="P375" s="236">
        <v>4084</v>
      </c>
      <c r="Q375" s="236">
        <v>4084</v>
      </c>
      <c r="R375" s="236">
        <v>4084</v>
      </c>
      <c r="S375" s="236">
        <v>4083</v>
      </c>
      <c r="T375" s="236">
        <v>4083</v>
      </c>
      <c r="U375" s="236">
        <v>4083</v>
      </c>
      <c r="V375" s="236">
        <v>4083</v>
      </c>
      <c r="W375" s="236">
        <v>4082</v>
      </c>
      <c r="X375" s="236">
        <v>4081</v>
      </c>
      <c r="Y375" s="236">
        <v>4080</v>
      </c>
      <c r="Z375" s="236">
        <v>4080</v>
      </c>
      <c r="AA375" s="236">
        <v>4080</v>
      </c>
      <c r="AB375" s="236">
        <v>4080</v>
      </c>
      <c r="AC375" s="236">
        <v>4080</v>
      </c>
      <c r="AD375" s="236">
        <v>4080</v>
      </c>
      <c r="AE375" s="236">
        <v>4080</v>
      </c>
      <c r="AF375" s="236">
        <v>4080</v>
      </c>
      <c r="AG375" s="236">
        <v>4079</v>
      </c>
      <c r="AH375" s="236">
        <v>4078</v>
      </c>
      <c r="AI375" s="236">
        <v>4075</v>
      </c>
      <c r="AJ375" s="240"/>
      <c r="AK375" s="240"/>
      <c r="AL375" s="241"/>
      <c r="AM375" s="241"/>
      <c r="AN375" s="241"/>
      <c r="AO375" s="241"/>
    </row>
    <row r="376" spans="1:41" ht="15" customHeight="1" x14ac:dyDescent="0.35">
      <c r="A376" s="239">
        <v>43993</v>
      </c>
      <c r="B376" s="236">
        <v>4079</v>
      </c>
      <c r="C376" s="236">
        <v>4079</v>
      </c>
      <c r="D376" s="236">
        <v>4079</v>
      </c>
      <c r="E376" s="236">
        <v>4079</v>
      </c>
      <c r="F376" s="236">
        <v>4079</v>
      </c>
      <c r="G376" s="236">
        <v>4078</v>
      </c>
      <c r="H376" s="236">
        <v>4079</v>
      </c>
      <c r="I376" s="236">
        <v>4080</v>
      </c>
      <c r="J376" s="236">
        <v>4080</v>
      </c>
      <c r="K376" s="236">
        <v>4080</v>
      </c>
      <c r="L376" s="236">
        <v>4080</v>
      </c>
      <c r="M376" s="236">
        <v>4080</v>
      </c>
      <c r="N376" s="236">
        <v>4080</v>
      </c>
      <c r="O376" s="236">
        <v>4081</v>
      </c>
      <c r="P376" s="236">
        <v>4080</v>
      </c>
      <c r="Q376" s="236">
        <v>4080</v>
      </c>
      <c r="R376" s="236">
        <v>4080</v>
      </c>
      <c r="S376" s="236">
        <v>4079</v>
      </c>
      <c r="T376" s="236">
        <v>4079</v>
      </c>
      <c r="U376" s="236">
        <v>4079</v>
      </c>
      <c r="V376" s="236">
        <v>4079</v>
      </c>
      <c r="W376" s="236">
        <v>4078</v>
      </c>
      <c r="X376" s="236">
        <v>4077</v>
      </c>
      <c r="Y376" s="236">
        <v>4076</v>
      </c>
      <c r="Z376" s="236">
        <v>4076</v>
      </c>
      <c r="AA376" s="236">
        <v>4076</v>
      </c>
      <c r="AB376" s="236">
        <v>4076</v>
      </c>
      <c r="AC376" s="236">
        <v>4076</v>
      </c>
      <c r="AD376" s="236">
        <v>4076</v>
      </c>
      <c r="AE376" s="236">
        <v>4076</v>
      </c>
      <c r="AF376" s="236">
        <v>4076</v>
      </c>
      <c r="AG376" s="236">
        <v>4075</v>
      </c>
      <c r="AH376" s="236">
        <v>4074</v>
      </c>
      <c r="AI376" s="236">
        <v>4071</v>
      </c>
      <c r="AJ376" s="240"/>
      <c r="AK376" s="240"/>
      <c r="AL376" s="241"/>
      <c r="AM376" s="241"/>
      <c r="AN376" s="241"/>
      <c r="AO376" s="241"/>
    </row>
    <row r="377" spans="1:41" ht="15" customHeight="1" x14ac:dyDescent="0.35">
      <c r="A377" s="239">
        <v>43992</v>
      </c>
      <c r="B377" s="236">
        <v>4075</v>
      </c>
      <c r="C377" s="236">
        <v>4075</v>
      </c>
      <c r="D377" s="236">
        <v>4075</v>
      </c>
      <c r="E377" s="236">
        <v>4075</v>
      </c>
      <c r="F377" s="236">
        <v>4075</v>
      </c>
      <c r="G377" s="236">
        <v>4074</v>
      </c>
      <c r="H377" s="236">
        <v>4075</v>
      </c>
      <c r="I377" s="236">
        <v>4076</v>
      </c>
      <c r="J377" s="236">
        <v>4076</v>
      </c>
      <c r="K377" s="236">
        <v>4076</v>
      </c>
      <c r="L377" s="236">
        <v>4076</v>
      </c>
      <c r="M377" s="236">
        <v>4076</v>
      </c>
      <c r="N377" s="236">
        <v>4076</v>
      </c>
      <c r="O377" s="236">
        <v>4077</v>
      </c>
      <c r="P377" s="236">
        <v>4076</v>
      </c>
      <c r="Q377" s="236">
        <v>4076</v>
      </c>
      <c r="R377" s="236">
        <v>4076</v>
      </c>
      <c r="S377" s="236">
        <v>4075</v>
      </c>
      <c r="T377" s="236">
        <v>4075</v>
      </c>
      <c r="U377" s="236">
        <v>4075</v>
      </c>
      <c r="V377" s="236">
        <v>4075</v>
      </c>
      <c r="W377" s="236">
        <v>4074</v>
      </c>
      <c r="X377" s="236">
        <v>4073</v>
      </c>
      <c r="Y377" s="236">
        <v>4072</v>
      </c>
      <c r="Z377" s="236">
        <v>4072</v>
      </c>
      <c r="AA377" s="236">
        <v>4072</v>
      </c>
      <c r="AB377" s="236">
        <v>4072</v>
      </c>
      <c r="AC377" s="236">
        <v>4072</v>
      </c>
      <c r="AD377" s="236">
        <v>4072</v>
      </c>
      <c r="AE377" s="236">
        <v>4072</v>
      </c>
      <c r="AF377" s="236">
        <v>4072</v>
      </c>
      <c r="AG377" s="236">
        <v>4071</v>
      </c>
      <c r="AH377" s="236">
        <v>4070</v>
      </c>
      <c r="AI377" s="236">
        <v>4067</v>
      </c>
      <c r="AJ377" s="240"/>
      <c r="AK377" s="240"/>
      <c r="AL377" s="241"/>
      <c r="AM377" s="241"/>
      <c r="AN377" s="241"/>
      <c r="AO377" s="241"/>
    </row>
    <row r="378" spans="1:41" ht="15" customHeight="1" x14ac:dyDescent="0.35">
      <c r="A378" s="239">
        <v>43991</v>
      </c>
      <c r="B378" s="236">
        <v>4063</v>
      </c>
      <c r="C378" s="236">
        <v>4063</v>
      </c>
      <c r="D378" s="236">
        <v>4063</v>
      </c>
      <c r="E378" s="236">
        <v>4063</v>
      </c>
      <c r="F378" s="236">
        <v>4063</v>
      </c>
      <c r="G378" s="236">
        <v>4062</v>
      </c>
      <c r="H378" s="236">
        <v>4063</v>
      </c>
      <c r="I378" s="236">
        <v>4064</v>
      </c>
      <c r="J378" s="236">
        <v>4064</v>
      </c>
      <c r="K378" s="236">
        <v>4064</v>
      </c>
      <c r="L378" s="236">
        <v>4064</v>
      </c>
      <c r="M378" s="236">
        <v>4064</v>
      </c>
      <c r="N378" s="236">
        <v>4064</v>
      </c>
      <c r="O378" s="236">
        <v>4065</v>
      </c>
      <c r="P378" s="236">
        <v>4064</v>
      </c>
      <c r="Q378" s="236">
        <v>4064</v>
      </c>
      <c r="R378" s="236">
        <v>4064</v>
      </c>
      <c r="S378" s="236">
        <v>4063</v>
      </c>
      <c r="T378" s="236">
        <v>4063</v>
      </c>
      <c r="U378" s="236">
        <v>4063</v>
      </c>
      <c r="V378" s="236">
        <v>4063</v>
      </c>
      <c r="W378" s="236">
        <v>4062</v>
      </c>
      <c r="X378" s="236">
        <v>4061</v>
      </c>
      <c r="Y378" s="236">
        <v>4060</v>
      </c>
      <c r="Z378" s="236">
        <v>4060</v>
      </c>
      <c r="AA378" s="236">
        <v>4060</v>
      </c>
      <c r="AB378" s="236">
        <v>4060</v>
      </c>
      <c r="AC378" s="236">
        <v>4060</v>
      </c>
      <c r="AD378" s="236">
        <v>4060</v>
      </c>
      <c r="AE378" s="236">
        <v>4060</v>
      </c>
      <c r="AF378" s="236">
        <v>4060</v>
      </c>
      <c r="AG378" s="236">
        <v>4059</v>
      </c>
      <c r="AH378" s="236">
        <v>4058</v>
      </c>
      <c r="AI378" s="236">
        <v>4055</v>
      </c>
      <c r="AJ378" s="240"/>
      <c r="AK378" s="240"/>
      <c r="AL378" s="241"/>
      <c r="AM378" s="241"/>
      <c r="AN378" s="241"/>
      <c r="AO378" s="241"/>
    </row>
    <row r="379" spans="1:41" ht="15" customHeight="1" x14ac:dyDescent="0.35">
      <c r="A379" s="239">
        <v>43990</v>
      </c>
      <c r="B379" s="236">
        <v>4058</v>
      </c>
      <c r="C379" s="236">
        <v>4058</v>
      </c>
      <c r="D379" s="236">
        <v>4058</v>
      </c>
      <c r="E379" s="236">
        <v>4058</v>
      </c>
      <c r="F379" s="236">
        <v>4058</v>
      </c>
      <c r="G379" s="236">
        <v>4057</v>
      </c>
      <c r="H379" s="236">
        <v>4058</v>
      </c>
      <c r="I379" s="236">
        <v>4059</v>
      </c>
      <c r="J379" s="236">
        <v>4059</v>
      </c>
      <c r="K379" s="236">
        <v>4059</v>
      </c>
      <c r="L379" s="236">
        <v>4059</v>
      </c>
      <c r="M379" s="236">
        <v>4059</v>
      </c>
      <c r="N379" s="236">
        <v>4059</v>
      </c>
      <c r="O379" s="236">
        <v>4060</v>
      </c>
      <c r="P379" s="236">
        <v>4059</v>
      </c>
      <c r="Q379" s="236">
        <v>4059</v>
      </c>
      <c r="R379" s="236">
        <v>4059</v>
      </c>
      <c r="S379" s="236">
        <v>4058</v>
      </c>
      <c r="T379" s="236">
        <v>4058</v>
      </c>
      <c r="U379" s="236">
        <v>4058</v>
      </c>
      <c r="V379" s="236">
        <v>4058</v>
      </c>
      <c r="W379" s="236">
        <v>4057</v>
      </c>
      <c r="X379" s="236">
        <v>4056</v>
      </c>
      <c r="Y379" s="236">
        <v>4055</v>
      </c>
      <c r="Z379" s="236">
        <v>4055</v>
      </c>
      <c r="AA379" s="236">
        <v>4055</v>
      </c>
      <c r="AB379" s="236">
        <v>4055</v>
      </c>
      <c r="AC379" s="236">
        <v>4055</v>
      </c>
      <c r="AD379" s="236">
        <v>4055</v>
      </c>
      <c r="AE379" s="236">
        <v>4055</v>
      </c>
      <c r="AF379" s="236">
        <v>4055</v>
      </c>
      <c r="AG379" s="236">
        <v>4054</v>
      </c>
      <c r="AH379" s="236">
        <v>4053</v>
      </c>
      <c r="AI379" s="236">
        <v>4050</v>
      </c>
      <c r="AJ379" s="240"/>
      <c r="AK379" s="240"/>
      <c r="AL379" s="241"/>
      <c r="AM379" s="241"/>
      <c r="AN379" s="241"/>
      <c r="AO379" s="241"/>
    </row>
    <row r="380" spans="1:41" ht="15" customHeight="1" x14ac:dyDescent="0.35">
      <c r="A380" s="239">
        <v>43989</v>
      </c>
      <c r="B380" s="160">
        <v>4049</v>
      </c>
      <c r="C380" s="160">
        <v>4049</v>
      </c>
      <c r="D380" s="160">
        <v>4049</v>
      </c>
      <c r="E380" s="160">
        <v>4049</v>
      </c>
      <c r="F380" s="160">
        <v>4049</v>
      </c>
      <c r="G380" s="160">
        <v>4048</v>
      </c>
      <c r="H380" s="160">
        <v>4049</v>
      </c>
      <c r="I380" s="160">
        <v>4050</v>
      </c>
      <c r="J380" s="160">
        <v>4050</v>
      </c>
      <c r="K380" s="160">
        <v>4050</v>
      </c>
      <c r="L380" s="160">
        <v>4050</v>
      </c>
      <c r="M380" s="160">
        <v>4050</v>
      </c>
      <c r="N380" s="160">
        <v>4050</v>
      </c>
      <c r="O380" s="160">
        <v>4051</v>
      </c>
      <c r="P380" s="160">
        <v>4050</v>
      </c>
      <c r="Q380" s="160">
        <v>4050</v>
      </c>
      <c r="R380" s="160">
        <v>4050</v>
      </c>
      <c r="S380" s="160">
        <v>4049</v>
      </c>
      <c r="T380" s="160">
        <v>4049</v>
      </c>
      <c r="U380" s="160">
        <v>4049</v>
      </c>
      <c r="V380" s="160">
        <v>4049</v>
      </c>
      <c r="W380" s="160">
        <v>4048</v>
      </c>
      <c r="X380" s="160">
        <v>4047</v>
      </c>
      <c r="Y380" s="160">
        <v>4046</v>
      </c>
      <c r="Z380" s="160">
        <v>4046</v>
      </c>
      <c r="AA380" s="160">
        <v>4046</v>
      </c>
      <c r="AB380" s="160">
        <v>4046</v>
      </c>
      <c r="AC380" s="160">
        <v>4046</v>
      </c>
      <c r="AD380" s="160">
        <v>4046</v>
      </c>
      <c r="AE380" s="160">
        <v>4046</v>
      </c>
      <c r="AF380" s="160">
        <v>4046</v>
      </c>
      <c r="AG380" s="160">
        <v>4046</v>
      </c>
      <c r="AH380" s="160">
        <v>4045</v>
      </c>
      <c r="AI380" s="160">
        <v>4042</v>
      </c>
      <c r="AJ380" s="236">
        <v>4041</v>
      </c>
      <c r="AK380" s="240"/>
      <c r="AL380" s="241"/>
      <c r="AM380" s="241"/>
      <c r="AN380" s="241"/>
      <c r="AO380" s="241"/>
    </row>
    <row r="381" spans="1:41" ht="15" customHeight="1" x14ac:dyDescent="0.35">
      <c r="A381" s="239">
        <v>43988</v>
      </c>
      <c r="B381" s="160">
        <v>4039</v>
      </c>
      <c r="C381" s="160">
        <v>4039</v>
      </c>
      <c r="D381" s="160">
        <v>4039</v>
      </c>
      <c r="E381" s="160">
        <v>4039</v>
      </c>
      <c r="F381" s="160">
        <v>4039</v>
      </c>
      <c r="G381" s="160">
        <v>4038</v>
      </c>
      <c r="H381" s="160">
        <v>4039</v>
      </c>
      <c r="I381" s="160">
        <v>4040</v>
      </c>
      <c r="J381" s="160">
        <v>4040</v>
      </c>
      <c r="K381" s="160">
        <v>4040</v>
      </c>
      <c r="L381" s="160">
        <v>4040</v>
      </c>
      <c r="M381" s="160">
        <v>4040</v>
      </c>
      <c r="N381" s="160">
        <v>4040</v>
      </c>
      <c r="O381" s="160">
        <v>4041</v>
      </c>
      <c r="P381" s="160">
        <v>4040</v>
      </c>
      <c r="Q381" s="160">
        <v>4040</v>
      </c>
      <c r="R381" s="160">
        <v>4040</v>
      </c>
      <c r="S381" s="160">
        <v>4039</v>
      </c>
      <c r="T381" s="160">
        <v>4039</v>
      </c>
      <c r="U381" s="160">
        <v>4039</v>
      </c>
      <c r="V381" s="160">
        <v>4039</v>
      </c>
      <c r="W381" s="160">
        <v>4038</v>
      </c>
      <c r="X381" s="160">
        <v>4037</v>
      </c>
      <c r="Y381" s="160">
        <v>4036</v>
      </c>
      <c r="Z381" s="160">
        <v>4036</v>
      </c>
      <c r="AA381" s="160">
        <v>4036</v>
      </c>
      <c r="AB381" s="160">
        <v>4036</v>
      </c>
      <c r="AC381" s="160">
        <v>4036</v>
      </c>
      <c r="AD381" s="160">
        <v>4036</v>
      </c>
      <c r="AE381" s="160">
        <v>4036</v>
      </c>
      <c r="AF381" s="160">
        <v>4036</v>
      </c>
      <c r="AG381" s="160">
        <v>4036</v>
      </c>
      <c r="AH381" s="160">
        <v>4035</v>
      </c>
      <c r="AI381" s="160">
        <v>4032</v>
      </c>
      <c r="AJ381" s="236">
        <v>4030</v>
      </c>
      <c r="AK381" s="240"/>
      <c r="AL381" s="241"/>
      <c r="AM381" s="241"/>
      <c r="AN381" s="241"/>
      <c r="AO381" s="241"/>
    </row>
    <row r="382" spans="1:41" ht="15" customHeight="1" x14ac:dyDescent="0.35">
      <c r="A382" s="239">
        <v>43987</v>
      </c>
      <c r="B382" s="160">
        <v>4031</v>
      </c>
      <c r="C382" s="160">
        <v>4031</v>
      </c>
      <c r="D382" s="160">
        <v>4031</v>
      </c>
      <c r="E382" s="160">
        <v>4031</v>
      </c>
      <c r="F382" s="160">
        <v>4031</v>
      </c>
      <c r="G382" s="160">
        <v>4030</v>
      </c>
      <c r="H382" s="160">
        <v>4031</v>
      </c>
      <c r="I382" s="160">
        <v>4032</v>
      </c>
      <c r="J382" s="160">
        <v>4032</v>
      </c>
      <c r="K382" s="160">
        <v>4032</v>
      </c>
      <c r="L382" s="160">
        <v>4032</v>
      </c>
      <c r="M382" s="160">
        <v>4032</v>
      </c>
      <c r="N382" s="160">
        <v>4032</v>
      </c>
      <c r="O382" s="160">
        <v>4033</v>
      </c>
      <c r="P382" s="160">
        <v>4032</v>
      </c>
      <c r="Q382" s="160">
        <v>4032</v>
      </c>
      <c r="R382" s="160">
        <v>4032</v>
      </c>
      <c r="S382" s="160">
        <v>4031</v>
      </c>
      <c r="T382" s="160">
        <v>4031</v>
      </c>
      <c r="U382" s="160">
        <v>4031</v>
      </c>
      <c r="V382" s="160">
        <v>4031</v>
      </c>
      <c r="W382" s="160">
        <v>4030</v>
      </c>
      <c r="X382" s="160">
        <v>4029</v>
      </c>
      <c r="Y382" s="160">
        <v>4028</v>
      </c>
      <c r="Z382" s="160">
        <v>4028</v>
      </c>
      <c r="AA382" s="160">
        <v>4028</v>
      </c>
      <c r="AB382" s="160">
        <v>4028</v>
      </c>
      <c r="AC382" s="160">
        <v>4028</v>
      </c>
      <c r="AD382" s="160">
        <v>4028</v>
      </c>
      <c r="AE382" s="160">
        <v>4028</v>
      </c>
      <c r="AF382" s="160">
        <v>4028</v>
      </c>
      <c r="AG382" s="160">
        <v>4028</v>
      </c>
      <c r="AH382" s="160">
        <v>4027</v>
      </c>
      <c r="AI382" s="160">
        <v>4024</v>
      </c>
      <c r="AJ382" s="236">
        <v>4022</v>
      </c>
      <c r="AK382" s="240"/>
      <c r="AL382" s="241"/>
      <c r="AM382" s="241"/>
      <c r="AN382" s="241"/>
      <c r="AO382" s="241"/>
    </row>
    <row r="383" spans="1:41" ht="15" customHeight="1" x14ac:dyDescent="0.35">
      <c r="A383" s="239">
        <v>43986</v>
      </c>
      <c r="B383" s="160">
        <v>4016</v>
      </c>
      <c r="C383" s="160">
        <v>4016</v>
      </c>
      <c r="D383" s="160">
        <v>4016</v>
      </c>
      <c r="E383" s="160">
        <v>4016</v>
      </c>
      <c r="F383" s="160">
        <v>4016</v>
      </c>
      <c r="G383" s="160">
        <v>4015</v>
      </c>
      <c r="H383" s="160">
        <v>4016</v>
      </c>
      <c r="I383" s="160">
        <v>4016</v>
      </c>
      <c r="J383" s="160">
        <v>4016</v>
      </c>
      <c r="K383" s="160">
        <v>4016</v>
      </c>
      <c r="L383" s="160">
        <v>4016</v>
      </c>
      <c r="M383" s="160">
        <v>4016</v>
      </c>
      <c r="N383" s="160">
        <v>4016</v>
      </c>
      <c r="O383" s="160">
        <v>4017</v>
      </c>
      <c r="P383" s="160">
        <v>4016</v>
      </c>
      <c r="Q383" s="160">
        <v>4016</v>
      </c>
      <c r="R383" s="160">
        <v>4016</v>
      </c>
      <c r="S383" s="160">
        <v>4015</v>
      </c>
      <c r="T383" s="160">
        <v>4015</v>
      </c>
      <c r="U383" s="160">
        <v>4015</v>
      </c>
      <c r="V383" s="160">
        <v>4015</v>
      </c>
      <c r="W383" s="160">
        <v>4014</v>
      </c>
      <c r="X383" s="160">
        <v>4013</v>
      </c>
      <c r="Y383" s="160">
        <v>4012</v>
      </c>
      <c r="Z383" s="160">
        <v>4012</v>
      </c>
      <c r="AA383" s="160">
        <v>4012</v>
      </c>
      <c r="AB383" s="160">
        <v>4012</v>
      </c>
      <c r="AC383" s="160">
        <v>4012</v>
      </c>
      <c r="AD383" s="160">
        <v>4012</v>
      </c>
      <c r="AE383" s="160">
        <v>4012</v>
      </c>
      <c r="AF383" s="160">
        <v>4012</v>
      </c>
      <c r="AG383" s="160">
        <v>4012</v>
      </c>
      <c r="AH383" s="160">
        <v>4011</v>
      </c>
      <c r="AI383" s="160">
        <v>4008</v>
      </c>
      <c r="AJ383" s="236">
        <v>4006</v>
      </c>
      <c r="AK383" s="240"/>
      <c r="AL383" s="241"/>
      <c r="AM383" s="241"/>
      <c r="AN383" s="241"/>
      <c r="AO383" s="241"/>
    </row>
    <row r="384" spans="1:41" ht="15" customHeight="1" x14ac:dyDescent="0.35">
      <c r="A384" s="239">
        <v>43985</v>
      </c>
      <c r="B384" s="160">
        <v>4011</v>
      </c>
      <c r="C384" s="160">
        <v>4011</v>
      </c>
      <c r="D384" s="160">
        <v>4011</v>
      </c>
      <c r="E384" s="160">
        <v>4011</v>
      </c>
      <c r="F384" s="160">
        <v>4011</v>
      </c>
      <c r="G384" s="160">
        <v>4010</v>
      </c>
      <c r="H384" s="160">
        <v>4011</v>
      </c>
      <c r="I384" s="160">
        <v>4011</v>
      </c>
      <c r="J384" s="160">
        <v>4011</v>
      </c>
      <c r="K384" s="160">
        <v>4011</v>
      </c>
      <c r="L384" s="160">
        <v>4011</v>
      </c>
      <c r="M384" s="160">
        <v>4011</v>
      </c>
      <c r="N384" s="160">
        <v>4011</v>
      </c>
      <c r="O384" s="160">
        <v>4012</v>
      </c>
      <c r="P384" s="160">
        <v>4011</v>
      </c>
      <c r="Q384" s="160">
        <v>4011</v>
      </c>
      <c r="R384" s="160">
        <v>4011</v>
      </c>
      <c r="S384" s="160">
        <v>4010</v>
      </c>
      <c r="T384" s="160">
        <v>4010</v>
      </c>
      <c r="U384" s="160">
        <v>4010</v>
      </c>
      <c r="V384" s="160">
        <v>4010</v>
      </c>
      <c r="W384" s="160">
        <v>4009</v>
      </c>
      <c r="X384" s="160">
        <v>4008</v>
      </c>
      <c r="Y384" s="160">
        <v>4008</v>
      </c>
      <c r="Z384" s="160">
        <v>4008</v>
      </c>
      <c r="AA384" s="160">
        <v>4008</v>
      </c>
      <c r="AB384" s="160">
        <v>4008</v>
      </c>
      <c r="AC384" s="160">
        <v>4008</v>
      </c>
      <c r="AD384" s="160">
        <v>4008</v>
      </c>
      <c r="AE384" s="160">
        <v>4008</v>
      </c>
      <c r="AF384" s="160">
        <v>4008</v>
      </c>
      <c r="AG384" s="160">
        <v>4008</v>
      </c>
      <c r="AH384" s="160">
        <v>4007</v>
      </c>
      <c r="AI384" s="160">
        <v>4004</v>
      </c>
      <c r="AJ384" s="236">
        <v>4002</v>
      </c>
      <c r="AK384" s="240"/>
      <c r="AL384" s="241"/>
      <c r="AM384" s="241"/>
      <c r="AN384" s="241"/>
      <c r="AO384" s="241"/>
    </row>
    <row r="385" spans="1:41" ht="15" customHeight="1" x14ac:dyDescent="0.35">
      <c r="A385" s="239">
        <v>43984</v>
      </c>
      <c r="B385" s="160">
        <v>3999</v>
      </c>
      <c r="C385" s="160">
        <v>3999</v>
      </c>
      <c r="D385" s="160">
        <v>3999</v>
      </c>
      <c r="E385" s="160">
        <v>3999</v>
      </c>
      <c r="F385" s="160">
        <v>3999</v>
      </c>
      <c r="G385" s="160">
        <v>3998</v>
      </c>
      <c r="H385" s="160">
        <v>3999</v>
      </c>
      <c r="I385" s="160">
        <v>3999</v>
      </c>
      <c r="J385" s="160">
        <v>3999</v>
      </c>
      <c r="K385" s="160">
        <v>3999</v>
      </c>
      <c r="L385" s="160">
        <v>3999</v>
      </c>
      <c r="M385" s="160">
        <v>3999</v>
      </c>
      <c r="N385" s="160">
        <v>3999</v>
      </c>
      <c r="O385" s="160">
        <v>4000</v>
      </c>
      <c r="P385" s="160">
        <v>3999</v>
      </c>
      <c r="Q385" s="160">
        <v>3999</v>
      </c>
      <c r="R385" s="160">
        <v>3999</v>
      </c>
      <c r="S385" s="160">
        <v>3998</v>
      </c>
      <c r="T385" s="160">
        <v>3998</v>
      </c>
      <c r="U385" s="160">
        <v>3998</v>
      </c>
      <c r="V385" s="160">
        <v>3998</v>
      </c>
      <c r="W385" s="160">
        <v>3997</v>
      </c>
      <c r="X385" s="160">
        <v>3996</v>
      </c>
      <c r="Y385" s="160">
        <v>3996</v>
      </c>
      <c r="Z385" s="160">
        <v>3996</v>
      </c>
      <c r="AA385" s="160">
        <v>3996</v>
      </c>
      <c r="AB385" s="160">
        <v>3996</v>
      </c>
      <c r="AC385" s="160">
        <v>3996</v>
      </c>
      <c r="AD385" s="160">
        <v>3996</v>
      </c>
      <c r="AE385" s="160">
        <v>3996</v>
      </c>
      <c r="AF385" s="160">
        <v>3996</v>
      </c>
      <c r="AG385" s="160">
        <v>3996</v>
      </c>
      <c r="AH385" s="160">
        <v>3995</v>
      </c>
      <c r="AI385" s="160">
        <v>3992</v>
      </c>
      <c r="AJ385" s="236">
        <v>3990</v>
      </c>
      <c r="AK385" s="240"/>
      <c r="AL385" s="241"/>
      <c r="AM385" s="241"/>
      <c r="AN385" s="241"/>
      <c r="AO385" s="241"/>
    </row>
    <row r="386" spans="1:41" ht="15" customHeight="1" x14ac:dyDescent="0.35">
      <c r="A386" s="239">
        <v>43983</v>
      </c>
      <c r="B386" s="160">
        <v>3985</v>
      </c>
      <c r="C386" s="160">
        <v>3985</v>
      </c>
      <c r="D386" s="160">
        <v>3985</v>
      </c>
      <c r="E386" s="160">
        <v>3985</v>
      </c>
      <c r="F386" s="160">
        <v>3985</v>
      </c>
      <c r="G386" s="160">
        <v>3984</v>
      </c>
      <c r="H386" s="160">
        <v>3985</v>
      </c>
      <c r="I386" s="160">
        <v>3985</v>
      </c>
      <c r="J386" s="160">
        <v>3985</v>
      </c>
      <c r="K386" s="160">
        <v>3985</v>
      </c>
      <c r="L386" s="160">
        <v>3985</v>
      </c>
      <c r="M386" s="160">
        <v>3985</v>
      </c>
      <c r="N386" s="160">
        <v>3985</v>
      </c>
      <c r="O386" s="160">
        <v>3986</v>
      </c>
      <c r="P386" s="160">
        <v>3985</v>
      </c>
      <c r="Q386" s="160">
        <v>3985</v>
      </c>
      <c r="R386" s="160">
        <v>3985</v>
      </c>
      <c r="S386" s="160">
        <v>3984</v>
      </c>
      <c r="T386" s="160">
        <v>3984</v>
      </c>
      <c r="U386" s="160">
        <v>3984</v>
      </c>
      <c r="V386" s="160">
        <v>3984</v>
      </c>
      <c r="W386" s="160">
        <v>3983</v>
      </c>
      <c r="X386" s="160">
        <v>3982</v>
      </c>
      <c r="Y386" s="160">
        <v>3982</v>
      </c>
      <c r="Z386" s="160">
        <v>3982</v>
      </c>
      <c r="AA386" s="160">
        <v>3982</v>
      </c>
      <c r="AB386" s="160">
        <v>3982</v>
      </c>
      <c r="AC386" s="160">
        <v>3982</v>
      </c>
      <c r="AD386" s="160">
        <v>3982</v>
      </c>
      <c r="AE386" s="160">
        <v>3982</v>
      </c>
      <c r="AF386" s="160">
        <v>3982</v>
      </c>
      <c r="AG386" s="160">
        <v>3982</v>
      </c>
      <c r="AH386" s="160">
        <v>3981</v>
      </c>
      <c r="AI386" s="160">
        <v>3978</v>
      </c>
      <c r="AJ386" s="236">
        <v>3976</v>
      </c>
      <c r="AK386" s="240"/>
      <c r="AL386" s="241"/>
      <c r="AM386" s="241"/>
      <c r="AN386" s="241"/>
      <c r="AO386" s="241"/>
    </row>
    <row r="387" spans="1:41" ht="15" customHeight="1" x14ac:dyDescent="0.35">
      <c r="A387" s="239">
        <v>43982</v>
      </c>
      <c r="B387" s="160">
        <v>3979</v>
      </c>
      <c r="C387" s="160">
        <v>3979</v>
      </c>
      <c r="D387" s="160">
        <v>3979</v>
      </c>
      <c r="E387" s="160">
        <v>3979</v>
      </c>
      <c r="F387" s="160">
        <v>3979</v>
      </c>
      <c r="G387" s="160">
        <v>3978</v>
      </c>
      <c r="H387" s="160">
        <v>3979</v>
      </c>
      <c r="I387" s="160">
        <v>3979</v>
      </c>
      <c r="J387" s="160">
        <v>3979</v>
      </c>
      <c r="K387" s="160">
        <v>3979</v>
      </c>
      <c r="L387" s="160">
        <v>3979</v>
      </c>
      <c r="M387" s="160">
        <v>3979</v>
      </c>
      <c r="N387" s="160">
        <v>3979</v>
      </c>
      <c r="O387" s="160">
        <v>3980</v>
      </c>
      <c r="P387" s="160">
        <v>3979</v>
      </c>
      <c r="Q387" s="160">
        <v>3979</v>
      </c>
      <c r="R387" s="160">
        <v>3979</v>
      </c>
      <c r="S387" s="160">
        <v>3978</v>
      </c>
      <c r="T387" s="160">
        <v>3978</v>
      </c>
      <c r="U387" s="160">
        <v>3978</v>
      </c>
      <c r="V387" s="160">
        <v>3978</v>
      </c>
      <c r="W387" s="160">
        <v>3977</v>
      </c>
      <c r="X387" s="160">
        <v>3976</v>
      </c>
      <c r="Y387" s="160">
        <v>3976</v>
      </c>
      <c r="Z387" s="160">
        <v>3976</v>
      </c>
      <c r="AA387" s="160">
        <v>3976</v>
      </c>
      <c r="AB387" s="160">
        <v>3976</v>
      </c>
      <c r="AC387" s="160">
        <v>3976</v>
      </c>
      <c r="AD387" s="160">
        <v>3976</v>
      </c>
      <c r="AE387" s="160">
        <v>3976</v>
      </c>
      <c r="AF387" s="160">
        <v>3976</v>
      </c>
      <c r="AG387" s="160">
        <v>3976</v>
      </c>
      <c r="AH387" s="160">
        <v>3975</v>
      </c>
      <c r="AI387" s="160">
        <v>3972</v>
      </c>
      <c r="AJ387" s="160">
        <v>3970</v>
      </c>
      <c r="AK387" s="242">
        <v>3963</v>
      </c>
      <c r="AL387" s="242"/>
      <c r="AM387" s="242"/>
      <c r="AN387" s="242"/>
      <c r="AO387" s="242"/>
    </row>
    <row r="388" spans="1:41" ht="15" customHeight="1" x14ac:dyDescent="0.35">
      <c r="A388" s="239">
        <v>43981</v>
      </c>
      <c r="B388" s="160">
        <v>3968</v>
      </c>
      <c r="C388" s="160">
        <v>3968</v>
      </c>
      <c r="D388" s="160">
        <v>3968</v>
      </c>
      <c r="E388" s="160">
        <v>3968</v>
      </c>
      <c r="F388" s="160">
        <v>3968</v>
      </c>
      <c r="G388" s="160">
        <v>3967</v>
      </c>
      <c r="H388" s="160">
        <v>3968</v>
      </c>
      <c r="I388" s="160">
        <v>3968</v>
      </c>
      <c r="J388" s="160">
        <v>3968</v>
      </c>
      <c r="K388" s="160">
        <v>3968</v>
      </c>
      <c r="L388" s="160">
        <v>3968</v>
      </c>
      <c r="M388" s="160">
        <v>3968</v>
      </c>
      <c r="N388" s="160">
        <v>3968</v>
      </c>
      <c r="O388" s="160">
        <v>3969</v>
      </c>
      <c r="P388" s="160">
        <v>3968</v>
      </c>
      <c r="Q388" s="160">
        <v>3968</v>
      </c>
      <c r="R388" s="160">
        <v>3968</v>
      </c>
      <c r="S388" s="160">
        <v>3967</v>
      </c>
      <c r="T388" s="160">
        <v>3967</v>
      </c>
      <c r="U388" s="160">
        <v>3967</v>
      </c>
      <c r="V388" s="160">
        <v>3967</v>
      </c>
      <c r="W388" s="160">
        <v>3966</v>
      </c>
      <c r="X388" s="160">
        <v>3965</v>
      </c>
      <c r="Y388" s="160">
        <v>3965</v>
      </c>
      <c r="Z388" s="160">
        <v>3965</v>
      </c>
      <c r="AA388" s="160">
        <v>3965</v>
      </c>
      <c r="AB388" s="160">
        <v>3965</v>
      </c>
      <c r="AC388" s="160">
        <v>3965</v>
      </c>
      <c r="AD388" s="160">
        <v>3965</v>
      </c>
      <c r="AE388" s="160">
        <v>3965</v>
      </c>
      <c r="AF388" s="160">
        <v>3965</v>
      </c>
      <c r="AG388" s="160">
        <v>3965</v>
      </c>
      <c r="AH388" s="160">
        <v>3964</v>
      </c>
      <c r="AI388" s="160">
        <v>3961</v>
      </c>
      <c r="AJ388" s="160">
        <v>3959</v>
      </c>
      <c r="AK388" s="242">
        <v>3954</v>
      </c>
      <c r="AL388" s="242"/>
      <c r="AM388" s="242"/>
      <c r="AN388" s="242"/>
      <c r="AO388" s="242"/>
    </row>
    <row r="389" spans="1:41" ht="15" customHeight="1" x14ac:dyDescent="0.35">
      <c r="A389" s="239">
        <v>43980</v>
      </c>
      <c r="B389" s="160">
        <v>3956</v>
      </c>
      <c r="C389" s="160">
        <v>3956</v>
      </c>
      <c r="D389" s="160">
        <v>3956</v>
      </c>
      <c r="E389" s="160">
        <v>3956</v>
      </c>
      <c r="F389" s="160">
        <v>3956</v>
      </c>
      <c r="G389" s="160">
        <v>3955</v>
      </c>
      <c r="H389" s="160">
        <v>3956</v>
      </c>
      <c r="I389" s="160">
        <v>3956</v>
      </c>
      <c r="J389" s="160">
        <v>3956</v>
      </c>
      <c r="K389" s="160">
        <v>3956</v>
      </c>
      <c r="L389" s="160">
        <v>3956</v>
      </c>
      <c r="M389" s="160">
        <v>3956</v>
      </c>
      <c r="N389" s="160">
        <v>3956</v>
      </c>
      <c r="O389" s="160">
        <v>3957</v>
      </c>
      <c r="P389" s="160">
        <v>3956</v>
      </c>
      <c r="Q389" s="160">
        <v>3956</v>
      </c>
      <c r="R389" s="160">
        <v>3956</v>
      </c>
      <c r="S389" s="160">
        <v>3955</v>
      </c>
      <c r="T389" s="160">
        <v>3955</v>
      </c>
      <c r="U389" s="160">
        <v>3955</v>
      </c>
      <c r="V389" s="160">
        <v>3955</v>
      </c>
      <c r="W389" s="160">
        <v>3954</v>
      </c>
      <c r="X389" s="160">
        <v>3953</v>
      </c>
      <c r="Y389" s="160">
        <v>3952</v>
      </c>
      <c r="Z389" s="160">
        <v>3952</v>
      </c>
      <c r="AA389" s="160">
        <v>3952</v>
      </c>
      <c r="AB389" s="160">
        <v>3952</v>
      </c>
      <c r="AC389" s="160">
        <v>3952</v>
      </c>
      <c r="AD389" s="160">
        <v>3952</v>
      </c>
      <c r="AE389" s="160">
        <v>3952</v>
      </c>
      <c r="AF389" s="160">
        <v>3952</v>
      </c>
      <c r="AG389" s="160">
        <v>3952</v>
      </c>
      <c r="AH389" s="160">
        <v>3951</v>
      </c>
      <c r="AI389" s="160">
        <v>3948</v>
      </c>
      <c r="AJ389" s="160">
        <v>3946</v>
      </c>
      <c r="AK389" s="242">
        <v>3942</v>
      </c>
      <c r="AL389" s="242"/>
      <c r="AM389" s="242"/>
      <c r="AN389" s="242"/>
      <c r="AO389" s="242"/>
    </row>
    <row r="390" spans="1:41" ht="15" customHeight="1" x14ac:dyDescent="0.35">
      <c r="A390" s="239">
        <v>43979</v>
      </c>
      <c r="B390" s="160">
        <v>3937</v>
      </c>
      <c r="C390" s="160">
        <v>3937</v>
      </c>
      <c r="D390" s="160">
        <v>3937</v>
      </c>
      <c r="E390" s="160">
        <v>3937</v>
      </c>
      <c r="F390" s="160">
        <v>3937</v>
      </c>
      <c r="G390" s="160">
        <v>3936</v>
      </c>
      <c r="H390" s="160">
        <v>3937</v>
      </c>
      <c r="I390" s="160">
        <v>3937</v>
      </c>
      <c r="J390" s="160">
        <v>3937</v>
      </c>
      <c r="K390" s="160">
        <v>3937</v>
      </c>
      <c r="L390" s="160">
        <v>3937</v>
      </c>
      <c r="M390" s="160">
        <v>3937</v>
      </c>
      <c r="N390" s="160">
        <v>3937</v>
      </c>
      <c r="O390" s="160">
        <v>3938</v>
      </c>
      <c r="P390" s="160">
        <v>3937</v>
      </c>
      <c r="Q390" s="160">
        <v>3937</v>
      </c>
      <c r="R390" s="160">
        <v>3937</v>
      </c>
      <c r="S390" s="160">
        <v>3936</v>
      </c>
      <c r="T390" s="160">
        <v>3936</v>
      </c>
      <c r="U390" s="160">
        <v>3936</v>
      </c>
      <c r="V390" s="160">
        <v>3936</v>
      </c>
      <c r="W390" s="160">
        <v>3935</v>
      </c>
      <c r="X390" s="160">
        <v>3934</v>
      </c>
      <c r="Y390" s="160">
        <v>3933</v>
      </c>
      <c r="Z390" s="160">
        <v>3933</v>
      </c>
      <c r="AA390" s="160">
        <v>3933</v>
      </c>
      <c r="AB390" s="160">
        <v>3933</v>
      </c>
      <c r="AC390" s="160">
        <v>3933</v>
      </c>
      <c r="AD390" s="160">
        <v>3933</v>
      </c>
      <c r="AE390" s="160">
        <v>3933</v>
      </c>
      <c r="AF390" s="160">
        <v>3933</v>
      </c>
      <c r="AG390" s="160">
        <v>3933</v>
      </c>
      <c r="AH390" s="160">
        <v>3932</v>
      </c>
      <c r="AI390" s="160">
        <v>3929</v>
      </c>
      <c r="AJ390" s="160">
        <v>3927</v>
      </c>
      <c r="AK390" s="242">
        <v>3923</v>
      </c>
      <c r="AL390" s="242"/>
      <c r="AM390" s="242"/>
      <c r="AN390" s="242"/>
      <c r="AO390" s="242"/>
    </row>
    <row r="391" spans="1:41" ht="15" customHeight="1" x14ac:dyDescent="0.35">
      <c r="A391" s="239">
        <v>43978</v>
      </c>
      <c r="B391" s="160">
        <v>3915</v>
      </c>
      <c r="C391" s="160">
        <v>3915</v>
      </c>
      <c r="D391" s="160">
        <v>3915</v>
      </c>
      <c r="E391" s="160">
        <v>3915</v>
      </c>
      <c r="F391" s="160">
        <v>3915</v>
      </c>
      <c r="G391" s="160">
        <v>3914</v>
      </c>
      <c r="H391" s="160">
        <v>3915</v>
      </c>
      <c r="I391" s="160">
        <v>3915</v>
      </c>
      <c r="J391" s="160">
        <v>3915</v>
      </c>
      <c r="K391" s="160">
        <v>3915</v>
      </c>
      <c r="L391" s="160">
        <v>3915</v>
      </c>
      <c r="M391" s="160">
        <v>3915</v>
      </c>
      <c r="N391" s="160">
        <v>3915</v>
      </c>
      <c r="O391" s="160">
        <v>3916</v>
      </c>
      <c r="P391" s="160">
        <v>3915</v>
      </c>
      <c r="Q391" s="160">
        <v>3915</v>
      </c>
      <c r="R391" s="160">
        <v>3915</v>
      </c>
      <c r="S391" s="160">
        <v>3914</v>
      </c>
      <c r="T391" s="160">
        <v>3914</v>
      </c>
      <c r="U391" s="160">
        <v>3914</v>
      </c>
      <c r="V391" s="160">
        <v>3914</v>
      </c>
      <c r="W391" s="160">
        <v>3913</v>
      </c>
      <c r="X391" s="160">
        <v>3912</v>
      </c>
      <c r="Y391" s="160">
        <v>3911</v>
      </c>
      <c r="Z391" s="160">
        <v>3911</v>
      </c>
      <c r="AA391" s="160">
        <v>3911</v>
      </c>
      <c r="AB391" s="160">
        <v>3911</v>
      </c>
      <c r="AC391" s="160">
        <v>3911</v>
      </c>
      <c r="AD391" s="160">
        <v>3911</v>
      </c>
      <c r="AE391" s="160">
        <v>3911</v>
      </c>
      <c r="AF391" s="160">
        <v>3911</v>
      </c>
      <c r="AG391" s="160">
        <v>3911</v>
      </c>
      <c r="AH391" s="160">
        <v>3910</v>
      </c>
      <c r="AI391" s="160">
        <v>3907</v>
      </c>
      <c r="AJ391" s="160">
        <v>3905</v>
      </c>
      <c r="AK391" s="242">
        <v>3902</v>
      </c>
      <c r="AL391" s="242"/>
      <c r="AM391" s="242"/>
      <c r="AN391" s="242"/>
      <c r="AO391" s="242"/>
    </row>
    <row r="392" spans="1:41" ht="15" customHeight="1" x14ac:dyDescent="0.35">
      <c r="A392" s="239">
        <v>43977</v>
      </c>
      <c r="B392" s="160">
        <v>3892</v>
      </c>
      <c r="C392" s="160">
        <v>3892</v>
      </c>
      <c r="D392" s="160">
        <v>3892</v>
      </c>
      <c r="E392" s="160">
        <v>3892</v>
      </c>
      <c r="F392" s="160">
        <v>3892</v>
      </c>
      <c r="G392" s="160">
        <v>3892</v>
      </c>
      <c r="H392" s="160">
        <v>3893</v>
      </c>
      <c r="I392" s="160">
        <v>3893</v>
      </c>
      <c r="J392" s="160">
        <v>3893</v>
      </c>
      <c r="K392" s="160">
        <v>3893</v>
      </c>
      <c r="L392" s="160">
        <v>3893</v>
      </c>
      <c r="M392" s="160">
        <v>3893</v>
      </c>
      <c r="N392" s="160">
        <v>3893</v>
      </c>
      <c r="O392" s="160">
        <v>3894</v>
      </c>
      <c r="P392" s="160">
        <v>3893</v>
      </c>
      <c r="Q392" s="160">
        <v>3893</v>
      </c>
      <c r="R392" s="160">
        <v>3893</v>
      </c>
      <c r="S392" s="160">
        <v>3892</v>
      </c>
      <c r="T392" s="160">
        <v>3892</v>
      </c>
      <c r="U392" s="160">
        <v>3892</v>
      </c>
      <c r="V392" s="160">
        <v>3892</v>
      </c>
      <c r="W392" s="160">
        <v>3891</v>
      </c>
      <c r="X392" s="160">
        <v>3890</v>
      </c>
      <c r="Y392" s="160">
        <v>3889</v>
      </c>
      <c r="Z392" s="160">
        <v>3889</v>
      </c>
      <c r="AA392" s="160">
        <v>3889</v>
      </c>
      <c r="AB392" s="160">
        <v>3889</v>
      </c>
      <c r="AC392" s="160">
        <v>3889</v>
      </c>
      <c r="AD392" s="160">
        <v>3889</v>
      </c>
      <c r="AE392" s="160">
        <v>3889</v>
      </c>
      <c r="AF392" s="160">
        <v>3889</v>
      </c>
      <c r="AG392" s="160">
        <v>3889</v>
      </c>
      <c r="AH392" s="160">
        <v>3888</v>
      </c>
      <c r="AI392" s="160">
        <v>3885</v>
      </c>
      <c r="AJ392" s="160">
        <v>3883</v>
      </c>
      <c r="AK392" s="242">
        <v>3880</v>
      </c>
      <c r="AL392" s="242"/>
      <c r="AM392" s="242"/>
      <c r="AN392" s="242"/>
      <c r="AO392" s="242"/>
    </row>
    <row r="393" spans="1:41" ht="15" customHeight="1" x14ac:dyDescent="0.35">
      <c r="A393" s="239">
        <v>43976</v>
      </c>
      <c r="B393" s="160">
        <v>3871</v>
      </c>
      <c r="C393" s="160">
        <v>3871</v>
      </c>
      <c r="D393" s="160">
        <v>3871</v>
      </c>
      <c r="E393" s="160">
        <v>3871</v>
      </c>
      <c r="F393" s="160">
        <v>3871</v>
      </c>
      <c r="G393" s="160">
        <v>3871</v>
      </c>
      <c r="H393" s="160">
        <v>3872</v>
      </c>
      <c r="I393" s="160">
        <v>3872</v>
      </c>
      <c r="J393" s="160">
        <v>3872</v>
      </c>
      <c r="K393" s="160">
        <v>3872</v>
      </c>
      <c r="L393" s="160">
        <v>3872</v>
      </c>
      <c r="M393" s="160">
        <v>3872</v>
      </c>
      <c r="N393" s="160">
        <v>3872</v>
      </c>
      <c r="O393" s="160">
        <v>3873</v>
      </c>
      <c r="P393" s="160">
        <v>3872</v>
      </c>
      <c r="Q393" s="160">
        <v>3872</v>
      </c>
      <c r="R393" s="160">
        <v>3872</v>
      </c>
      <c r="S393" s="160">
        <v>3871</v>
      </c>
      <c r="T393" s="160">
        <v>3871</v>
      </c>
      <c r="U393" s="160">
        <v>3871</v>
      </c>
      <c r="V393" s="160">
        <v>3871</v>
      </c>
      <c r="W393" s="160">
        <v>3870</v>
      </c>
      <c r="X393" s="160">
        <v>3869</v>
      </c>
      <c r="Y393" s="160">
        <v>3868</v>
      </c>
      <c r="Z393" s="160">
        <v>3868</v>
      </c>
      <c r="AA393" s="160">
        <v>3868</v>
      </c>
      <c r="AB393" s="160">
        <v>3868</v>
      </c>
      <c r="AC393" s="160">
        <v>3868</v>
      </c>
      <c r="AD393" s="160">
        <v>3868</v>
      </c>
      <c r="AE393" s="160">
        <v>3868</v>
      </c>
      <c r="AF393" s="160">
        <v>3868</v>
      </c>
      <c r="AG393" s="160">
        <v>3868</v>
      </c>
      <c r="AH393" s="160">
        <v>3867</v>
      </c>
      <c r="AI393" s="160">
        <v>3865</v>
      </c>
      <c r="AJ393" s="160">
        <v>3863</v>
      </c>
      <c r="AK393" s="242">
        <v>3862</v>
      </c>
      <c r="AL393" s="242"/>
      <c r="AM393" s="242"/>
      <c r="AN393" s="242"/>
      <c r="AO393" s="242"/>
    </row>
    <row r="394" spans="1:41" ht="15" customHeight="1" x14ac:dyDescent="0.35">
      <c r="A394" s="239">
        <v>43975</v>
      </c>
      <c r="B394" s="160">
        <v>3849</v>
      </c>
      <c r="C394" s="160">
        <v>3849</v>
      </c>
      <c r="D394" s="160">
        <v>3849</v>
      </c>
      <c r="E394" s="160">
        <v>3849</v>
      </c>
      <c r="F394" s="160">
        <v>3849</v>
      </c>
      <c r="G394" s="160">
        <v>3849</v>
      </c>
      <c r="H394" s="160">
        <v>3850</v>
      </c>
      <c r="I394" s="160">
        <v>3850</v>
      </c>
      <c r="J394" s="160">
        <v>3850</v>
      </c>
      <c r="K394" s="160">
        <v>3850</v>
      </c>
      <c r="L394" s="160">
        <v>3850</v>
      </c>
      <c r="M394" s="160">
        <v>3850</v>
      </c>
      <c r="N394" s="160">
        <v>3850</v>
      </c>
      <c r="O394" s="160">
        <v>3851</v>
      </c>
      <c r="P394" s="160">
        <v>3850</v>
      </c>
      <c r="Q394" s="160">
        <v>3850</v>
      </c>
      <c r="R394" s="160">
        <v>3850</v>
      </c>
      <c r="S394" s="160">
        <v>3849</v>
      </c>
      <c r="T394" s="160">
        <v>3849</v>
      </c>
      <c r="U394" s="160">
        <v>3849</v>
      </c>
      <c r="V394" s="160">
        <v>3849</v>
      </c>
      <c r="W394" s="160">
        <v>3848</v>
      </c>
      <c r="X394" s="160">
        <v>3847</v>
      </c>
      <c r="Y394" s="160">
        <v>3846</v>
      </c>
      <c r="Z394" s="160">
        <v>3846</v>
      </c>
      <c r="AA394" s="160">
        <v>3846</v>
      </c>
      <c r="AB394" s="160">
        <v>3846</v>
      </c>
      <c r="AC394" s="160">
        <v>3846</v>
      </c>
      <c r="AD394" s="160">
        <v>3846</v>
      </c>
      <c r="AE394" s="160">
        <v>3846</v>
      </c>
      <c r="AF394" s="160">
        <v>3846</v>
      </c>
      <c r="AG394" s="160">
        <v>3846</v>
      </c>
      <c r="AH394" s="160">
        <v>3845</v>
      </c>
      <c r="AI394" s="160">
        <v>3843</v>
      </c>
      <c r="AJ394" s="160">
        <v>3841</v>
      </c>
      <c r="AK394" s="242">
        <v>3840</v>
      </c>
      <c r="AL394" s="243">
        <v>3835</v>
      </c>
      <c r="AM394" s="242"/>
      <c r="AN394" s="242"/>
      <c r="AO394" s="244"/>
    </row>
    <row r="395" spans="1:41" ht="15" customHeight="1" x14ac:dyDescent="0.35">
      <c r="A395" s="239">
        <v>43974</v>
      </c>
      <c r="B395" s="160">
        <v>3835</v>
      </c>
      <c r="C395" s="160">
        <v>3835</v>
      </c>
      <c r="D395" s="160">
        <v>3835</v>
      </c>
      <c r="E395" s="160">
        <v>3835</v>
      </c>
      <c r="F395" s="160">
        <v>3835</v>
      </c>
      <c r="G395" s="160">
        <v>3835</v>
      </c>
      <c r="H395" s="160">
        <v>3836</v>
      </c>
      <c r="I395" s="160">
        <v>3836</v>
      </c>
      <c r="J395" s="160">
        <v>3836</v>
      </c>
      <c r="K395" s="160">
        <v>3836</v>
      </c>
      <c r="L395" s="160">
        <v>3836</v>
      </c>
      <c r="M395" s="160">
        <v>3836</v>
      </c>
      <c r="N395" s="160">
        <v>3836</v>
      </c>
      <c r="O395" s="160">
        <v>3837</v>
      </c>
      <c r="P395" s="160">
        <v>3836</v>
      </c>
      <c r="Q395" s="160">
        <v>3836</v>
      </c>
      <c r="R395" s="160">
        <v>3836</v>
      </c>
      <c r="S395" s="160">
        <v>3835</v>
      </c>
      <c r="T395" s="160">
        <v>3835</v>
      </c>
      <c r="U395" s="160">
        <v>3835</v>
      </c>
      <c r="V395" s="160">
        <v>3835</v>
      </c>
      <c r="W395" s="160">
        <v>3834</v>
      </c>
      <c r="X395" s="160">
        <v>3834</v>
      </c>
      <c r="Y395" s="160">
        <v>3833</v>
      </c>
      <c r="Z395" s="160">
        <v>3833</v>
      </c>
      <c r="AA395" s="160">
        <v>3833</v>
      </c>
      <c r="AB395" s="160">
        <v>3833</v>
      </c>
      <c r="AC395" s="160">
        <v>3833</v>
      </c>
      <c r="AD395" s="160">
        <v>3833</v>
      </c>
      <c r="AE395" s="160">
        <v>3833</v>
      </c>
      <c r="AF395" s="160">
        <v>3833</v>
      </c>
      <c r="AG395" s="160">
        <v>3833</v>
      </c>
      <c r="AH395" s="160">
        <v>3832</v>
      </c>
      <c r="AI395" s="160">
        <v>3830</v>
      </c>
      <c r="AJ395" s="160">
        <v>3828</v>
      </c>
      <c r="AK395" s="242">
        <v>3827</v>
      </c>
      <c r="AL395" s="243">
        <v>3823</v>
      </c>
      <c r="AM395" s="242"/>
      <c r="AN395" s="242"/>
      <c r="AO395" s="244"/>
    </row>
    <row r="396" spans="1:41" ht="15" customHeight="1" x14ac:dyDescent="0.35">
      <c r="A396" s="239">
        <v>43973</v>
      </c>
      <c r="B396" s="160">
        <v>3820</v>
      </c>
      <c r="C396" s="160">
        <v>3820</v>
      </c>
      <c r="D396" s="160">
        <v>3820</v>
      </c>
      <c r="E396" s="160">
        <v>3820</v>
      </c>
      <c r="F396" s="160">
        <v>3820</v>
      </c>
      <c r="G396" s="160">
        <v>3820</v>
      </c>
      <c r="H396" s="160">
        <v>3821</v>
      </c>
      <c r="I396" s="160">
        <v>3821</v>
      </c>
      <c r="J396" s="160">
        <v>3821</v>
      </c>
      <c r="K396" s="160">
        <v>3821</v>
      </c>
      <c r="L396" s="160">
        <v>3821</v>
      </c>
      <c r="M396" s="160">
        <v>3821</v>
      </c>
      <c r="N396" s="160">
        <v>3821</v>
      </c>
      <c r="O396" s="160">
        <v>3822</v>
      </c>
      <c r="P396" s="160">
        <v>3821</v>
      </c>
      <c r="Q396" s="160">
        <v>3821</v>
      </c>
      <c r="R396" s="160">
        <v>3821</v>
      </c>
      <c r="S396" s="160">
        <v>3820</v>
      </c>
      <c r="T396" s="160">
        <v>3820</v>
      </c>
      <c r="U396" s="160">
        <v>3820</v>
      </c>
      <c r="V396" s="160">
        <v>3820</v>
      </c>
      <c r="W396" s="160">
        <v>3819</v>
      </c>
      <c r="X396" s="160">
        <v>3819</v>
      </c>
      <c r="Y396" s="160">
        <v>3818</v>
      </c>
      <c r="Z396" s="160">
        <v>3818</v>
      </c>
      <c r="AA396" s="160">
        <v>3818</v>
      </c>
      <c r="AB396" s="160">
        <v>3818</v>
      </c>
      <c r="AC396" s="160">
        <v>3818</v>
      </c>
      <c r="AD396" s="160">
        <v>3818</v>
      </c>
      <c r="AE396" s="160">
        <v>3818</v>
      </c>
      <c r="AF396" s="160">
        <v>3818</v>
      </c>
      <c r="AG396" s="160">
        <v>3818</v>
      </c>
      <c r="AH396" s="160">
        <v>3817</v>
      </c>
      <c r="AI396" s="160">
        <v>3816</v>
      </c>
      <c r="AJ396" s="160">
        <v>3815</v>
      </c>
      <c r="AK396" s="242">
        <v>3814</v>
      </c>
      <c r="AL396" s="243">
        <v>3810</v>
      </c>
      <c r="AM396" s="242"/>
      <c r="AN396" s="242"/>
      <c r="AO396" s="244"/>
    </row>
    <row r="397" spans="1:41" ht="15" customHeight="1" x14ac:dyDescent="0.35">
      <c r="A397" s="239">
        <v>43972</v>
      </c>
      <c r="B397" s="160">
        <v>3801</v>
      </c>
      <c r="C397" s="160">
        <v>3801</v>
      </c>
      <c r="D397" s="160">
        <v>3801</v>
      </c>
      <c r="E397" s="160">
        <v>3801</v>
      </c>
      <c r="F397" s="160">
        <v>3801</v>
      </c>
      <c r="G397" s="160">
        <v>3801</v>
      </c>
      <c r="H397" s="160">
        <v>3802</v>
      </c>
      <c r="I397" s="160">
        <v>3802</v>
      </c>
      <c r="J397" s="160">
        <v>3802</v>
      </c>
      <c r="K397" s="160">
        <v>3802</v>
      </c>
      <c r="L397" s="160">
        <v>3802</v>
      </c>
      <c r="M397" s="160">
        <v>3802</v>
      </c>
      <c r="N397" s="160">
        <v>3802</v>
      </c>
      <c r="O397" s="160">
        <v>3803</v>
      </c>
      <c r="P397" s="160">
        <v>3802</v>
      </c>
      <c r="Q397" s="160">
        <v>3802</v>
      </c>
      <c r="R397" s="160">
        <v>3802</v>
      </c>
      <c r="S397" s="160">
        <v>3801</v>
      </c>
      <c r="T397" s="160">
        <v>3801</v>
      </c>
      <c r="U397" s="160">
        <v>3801</v>
      </c>
      <c r="V397" s="160">
        <v>3801</v>
      </c>
      <c r="W397" s="160">
        <v>3800</v>
      </c>
      <c r="X397" s="160">
        <v>3800</v>
      </c>
      <c r="Y397" s="160">
        <v>3799</v>
      </c>
      <c r="Z397" s="160">
        <v>3799</v>
      </c>
      <c r="AA397" s="160">
        <v>3799</v>
      </c>
      <c r="AB397" s="160">
        <v>3799</v>
      </c>
      <c r="AC397" s="160">
        <v>3799</v>
      </c>
      <c r="AD397" s="160">
        <v>3799</v>
      </c>
      <c r="AE397" s="160">
        <v>3799</v>
      </c>
      <c r="AF397" s="160">
        <v>3799</v>
      </c>
      <c r="AG397" s="160">
        <v>3799</v>
      </c>
      <c r="AH397" s="160">
        <v>3798</v>
      </c>
      <c r="AI397" s="160">
        <v>3797</v>
      </c>
      <c r="AJ397" s="160">
        <v>3796</v>
      </c>
      <c r="AK397" s="242">
        <v>3795</v>
      </c>
      <c r="AL397" s="160">
        <v>3791</v>
      </c>
      <c r="AM397" s="245"/>
      <c r="AN397" s="245"/>
      <c r="AO397" s="245"/>
    </row>
    <row r="398" spans="1:41" ht="15" customHeight="1" x14ac:dyDescent="0.35">
      <c r="A398" s="239">
        <v>43971</v>
      </c>
      <c r="B398" s="160">
        <v>3767</v>
      </c>
      <c r="C398" s="160">
        <v>3767</v>
      </c>
      <c r="D398" s="160">
        <v>3767</v>
      </c>
      <c r="E398" s="160">
        <v>3767</v>
      </c>
      <c r="F398" s="160">
        <v>3767</v>
      </c>
      <c r="G398" s="160">
        <v>3767</v>
      </c>
      <c r="H398" s="160">
        <v>3768</v>
      </c>
      <c r="I398" s="160">
        <v>3768</v>
      </c>
      <c r="J398" s="160">
        <v>3768</v>
      </c>
      <c r="K398" s="160">
        <v>3768</v>
      </c>
      <c r="L398" s="160">
        <v>3768</v>
      </c>
      <c r="M398" s="160">
        <v>3768</v>
      </c>
      <c r="N398" s="160">
        <v>3768</v>
      </c>
      <c r="O398" s="160">
        <v>3769</v>
      </c>
      <c r="P398" s="160">
        <v>3768</v>
      </c>
      <c r="Q398" s="160">
        <v>3768</v>
      </c>
      <c r="R398" s="160">
        <v>3768</v>
      </c>
      <c r="S398" s="160">
        <v>3767</v>
      </c>
      <c r="T398" s="160">
        <v>3767</v>
      </c>
      <c r="U398" s="160">
        <v>3767</v>
      </c>
      <c r="V398" s="160">
        <v>3767</v>
      </c>
      <c r="W398" s="160">
        <v>3766</v>
      </c>
      <c r="X398" s="160">
        <v>3766</v>
      </c>
      <c r="Y398" s="160">
        <v>3765</v>
      </c>
      <c r="Z398" s="160">
        <v>3765</v>
      </c>
      <c r="AA398" s="160">
        <v>3765</v>
      </c>
      <c r="AB398" s="160">
        <v>3765</v>
      </c>
      <c r="AC398" s="160">
        <v>3765</v>
      </c>
      <c r="AD398" s="160">
        <v>3765</v>
      </c>
      <c r="AE398" s="160">
        <v>3765</v>
      </c>
      <c r="AF398" s="160">
        <v>3765</v>
      </c>
      <c r="AG398" s="160">
        <v>3765</v>
      </c>
      <c r="AH398" s="160">
        <v>3764</v>
      </c>
      <c r="AI398" s="160">
        <v>3763</v>
      </c>
      <c r="AJ398" s="160">
        <v>3762</v>
      </c>
      <c r="AK398" s="242">
        <v>3762</v>
      </c>
      <c r="AL398" s="160">
        <v>3758</v>
      </c>
      <c r="AM398" s="245"/>
      <c r="AN398" s="245"/>
      <c r="AO398" s="245"/>
    </row>
    <row r="399" spans="1:41" ht="15" customHeight="1" x14ac:dyDescent="0.35">
      <c r="A399" s="239">
        <v>43970</v>
      </c>
      <c r="B399" s="160">
        <v>3738</v>
      </c>
      <c r="C399" s="160">
        <v>3738</v>
      </c>
      <c r="D399" s="160">
        <v>3738</v>
      </c>
      <c r="E399" s="160">
        <v>3738</v>
      </c>
      <c r="F399" s="160">
        <v>3738</v>
      </c>
      <c r="G399" s="160">
        <v>3738</v>
      </c>
      <c r="H399" s="160">
        <v>3739</v>
      </c>
      <c r="I399" s="160">
        <v>3739</v>
      </c>
      <c r="J399" s="160">
        <v>3739</v>
      </c>
      <c r="K399" s="160">
        <v>3739</v>
      </c>
      <c r="L399" s="160">
        <v>3739</v>
      </c>
      <c r="M399" s="160">
        <v>3739</v>
      </c>
      <c r="N399" s="160">
        <v>3739</v>
      </c>
      <c r="O399" s="160">
        <v>3740</v>
      </c>
      <c r="P399" s="160">
        <v>3739</v>
      </c>
      <c r="Q399" s="160">
        <v>3739</v>
      </c>
      <c r="R399" s="160">
        <v>3739</v>
      </c>
      <c r="S399" s="160">
        <v>3738</v>
      </c>
      <c r="T399" s="160">
        <v>3738</v>
      </c>
      <c r="U399" s="160">
        <v>3739</v>
      </c>
      <c r="V399" s="160">
        <v>3739</v>
      </c>
      <c r="W399" s="160">
        <v>3738</v>
      </c>
      <c r="X399" s="160">
        <v>3738</v>
      </c>
      <c r="Y399" s="160">
        <v>3737</v>
      </c>
      <c r="Z399" s="160">
        <v>3737</v>
      </c>
      <c r="AA399" s="160">
        <v>3737</v>
      </c>
      <c r="AB399" s="160">
        <v>3737</v>
      </c>
      <c r="AC399" s="160">
        <v>3737</v>
      </c>
      <c r="AD399" s="160">
        <v>3737</v>
      </c>
      <c r="AE399" s="160">
        <v>3737</v>
      </c>
      <c r="AF399" s="160">
        <v>3737</v>
      </c>
      <c r="AG399" s="160">
        <v>3737</v>
      </c>
      <c r="AH399" s="160">
        <v>3736</v>
      </c>
      <c r="AI399" s="160">
        <v>3735</v>
      </c>
      <c r="AJ399" s="160">
        <v>3734</v>
      </c>
      <c r="AK399" s="242">
        <v>3734</v>
      </c>
      <c r="AL399" s="160">
        <v>3732</v>
      </c>
      <c r="AM399" s="245"/>
      <c r="AN399" s="245"/>
      <c r="AO399" s="245"/>
    </row>
    <row r="400" spans="1:41" ht="15" customHeight="1" x14ac:dyDescent="0.35">
      <c r="A400" s="239">
        <v>43969</v>
      </c>
      <c r="B400" s="160">
        <v>3707</v>
      </c>
      <c r="C400" s="160">
        <v>3707</v>
      </c>
      <c r="D400" s="160">
        <v>3707</v>
      </c>
      <c r="E400" s="160">
        <v>3707</v>
      </c>
      <c r="F400" s="160">
        <v>3707</v>
      </c>
      <c r="G400" s="160">
        <v>3707</v>
      </c>
      <c r="H400" s="160">
        <v>3708</v>
      </c>
      <c r="I400" s="160">
        <v>3708</v>
      </c>
      <c r="J400" s="160">
        <v>3708</v>
      </c>
      <c r="K400" s="160">
        <v>3708</v>
      </c>
      <c r="L400" s="160">
        <v>3708</v>
      </c>
      <c r="M400" s="160">
        <v>3708</v>
      </c>
      <c r="N400" s="160">
        <v>3708</v>
      </c>
      <c r="O400" s="160">
        <v>3709</v>
      </c>
      <c r="P400" s="160">
        <v>3708</v>
      </c>
      <c r="Q400" s="160">
        <v>3708</v>
      </c>
      <c r="R400" s="160">
        <v>3708</v>
      </c>
      <c r="S400" s="160">
        <v>3707</v>
      </c>
      <c r="T400" s="160">
        <v>3707</v>
      </c>
      <c r="U400" s="160">
        <v>3708</v>
      </c>
      <c r="V400" s="160">
        <v>3708</v>
      </c>
      <c r="W400" s="160">
        <v>3707</v>
      </c>
      <c r="X400" s="160">
        <v>3707</v>
      </c>
      <c r="Y400" s="160">
        <v>3706</v>
      </c>
      <c r="Z400" s="160">
        <v>3706</v>
      </c>
      <c r="AA400" s="160">
        <v>3706</v>
      </c>
      <c r="AB400" s="160">
        <v>3706</v>
      </c>
      <c r="AC400" s="160">
        <v>3706</v>
      </c>
      <c r="AD400" s="160">
        <v>3706</v>
      </c>
      <c r="AE400" s="160">
        <v>3706</v>
      </c>
      <c r="AF400" s="160">
        <v>3706</v>
      </c>
      <c r="AG400" s="160">
        <v>3706</v>
      </c>
      <c r="AH400" s="160">
        <v>3705</v>
      </c>
      <c r="AI400" s="160">
        <v>3704</v>
      </c>
      <c r="AJ400" s="160">
        <v>3703</v>
      </c>
      <c r="AK400" s="242">
        <v>3703</v>
      </c>
      <c r="AL400" s="160">
        <v>3701</v>
      </c>
      <c r="AM400" s="245"/>
      <c r="AN400" s="245"/>
      <c r="AO400" s="245"/>
    </row>
    <row r="401" spans="1:41" ht="15" customHeight="1" x14ac:dyDescent="0.35">
      <c r="A401" s="239">
        <v>43968</v>
      </c>
      <c r="B401" s="160">
        <v>3673</v>
      </c>
      <c r="C401" s="160">
        <v>3673</v>
      </c>
      <c r="D401" s="160">
        <v>3673</v>
      </c>
      <c r="E401" s="160">
        <v>3673</v>
      </c>
      <c r="F401" s="160">
        <v>3673</v>
      </c>
      <c r="G401" s="160">
        <v>3673</v>
      </c>
      <c r="H401" s="160">
        <v>3674</v>
      </c>
      <c r="I401" s="160">
        <v>3674</v>
      </c>
      <c r="J401" s="160">
        <v>3674</v>
      </c>
      <c r="K401" s="160">
        <v>3674</v>
      </c>
      <c r="L401" s="160">
        <v>3674</v>
      </c>
      <c r="M401" s="160">
        <v>3674</v>
      </c>
      <c r="N401" s="160">
        <v>3674</v>
      </c>
      <c r="O401" s="160">
        <v>3675</v>
      </c>
      <c r="P401" s="160">
        <v>3674</v>
      </c>
      <c r="Q401" s="160">
        <v>3674</v>
      </c>
      <c r="R401" s="160">
        <v>3674</v>
      </c>
      <c r="S401" s="160">
        <v>3673</v>
      </c>
      <c r="T401" s="160">
        <v>3673</v>
      </c>
      <c r="U401" s="160">
        <v>3674</v>
      </c>
      <c r="V401" s="160">
        <v>3674</v>
      </c>
      <c r="W401" s="160">
        <v>3673</v>
      </c>
      <c r="X401" s="160">
        <v>3673</v>
      </c>
      <c r="Y401" s="160">
        <v>3672</v>
      </c>
      <c r="Z401" s="160">
        <v>3672</v>
      </c>
      <c r="AA401" s="160">
        <v>3672</v>
      </c>
      <c r="AB401" s="160">
        <v>3672</v>
      </c>
      <c r="AC401" s="160">
        <v>3672</v>
      </c>
      <c r="AD401" s="160">
        <v>3672</v>
      </c>
      <c r="AE401" s="160">
        <v>3672</v>
      </c>
      <c r="AF401" s="160">
        <v>3672</v>
      </c>
      <c r="AG401" s="160">
        <v>3672</v>
      </c>
      <c r="AH401" s="160">
        <v>3671</v>
      </c>
      <c r="AI401" s="160">
        <v>3670</v>
      </c>
      <c r="AJ401" s="160">
        <v>3669</v>
      </c>
      <c r="AK401" s="242">
        <v>3669</v>
      </c>
      <c r="AL401" s="160">
        <v>3667</v>
      </c>
      <c r="AM401" s="245">
        <v>3666</v>
      </c>
      <c r="AN401" s="245"/>
      <c r="AO401" s="245"/>
    </row>
    <row r="402" spans="1:41" ht="15" customHeight="1" x14ac:dyDescent="0.35">
      <c r="A402" s="239">
        <v>43967</v>
      </c>
      <c r="B402" s="160">
        <v>3639</v>
      </c>
      <c r="C402" s="160">
        <v>3639</v>
      </c>
      <c r="D402" s="160">
        <v>3639</v>
      </c>
      <c r="E402" s="160">
        <v>3639</v>
      </c>
      <c r="F402" s="160">
        <v>3639</v>
      </c>
      <c r="G402" s="160">
        <v>3639</v>
      </c>
      <c r="H402" s="160">
        <v>3640</v>
      </c>
      <c r="I402" s="160">
        <v>3640</v>
      </c>
      <c r="J402" s="160">
        <v>3640</v>
      </c>
      <c r="K402" s="160">
        <v>3640</v>
      </c>
      <c r="L402" s="160">
        <v>3640</v>
      </c>
      <c r="M402" s="160">
        <v>3640</v>
      </c>
      <c r="N402" s="160">
        <v>3640</v>
      </c>
      <c r="O402" s="160">
        <v>3641</v>
      </c>
      <c r="P402" s="160">
        <v>3640</v>
      </c>
      <c r="Q402" s="160">
        <v>3640</v>
      </c>
      <c r="R402" s="160">
        <v>3640</v>
      </c>
      <c r="S402" s="160">
        <v>3639</v>
      </c>
      <c r="T402" s="160">
        <v>3639</v>
      </c>
      <c r="U402" s="160">
        <v>3640</v>
      </c>
      <c r="V402" s="160">
        <v>3640</v>
      </c>
      <c r="W402" s="160">
        <v>3639</v>
      </c>
      <c r="X402" s="160">
        <v>3639</v>
      </c>
      <c r="Y402" s="160">
        <v>3638</v>
      </c>
      <c r="Z402" s="160">
        <v>3638</v>
      </c>
      <c r="AA402" s="160">
        <v>3638</v>
      </c>
      <c r="AB402" s="160">
        <v>3638</v>
      </c>
      <c r="AC402" s="160">
        <v>3638</v>
      </c>
      <c r="AD402" s="160">
        <v>3638</v>
      </c>
      <c r="AE402" s="160">
        <v>3638</v>
      </c>
      <c r="AF402" s="160">
        <v>3638</v>
      </c>
      <c r="AG402" s="160">
        <v>3638</v>
      </c>
      <c r="AH402" s="160">
        <v>3637</v>
      </c>
      <c r="AI402" s="160">
        <v>3636</v>
      </c>
      <c r="AJ402" s="160">
        <v>3635</v>
      </c>
      <c r="AK402" s="242">
        <v>3635</v>
      </c>
      <c r="AL402" s="243">
        <v>3633</v>
      </c>
      <c r="AM402" s="242">
        <v>3632</v>
      </c>
      <c r="AN402" s="242"/>
      <c r="AO402" s="244"/>
    </row>
    <row r="403" spans="1:41" ht="15" customHeight="1" x14ac:dyDescent="0.35">
      <c r="A403" s="239">
        <v>43966</v>
      </c>
      <c r="B403" s="160">
        <v>3602</v>
      </c>
      <c r="C403" s="160">
        <v>3602</v>
      </c>
      <c r="D403" s="160">
        <v>3602</v>
      </c>
      <c r="E403" s="160">
        <v>3602</v>
      </c>
      <c r="F403" s="160">
        <v>3602</v>
      </c>
      <c r="G403" s="160">
        <v>3602</v>
      </c>
      <c r="H403" s="160">
        <v>3603</v>
      </c>
      <c r="I403" s="160">
        <v>3603</v>
      </c>
      <c r="J403" s="160">
        <v>3603</v>
      </c>
      <c r="K403" s="160">
        <v>3603</v>
      </c>
      <c r="L403" s="160">
        <v>3603</v>
      </c>
      <c r="M403" s="160">
        <v>3603</v>
      </c>
      <c r="N403" s="160">
        <v>3603</v>
      </c>
      <c r="O403" s="160">
        <v>3604</v>
      </c>
      <c r="P403" s="160">
        <v>3603</v>
      </c>
      <c r="Q403" s="160">
        <v>3603</v>
      </c>
      <c r="R403" s="160">
        <v>3603</v>
      </c>
      <c r="S403" s="160">
        <v>3602</v>
      </c>
      <c r="T403" s="160">
        <v>3602</v>
      </c>
      <c r="U403" s="160">
        <v>3603</v>
      </c>
      <c r="V403" s="160">
        <v>3603</v>
      </c>
      <c r="W403" s="160">
        <v>3602</v>
      </c>
      <c r="X403" s="160">
        <v>3602</v>
      </c>
      <c r="Y403" s="160">
        <v>3601</v>
      </c>
      <c r="Z403" s="160">
        <v>3601</v>
      </c>
      <c r="AA403" s="160">
        <v>3601</v>
      </c>
      <c r="AB403" s="160">
        <v>3601</v>
      </c>
      <c r="AC403" s="160">
        <v>3601</v>
      </c>
      <c r="AD403" s="160">
        <v>3601</v>
      </c>
      <c r="AE403" s="160">
        <v>3601</v>
      </c>
      <c r="AF403" s="160">
        <v>3601</v>
      </c>
      <c r="AG403" s="160">
        <v>3601</v>
      </c>
      <c r="AH403" s="160">
        <v>3600</v>
      </c>
      <c r="AI403" s="160">
        <v>3599</v>
      </c>
      <c r="AJ403" s="160">
        <v>3598</v>
      </c>
      <c r="AK403" s="242">
        <v>3598</v>
      </c>
      <c r="AL403" s="243">
        <v>3596</v>
      </c>
      <c r="AM403" s="242">
        <v>3595</v>
      </c>
      <c r="AN403" s="242"/>
      <c r="AO403" s="244"/>
    </row>
    <row r="404" spans="1:41" ht="15" customHeight="1" x14ac:dyDescent="0.35">
      <c r="A404" s="239">
        <v>43965</v>
      </c>
      <c r="B404" s="160">
        <v>3568</v>
      </c>
      <c r="C404" s="160">
        <v>3568</v>
      </c>
      <c r="D404" s="160">
        <v>3568</v>
      </c>
      <c r="E404" s="160">
        <v>3568</v>
      </c>
      <c r="F404" s="160">
        <v>3568</v>
      </c>
      <c r="G404" s="160">
        <v>3568</v>
      </c>
      <c r="H404" s="160">
        <v>3569</v>
      </c>
      <c r="I404" s="160">
        <v>3569</v>
      </c>
      <c r="J404" s="160">
        <v>3569</v>
      </c>
      <c r="K404" s="160">
        <v>3569</v>
      </c>
      <c r="L404" s="160">
        <v>3569</v>
      </c>
      <c r="M404" s="160">
        <v>3569</v>
      </c>
      <c r="N404" s="160">
        <v>3569</v>
      </c>
      <c r="O404" s="160">
        <v>3570</v>
      </c>
      <c r="P404" s="160">
        <v>3569</v>
      </c>
      <c r="Q404" s="160">
        <v>3569</v>
      </c>
      <c r="R404" s="160">
        <v>3569</v>
      </c>
      <c r="S404" s="160">
        <v>3568</v>
      </c>
      <c r="T404" s="160">
        <v>3568</v>
      </c>
      <c r="U404" s="160">
        <v>3569</v>
      </c>
      <c r="V404" s="160">
        <v>3569</v>
      </c>
      <c r="W404" s="160">
        <v>3568</v>
      </c>
      <c r="X404" s="160">
        <v>3568</v>
      </c>
      <c r="Y404" s="160">
        <v>3567</v>
      </c>
      <c r="Z404" s="160">
        <v>3567</v>
      </c>
      <c r="AA404" s="160">
        <v>3567</v>
      </c>
      <c r="AB404" s="160">
        <v>3567</v>
      </c>
      <c r="AC404" s="160">
        <v>3567</v>
      </c>
      <c r="AD404" s="160">
        <v>3567</v>
      </c>
      <c r="AE404" s="160">
        <v>3567</v>
      </c>
      <c r="AF404" s="160">
        <v>3567</v>
      </c>
      <c r="AG404" s="160">
        <v>3567</v>
      </c>
      <c r="AH404" s="160">
        <v>3566</v>
      </c>
      <c r="AI404" s="160">
        <v>3565</v>
      </c>
      <c r="AJ404" s="160">
        <v>3564</v>
      </c>
      <c r="AK404" s="242">
        <v>3564</v>
      </c>
      <c r="AL404" s="243">
        <v>3563</v>
      </c>
      <c r="AM404" s="242">
        <v>3562</v>
      </c>
      <c r="AN404" s="242"/>
      <c r="AO404" s="244"/>
    </row>
    <row r="405" spans="1:41" ht="15" customHeight="1" x14ac:dyDescent="0.35">
      <c r="A405" s="239">
        <v>43964</v>
      </c>
      <c r="B405" s="160">
        <v>3518</v>
      </c>
      <c r="C405" s="160">
        <v>3518</v>
      </c>
      <c r="D405" s="160">
        <v>3518</v>
      </c>
      <c r="E405" s="160">
        <v>3518</v>
      </c>
      <c r="F405" s="160">
        <v>3518</v>
      </c>
      <c r="G405" s="160">
        <v>3518</v>
      </c>
      <c r="H405" s="160">
        <v>3519</v>
      </c>
      <c r="I405" s="160">
        <v>3519</v>
      </c>
      <c r="J405" s="160">
        <v>3519</v>
      </c>
      <c r="K405" s="160">
        <v>3519</v>
      </c>
      <c r="L405" s="160">
        <v>3519</v>
      </c>
      <c r="M405" s="160">
        <v>3519</v>
      </c>
      <c r="N405" s="160">
        <v>3519</v>
      </c>
      <c r="O405" s="160">
        <v>3520</v>
      </c>
      <c r="P405" s="160">
        <v>3519</v>
      </c>
      <c r="Q405" s="160">
        <v>3519</v>
      </c>
      <c r="R405" s="160">
        <v>3519</v>
      </c>
      <c r="S405" s="160">
        <v>3518</v>
      </c>
      <c r="T405" s="160">
        <v>3518</v>
      </c>
      <c r="U405" s="160">
        <v>3519</v>
      </c>
      <c r="V405" s="160">
        <v>3519</v>
      </c>
      <c r="W405" s="160">
        <v>3518</v>
      </c>
      <c r="X405" s="160">
        <v>3518</v>
      </c>
      <c r="Y405" s="160">
        <v>3517</v>
      </c>
      <c r="Z405" s="160">
        <v>3517</v>
      </c>
      <c r="AA405" s="160">
        <v>3517</v>
      </c>
      <c r="AB405" s="160">
        <v>3517</v>
      </c>
      <c r="AC405" s="160">
        <v>3517</v>
      </c>
      <c r="AD405" s="160">
        <v>3517</v>
      </c>
      <c r="AE405" s="160">
        <v>3517</v>
      </c>
      <c r="AF405" s="160">
        <v>3517</v>
      </c>
      <c r="AG405" s="160">
        <v>3517</v>
      </c>
      <c r="AH405" s="160">
        <v>3516</v>
      </c>
      <c r="AI405" s="160">
        <v>3515</v>
      </c>
      <c r="AJ405" s="160">
        <v>3514</v>
      </c>
      <c r="AK405" s="242">
        <v>3514</v>
      </c>
      <c r="AL405" s="243">
        <v>3513</v>
      </c>
      <c r="AM405" s="242">
        <v>3513</v>
      </c>
      <c r="AN405" s="242"/>
      <c r="AO405" s="244"/>
    </row>
    <row r="406" spans="1:41" ht="15" customHeight="1" x14ac:dyDescent="0.35">
      <c r="A406" s="239">
        <v>43963</v>
      </c>
      <c r="B406" s="160">
        <v>3465</v>
      </c>
      <c r="C406" s="160">
        <v>3465</v>
      </c>
      <c r="D406" s="160">
        <v>3465</v>
      </c>
      <c r="E406" s="160">
        <v>3465</v>
      </c>
      <c r="F406" s="160">
        <v>3465</v>
      </c>
      <c r="G406" s="160">
        <v>3465</v>
      </c>
      <c r="H406" s="160">
        <v>3466</v>
      </c>
      <c r="I406" s="160">
        <v>3466</v>
      </c>
      <c r="J406" s="160">
        <v>3466</v>
      </c>
      <c r="K406" s="160">
        <v>3466</v>
      </c>
      <c r="L406" s="160">
        <v>3466</v>
      </c>
      <c r="M406" s="160">
        <v>3466</v>
      </c>
      <c r="N406" s="160">
        <v>3466</v>
      </c>
      <c r="O406" s="160">
        <v>3467</v>
      </c>
      <c r="P406" s="160">
        <v>3466</v>
      </c>
      <c r="Q406" s="160">
        <v>3466</v>
      </c>
      <c r="R406" s="160">
        <v>3466</v>
      </c>
      <c r="S406" s="160">
        <v>3465</v>
      </c>
      <c r="T406" s="160">
        <v>3465</v>
      </c>
      <c r="U406" s="160">
        <v>3466</v>
      </c>
      <c r="V406" s="160">
        <v>3466</v>
      </c>
      <c r="W406" s="160">
        <v>3465</v>
      </c>
      <c r="X406" s="160">
        <v>3465</v>
      </c>
      <c r="Y406" s="160">
        <v>3464</v>
      </c>
      <c r="Z406" s="160">
        <v>3464</v>
      </c>
      <c r="AA406" s="160">
        <v>3464</v>
      </c>
      <c r="AB406" s="160">
        <v>3464</v>
      </c>
      <c r="AC406" s="160">
        <v>3464</v>
      </c>
      <c r="AD406" s="160">
        <v>3464</v>
      </c>
      <c r="AE406" s="160">
        <v>3464</v>
      </c>
      <c r="AF406" s="160">
        <v>3464</v>
      </c>
      <c r="AG406" s="160">
        <v>3464</v>
      </c>
      <c r="AH406" s="160">
        <v>3463</v>
      </c>
      <c r="AI406" s="160">
        <v>3462</v>
      </c>
      <c r="AJ406" s="160">
        <v>3461</v>
      </c>
      <c r="AK406" s="242">
        <v>3461</v>
      </c>
      <c r="AL406" s="243">
        <v>3460</v>
      </c>
      <c r="AM406" s="242">
        <v>3460</v>
      </c>
      <c r="AN406" s="242"/>
      <c r="AO406" s="244"/>
    </row>
    <row r="407" spans="1:41" ht="15" customHeight="1" x14ac:dyDescent="0.35">
      <c r="A407" s="239">
        <v>43962</v>
      </c>
      <c r="B407" s="160">
        <v>3430</v>
      </c>
      <c r="C407" s="160">
        <v>3430</v>
      </c>
      <c r="D407" s="160">
        <v>3430</v>
      </c>
      <c r="E407" s="160">
        <v>3430</v>
      </c>
      <c r="F407" s="160">
        <v>3430</v>
      </c>
      <c r="G407" s="160">
        <v>3430</v>
      </c>
      <c r="H407" s="160">
        <v>3431</v>
      </c>
      <c r="I407" s="160">
        <v>3431</v>
      </c>
      <c r="J407" s="160">
        <v>3431</v>
      </c>
      <c r="K407" s="160">
        <v>3431</v>
      </c>
      <c r="L407" s="160">
        <v>3431</v>
      </c>
      <c r="M407" s="160">
        <v>3431</v>
      </c>
      <c r="N407" s="160">
        <v>3431</v>
      </c>
      <c r="O407" s="160">
        <v>3432</v>
      </c>
      <c r="P407" s="160">
        <v>3431</v>
      </c>
      <c r="Q407" s="160">
        <v>3431</v>
      </c>
      <c r="R407" s="160">
        <v>3431</v>
      </c>
      <c r="S407" s="160">
        <v>3430</v>
      </c>
      <c r="T407" s="160">
        <v>3430</v>
      </c>
      <c r="U407" s="160">
        <v>3431</v>
      </c>
      <c r="V407" s="160">
        <v>3431</v>
      </c>
      <c r="W407" s="160">
        <v>3430</v>
      </c>
      <c r="X407" s="160">
        <v>3430</v>
      </c>
      <c r="Y407" s="160">
        <v>3429</v>
      </c>
      <c r="Z407" s="160">
        <v>3429</v>
      </c>
      <c r="AA407" s="160">
        <v>3429</v>
      </c>
      <c r="AB407" s="160">
        <v>3429</v>
      </c>
      <c r="AC407" s="160">
        <v>3429</v>
      </c>
      <c r="AD407" s="160">
        <v>3429</v>
      </c>
      <c r="AE407" s="160">
        <v>3429</v>
      </c>
      <c r="AF407" s="160">
        <v>3429</v>
      </c>
      <c r="AG407" s="160">
        <v>3429</v>
      </c>
      <c r="AH407" s="160">
        <v>3428</v>
      </c>
      <c r="AI407" s="160">
        <v>3427</v>
      </c>
      <c r="AJ407" s="160">
        <v>3426</v>
      </c>
      <c r="AK407" s="242">
        <v>3426</v>
      </c>
      <c r="AL407" s="243">
        <v>3425</v>
      </c>
      <c r="AM407" s="242">
        <v>3425</v>
      </c>
      <c r="AN407" s="242"/>
      <c r="AO407" s="244"/>
    </row>
    <row r="408" spans="1:41" ht="15" customHeight="1" x14ac:dyDescent="0.35">
      <c r="A408" s="239">
        <v>43961</v>
      </c>
      <c r="B408" s="160">
        <v>3385</v>
      </c>
      <c r="C408" s="160">
        <v>3385</v>
      </c>
      <c r="D408" s="160">
        <v>3385</v>
      </c>
      <c r="E408" s="160">
        <v>3385</v>
      </c>
      <c r="F408" s="160">
        <v>3385</v>
      </c>
      <c r="G408" s="160">
        <v>3385</v>
      </c>
      <c r="H408" s="160">
        <v>3386</v>
      </c>
      <c r="I408" s="160">
        <v>3386</v>
      </c>
      <c r="J408" s="160">
        <v>3386</v>
      </c>
      <c r="K408" s="160">
        <v>3386</v>
      </c>
      <c r="L408" s="160">
        <v>3386</v>
      </c>
      <c r="M408" s="160">
        <v>3386</v>
      </c>
      <c r="N408" s="160">
        <v>3386</v>
      </c>
      <c r="O408" s="160">
        <v>3387</v>
      </c>
      <c r="P408" s="160">
        <v>3386</v>
      </c>
      <c r="Q408" s="160">
        <v>3386</v>
      </c>
      <c r="R408" s="160">
        <v>3386</v>
      </c>
      <c r="S408" s="160">
        <v>3385</v>
      </c>
      <c r="T408" s="160">
        <v>3385</v>
      </c>
      <c r="U408" s="160">
        <v>3386</v>
      </c>
      <c r="V408" s="160">
        <v>3386</v>
      </c>
      <c r="W408" s="160">
        <v>3385</v>
      </c>
      <c r="X408" s="160">
        <v>3385</v>
      </c>
      <c r="Y408" s="160">
        <v>3384</v>
      </c>
      <c r="Z408" s="160">
        <v>3384</v>
      </c>
      <c r="AA408" s="160">
        <v>3384</v>
      </c>
      <c r="AB408" s="160">
        <v>3384</v>
      </c>
      <c r="AC408" s="160">
        <v>3384</v>
      </c>
      <c r="AD408" s="160">
        <v>3384</v>
      </c>
      <c r="AE408" s="160">
        <v>3384</v>
      </c>
      <c r="AF408" s="160">
        <v>3384</v>
      </c>
      <c r="AG408" s="160">
        <v>3384</v>
      </c>
      <c r="AH408" s="160">
        <v>3383</v>
      </c>
      <c r="AI408" s="160">
        <v>3382</v>
      </c>
      <c r="AJ408" s="160">
        <v>3381</v>
      </c>
      <c r="AK408" s="242">
        <v>3381</v>
      </c>
      <c r="AL408" s="243">
        <v>3380</v>
      </c>
      <c r="AM408" s="242">
        <v>3380</v>
      </c>
      <c r="AN408" s="246">
        <v>3374</v>
      </c>
      <c r="AO408" s="244"/>
    </row>
    <row r="409" spans="1:41" ht="15" customHeight="1" x14ac:dyDescent="0.35">
      <c r="A409" s="239">
        <v>43960</v>
      </c>
      <c r="B409" s="160">
        <v>3347</v>
      </c>
      <c r="C409" s="160">
        <v>3347</v>
      </c>
      <c r="D409" s="160">
        <v>3347</v>
      </c>
      <c r="E409" s="160">
        <v>3347</v>
      </c>
      <c r="F409" s="160">
        <v>3347</v>
      </c>
      <c r="G409" s="160">
        <v>3347</v>
      </c>
      <c r="H409" s="160">
        <v>3348</v>
      </c>
      <c r="I409" s="160">
        <v>3348</v>
      </c>
      <c r="J409" s="160">
        <v>3348</v>
      </c>
      <c r="K409" s="160">
        <v>3348</v>
      </c>
      <c r="L409" s="160">
        <v>3348</v>
      </c>
      <c r="M409" s="160">
        <v>3348</v>
      </c>
      <c r="N409" s="160">
        <v>3348</v>
      </c>
      <c r="O409" s="160">
        <v>3349</v>
      </c>
      <c r="P409" s="160">
        <v>3348</v>
      </c>
      <c r="Q409" s="160">
        <v>3348</v>
      </c>
      <c r="R409" s="160">
        <v>3348</v>
      </c>
      <c r="S409" s="160">
        <v>3347</v>
      </c>
      <c r="T409" s="160">
        <v>3347</v>
      </c>
      <c r="U409" s="160">
        <v>3348</v>
      </c>
      <c r="V409" s="160">
        <v>3348</v>
      </c>
      <c r="W409" s="160">
        <v>3347</v>
      </c>
      <c r="X409" s="160">
        <v>3347</v>
      </c>
      <c r="Y409" s="160">
        <v>3346</v>
      </c>
      <c r="Z409" s="160">
        <v>3346</v>
      </c>
      <c r="AA409" s="160">
        <v>3346</v>
      </c>
      <c r="AB409" s="160">
        <v>3346</v>
      </c>
      <c r="AC409" s="160">
        <v>3346</v>
      </c>
      <c r="AD409" s="160">
        <v>3346</v>
      </c>
      <c r="AE409" s="160">
        <v>3346</v>
      </c>
      <c r="AF409" s="160">
        <v>3346</v>
      </c>
      <c r="AG409" s="160">
        <v>3346</v>
      </c>
      <c r="AH409" s="160">
        <v>3345</v>
      </c>
      <c r="AI409" s="160">
        <v>3344</v>
      </c>
      <c r="AJ409" s="160">
        <v>3343</v>
      </c>
      <c r="AK409" s="242">
        <v>3343</v>
      </c>
      <c r="AL409" s="243">
        <v>3342</v>
      </c>
      <c r="AM409" s="242">
        <v>3342</v>
      </c>
      <c r="AN409" s="246">
        <v>3337</v>
      </c>
      <c r="AO409" s="244"/>
    </row>
    <row r="410" spans="1:41" ht="15" customHeight="1" x14ac:dyDescent="0.35">
      <c r="A410" s="239">
        <v>43959</v>
      </c>
      <c r="B410" s="160">
        <v>3297</v>
      </c>
      <c r="C410" s="160">
        <v>3297</v>
      </c>
      <c r="D410" s="160">
        <v>3297</v>
      </c>
      <c r="E410" s="160">
        <v>3297</v>
      </c>
      <c r="F410" s="160">
        <v>3297</v>
      </c>
      <c r="G410" s="160">
        <v>3297</v>
      </c>
      <c r="H410" s="160">
        <v>3298</v>
      </c>
      <c r="I410" s="160">
        <v>3298</v>
      </c>
      <c r="J410" s="160">
        <v>3298</v>
      </c>
      <c r="K410" s="160">
        <v>3298</v>
      </c>
      <c r="L410" s="160">
        <v>3298</v>
      </c>
      <c r="M410" s="160">
        <v>3298</v>
      </c>
      <c r="N410" s="160">
        <v>3298</v>
      </c>
      <c r="O410" s="160">
        <v>3299</v>
      </c>
      <c r="P410" s="160">
        <v>3298</v>
      </c>
      <c r="Q410" s="160">
        <v>3298</v>
      </c>
      <c r="R410" s="160">
        <v>3298</v>
      </c>
      <c r="S410" s="160">
        <v>3297</v>
      </c>
      <c r="T410" s="160">
        <v>3297</v>
      </c>
      <c r="U410" s="160">
        <v>3298</v>
      </c>
      <c r="V410" s="160">
        <v>3298</v>
      </c>
      <c r="W410" s="160">
        <v>3297</v>
      </c>
      <c r="X410" s="160">
        <v>3297</v>
      </c>
      <c r="Y410" s="160">
        <v>3296</v>
      </c>
      <c r="Z410" s="160">
        <v>3296</v>
      </c>
      <c r="AA410" s="160">
        <v>3296</v>
      </c>
      <c r="AB410" s="160">
        <v>3296</v>
      </c>
      <c r="AC410" s="160">
        <v>3296</v>
      </c>
      <c r="AD410" s="160">
        <v>3296</v>
      </c>
      <c r="AE410" s="160">
        <v>3296</v>
      </c>
      <c r="AF410" s="160">
        <v>3296</v>
      </c>
      <c r="AG410" s="160">
        <v>3296</v>
      </c>
      <c r="AH410" s="160">
        <v>3295</v>
      </c>
      <c r="AI410" s="160">
        <v>3294</v>
      </c>
      <c r="AJ410" s="160">
        <v>3293</v>
      </c>
      <c r="AK410" s="242">
        <v>3293</v>
      </c>
      <c r="AL410" s="243">
        <v>3292</v>
      </c>
      <c r="AM410" s="242">
        <v>3292</v>
      </c>
      <c r="AN410" s="246">
        <v>3289</v>
      </c>
      <c r="AO410" s="244"/>
    </row>
    <row r="411" spans="1:41" ht="15" customHeight="1" x14ac:dyDescent="0.35">
      <c r="A411" s="239">
        <v>43958</v>
      </c>
      <c r="B411" s="160">
        <v>3239</v>
      </c>
      <c r="C411" s="160">
        <v>3239</v>
      </c>
      <c r="D411" s="160">
        <v>3239</v>
      </c>
      <c r="E411" s="160">
        <v>3239</v>
      </c>
      <c r="F411" s="160">
        <v>3239</v>
      </c>
      <c r="G411" s="160">
        <v>3239</v>
      </c>
      <c r="H411" s="160">
        <v>3240</v>
      </c>
      <c r="I411" s="160">
        <v>3240</v>
      </c>
      <c r="J411" s="160">
        <v>3240</v>
      </c>
      <c r="K411" s="160">
        <v>3240</v>
      </c>
      <c r="L411" s="160">
        <v>3240</v>
      </c>
      <c r="M411" s="160">
        <v>3240</v>
      </c>
      <c r="N411" s="160">
        <v>3240</v>
      </c>
      <c r="O411" s="160">
        <v>3241</v>
      </c>
      <c r="P411" s="160">
        <v>3240</v>
      </c>
      <c r="Q411" s="160">
        <v>3240</v>
      </c>
      <c r="R411" s="160">
        <v>3240</v>
      </c>
      <c r="S411" s="160">
        <v>3239</v>
      </c>
      <c r="T411" s="160">
        <v>3239</v>
      </c>
      <c r="U411" s="160">
        <v>3240</v>
      </c>
      <c r="V411" s="160">
        <v>3240</v>
      </c>
      <c r="W411" s="160">
        <v>3239</v>
      </c>
      <c r="X411" s="160">
        <v>3239</v>
      </c>
      <c r="Y411" s="160">
        <v>3238</v>
      </c>
      <c r="Z411" s="160">
        <v>3238</v>
      </c>
      <c r="AA411" s="160">
        <v>3238</v>
      </c>
      <c r="AB411" s="160">
        <v>3238</v>
      </c>
      <c r="AC411" s="160">
        <v>3238</v>
      </c>
      <c r="AD411" s="160">
        <v>3238</v>
      </c>
      <c r="AE411" s="160">
        <v>3238</v>
      </c>
      <c r="AF411" s="160">
        <v>3238</v>
      </c>
      <c r="AG411" s="160">
        <v>3238</v>
      </c>
      <c r="AH411" s="160">
        <v>3237</v>
      </c>
      <c r="AI411" s="160">
        <v>3236</v>
      </c>
      <c r="AJ411" s="160">
        <v>3235</v>
      </c>
      <c r="AK411" s="242">
        <v>3235</v>
      </c>
      <c r="AL411" s="243">
        <v>3234</v>
      </c>
      <c r="AM411" s="242">
        <v>3234</v>
      </c>
      <c r="AN411" s="246">
        <v>3232</v>
      </c>
      <c r="AO411" s="244"/>
    </row>
    <row r="412" spans="1:41" ht="15" customHeight="1" x14ac:dyDescent="0.35">
      <c r="A412" s="239">
        <v>43957</v>
      </c>
      <c r="B412" s="160">
        <v>3178</v>
      </c>
      <c r="C412" s="160">
        <v>3178</v>
      </c>
      <c r="D412" s="160">
        <v>3178</v>
      </c>
      <c r="E412" s="160">
        <v>3178</v>
      </c>
      <c r="F412" s="160">
        <v>3178</v>
      </c>
      <c r="G412" s="160">
        <v>3178</v>
      </c>
      <c r="H412" s="160">
        <v>3179</v>
      </c>
      <c r="I412" s="160">
        <v>3179</v>
      </c>
      <c r="J412" s="160">
        <v>3179</v>
      </c>
      <c r="K412" s="160">
        <v>3179</v>
      </c>
      <c r="L412" s="160">
        <v>3179</v>
      </c>
      <c r="M412" s="160">
        <v>3179</v>
      </c>
      <c r="N412" s="160">
        <v>3179</v>
      </c>
      <c r="O412" s="160">
        <v>3180</v>
      </c>
      <c r="P412" s="160">
        <v>3179</v>
      </c>
      <c r="Q412" s="160">
        <v>3179</v>
      </c>
      <c r="R412" s="160">
        <v>3179</v>
      </c>
      <c r="S412" s="160">
        <v>3178</v>
      </c>
      <c r="T412" s="160">
        <v>3178</v>
      </c>
      <c r="U412" s="160">
        <v>3179</v>
      </c>
      <c r="V412" s="160">
        <v>3179</v>
      </c>
      <c r="W412" s="160">
        <v>3178</v>
      </c>
      <c r="X412" s="160">
        <v>3178</v>
      </c>
      <c r="Y412" s="160">
        <v>3177</v>
      </c>
      <c r="Z412" s="160">
        <v>3177</v>
      </c>
      <c r="AA412" s="160">
        <v>3177</v>
      </c>
      <c r="AB412" s="160">
        <v>3177</v>
      </c>
      <c r="AC412" s="160">
        <v>3177</v>
      </c>
      <c r="AD412" s="160">
        <v>3177</v>
      </c>
      <c r="AE412" s="160">
        <v>3177</v>
      </c>
      <c r="AF412" s="160">
        <v>3177</v>
      </c>
      <c r="AG412" s="160">
        <v>3177</v>
      </c>
      <c r="AH412" s="160">
        <v>3176</v>
      </c>
      <c r="AI412" s="160">
        <v>3175</v>
      </c>
      <c r="AJ412" s="160">
        <v>3174</v>
      </c>
      <c r="AK412" s="242">
        <v>3174</v>
      </c>
      <c r="AL412" s="243">
        <v>3173</v>
      </c>
      <c r="AM412" s="242">
        <v>3173</v>
      </c>
      <c r="AN412" s="246">
        <v>3173</v>
      </c>
      <c r="AO412" s="244"/>
    </row>
    <row r="413" spans="1:41" ht="15" customHeight="1" x14ac:dyDescent="0.35">
      <c r="A413" s="239">
        <v>43956</v>
      </c>
      <c r="B413" s="160">
        <v>3119</v>
      </c>
      <c r="C413" s="160">
        <v>3119</v>
      </c>
      <c r="D413" s="160">
        <v>3119</v>
      </c>
      <c r="E413" s="160">
        <v>3119</v>
      </c>
      <c r="F413" s="160">
        <v>3119</v>
      </c>
      <c r="G413" s="160">
        <v>3119</v>
      </c>
      <c r="H413" s="160">
        <v>3120</v>
      </c>
      <c r="I413" s="160">
        <v>3120</v>
      </c>
      <c r="J413" s="160">
        <v>3120</v>
      </c>
      <c r="K413" s="160">
        <v>3120</v>
      </c>
      <c r="L413" s="160">
        <v>3120</v>
      </c>
      <c r="M413" s="160">
        <v>3120</v>
      </c>
      <c r="N413" s="160">
        <v>3120</v>
      </c>
      <c r="O413" s="160">
        <v>3121</v>
      </c>
      <c r="P413" s="160">
        <v>3120</v>
      </c>
      <c r="Q413" s="160">
        <v>3120</v>
      </c>
      <c r="R413" s="160">
        <v>3120</v>
      </c>
      <c r="S413" s="160">
        <v>3119</v>
      </c>
      <c r="T413" s="160">
        <v>3119</v>
      </c>
      <c r="U413" s="160">
        <v>3120</v>
      </c>
      <c r="V413" s="160">
        <v>3120</v>
      </c>
      <c r="W413" s="160">
        <v>3119</v>
      </c>
      <c r="X413" s="160">
        <v>3119</v>
      </c>
      <c r="Y413" s="160">
        <v>3118</v>
      </c>
      <c r="Z413" s="160">
        <v>3118</v>
      </c>
      <c r="AA413" s="160">
        <v>3118</v>
      </c>
      <c r="AB413" s="160">
        <v>3118</v>
      </c>
      <c r="AC413" s="160">
        <v>3118</v>
      </c>
      <c r="AD413" s="160">
        <v>3118</v>
      </c>
      <c r="AE413" s="160">
        <v>3118</v>
      </c>
      <c r="AF413" s="160">
        <v>3118</v>
      </c>
      <c r="AG413" s="160">
        <v>3118</v>
      </c>
      <c r="AH413" s="160">
        <v>3117</v>
      </c>
      <c r="AI413" s="160">
        <v>3116</v>
      </c>
      <c r="AJ413" s="160">
        <v>3115</v>
      </c>
      <c r="AK413" s="242">
        <v>3115</v>
      </c>
      <c r="AL413" s="243">
        <v>3114</v>
      </c>
      <c r="AM413" s="242">
        <v>3114</v>
      </c>
      <c r="AN413" s="246">
        <v>3114</v>
      </c>
      <c r="AO413" s="244"/>
    </row>
    <row r="414" spans="1:41" ht="15" customHeight="1" x14ac:dyDescent="0.35">
      <c r="A414" s="239">
        <v>43955</v>
      </c>
      <c r="B414" s="160">
        <v>3052</v>
      </c>
      <c r="C414" s="160">
        <v>3052</v>
      </c>
      <c r="D414" s="160">
        <v>3052</v>
      </c>
      <c r="E414" s="160">
        <v>3052</v>
      </c>
      <c r="F414" s="160">
        <v>3052</v>
      </c>
      <c r="G414" s="160">
        <v>3052</v>
      </c>
      <c r="H414" s="160">
        <v>3053</v>
      </c>
      <c r="I414" s="160">
        <v>3053</v>
      </c>
      <c r="J414" s="160">
        <v>3053</v>
      </c>
      <c r="K414" s="160">
        <v>3053</v>
      </c>
      <c r="L414" s="160">
        <v>3053</v>
      </c>
      <c r="M414" s="160">
        <v>3053</v>
      </c>
      <c r="N414" s="160">
        <v>3053</v>
      </c>
      <c r="O414" s="160">
        <v>3054</v>
      </c>
      <c r="P414" s="160">
        <v>3053</v>
      </c>
      <c r="Q414" s="160">
        <v>3053</v>
      </c>
      <c r="R414" s="160">
        <v>3053</v>
      </c>
      <c r="S414" s="160">
        <v>3052</v>
      </c>
      <c r="T414" s="160">
        <v>3052</v>
      </c>
      <c r="U414" s="160">
        <v>3053</v>
      </c>
      <c r="V414" s="160">
        <v>3053</v>
      </c>
      <c r="W414" s="160">
        <v>3052</v>
      </c>
      <c r="X414" s="160">
        <v>3052</v>
      </c>
      <c r="Y414" s="160">
        <v>3051</v>
      </c>
      <c r="Z414" s="160">
        <v>3051</v>
      </c>
      <c r="AA414" s="160">
        <v>3051</v>
      </c>
      <c r="AB414" s="160">
        <v>3051</v>
      </c>
      <c r="AC414" s="160">
        <v>3051</v>
      </c>
      <c r="AD414" s="160">
        <v>3051</v>
      </c>
      <c r="AE414" s="160">
        <v>3051</v>
      </c>
      <c r="AF414" s="160">
        <v>3051</v>
      </c>
      <c r="AG414" s="160">
        <v>3051</v>
      </c>
      <c r="AH414" s="160">
        <v>3050</v>
      </c>
      <c r="AI414" s="160">
        <v>3049</v>
      </c>
      <c r="AJ414" s="160">
        <v>3048</v>
      </c>
      <c r="AK414" s="242">
        <v>3048</v>
      </c>
      <c r="AL414" s="243">
        <v>3047</v>
      </c>
      <c r="AM414" s="242">
        <v>3047</v>
      </c>
      <c r="AN414" s="246">
        <v>3047</v>
      </c>
      <c r="AO414" s="244"/>
    </row>
    <row r="415" spans="1:41" ht="15" customHeight="1" x14ac:dyDescent="0.35">
      <c r="A415" s="239">
        <v>43954</v>
      </c>
      <c r="B415" s="160">
        <v>2990</v>
      </c>
      <c r="C415" s="160">
        <v>2990</v>
      </c>
      <c r="D415" s="160">
        <v>2990</v>
      </c>
      <c r="E415" s="160">
        <v>2990</v>
      </c>
      <c r="F415" s="160">
        <v>2990</v>
      </c>
      <c r="G415" s="160">
        <v>2990</v>
      </c>
      <c r="H415" s="160">
        <v>2991</v>
      </c>
      <c r="I415" s="160">
        <v>2991</v>
      </c>
      <c r="J415" s="160">
        <v>2991</v>
      </c>
      <c r="K415" s="160">
        <v>2991</v>
      </c>
      <c r="L415" s="160">
        <v>2991</v>
      </c>
      <c r="M415" s="160">
        <v>2991</v>
      </c>
      <c r="N415" s="160">
        <v>2991</v>
      </c>
      <c r="O415" s="160">
        <v>2992</v>
      </c>
      <c r="P415" s="160">
        <v>2991</v>
      </c>
      <c r="Q415" s="160">
        <v>2991</v>
      </c>
      <c r="R415" s="160">
        <v>2991</v>
      </c>
      <c r="S415" s="160">
        <v>2990</v>
      </c>
      <c r="T415" s="160">
        <v>2990</v>
      </c>
      <c r="U415" s="160">
        <v>2991</v>
      </c>
      <c r="V415" s="160">
        <v>2991</v>
      </c>
      <c r="W415" s="160">
        <v>2990</v>
      </c>
      <c r="X415" s="160">
        <v>2990</v>
      </c>
      <c r="Y415" s="160">
        <v>2989</v>
      </c>
      <c r="Z415" s="160">
        <v>2989</v>
      </c>
      <c r="AA415" s="160">
        <v>2989</v>
      </c>
      <c r="AB415" s="160">
        <v>2989</v>
      </c>
      <c r="AC415" s="160">
        <v>2989</v>
      </c>
      <c r="AD415" s="160">
        <v>2989</v>
      </c>
      <c r="AE415" s="160">
        <v>2989</v>
      </c>
      <c r="AF415" s="160">
        <v>2989</v>
      </c>
      <c r="AG415" s="160">
        <v>2989</v>
      </c>
      <c r="AH415" s="160">
        <v>2988</v>
      </c>
      <c r="AI415" s="160">
        <v>2987</v>
      </c>
      <c r="AJ415" s="160">
        <v>2986</v>
      </c>
      <c r="AK415" s="242">
        <v>2986</v>
      </c>
      <c r="AL415" s="243">
        <v>2985</v>
      </c>
      <c r="AM415" s="242">
        <v>2985</v>
      </c>
      <c r="AN415" s="246">
        <v>2985</v>
      </c>
      <c r="AO415" s="246">
        <v>2980</v>
      </c>
    </row>
    <row r="416" spans="1:41" ht="15" customHeight="1" x14ac:dyDescent="0.35">
      <c r="A416" s="239">
        <v>43953</v>
      </c>
      <c r="B416" s="160">
        <v>2930</v>
      </c>
      <c r="C416" s="160">
        <v>2930</v>
      </c>
      <c r="D416" s="160">
        <v>2930</v>
      </c>
      <c r="E416" s="160">
        <v>2930</v>
      </c>
      <c r="F416" s="160">
        <v>2930</v>
      </c>
      <c r="G416" s="160">
        <v>2930</v>
      </c>
      <c r="H416" s="160">
        <v>2931</v>
      </c>
      <c r="I416" s="160">
        <v>2931</v>
      </c>
      <c r="J416" s="160">
        <v>2931</v>
      </c>
      <c r="K416" s="160">
        <v>2931</v>
      </c>
      <c r="L416" s="160">
        <v>2931</v>
      </c>
      <c r="M416" s="160">
        <v>2931</v>
      </c>
      <c r="N416" s="160">
        <v>2931</v>
      </c>
      <c r="O416" s="160">
        <v>2932</v>
      </c>
      <c r="P416" s="160">
        <v>2931</v>
      </c>
      <c r="Q416" s="160">
        <v>2931</v>
      </c>
      <c r="R416" s="160">
        <v>2931</v>
      </c>
      <c r="S416" s="160">
        <v>2930</v>
      </c>
      <c r="T416" s="160">
        <v>2930</v>
      </c>
      <c r="U416" s="160">
        <v>2930</v>
      </c>
      <c r="V416" s="160">
        <v>2930</v>
      </c>
      <c r="W416" s="160">
        <v>2929</v>
      </c>
      <c r="X416" s="160">
        <v>2929</v>
      </c>
      <c r="Y416" s="160">
        <v>2928</v>
      </c>
      <c r="Z416" s="160">
        <v>2928</v>
      </c>
      <c r="AA416" s="160">
        <v>2928</v>
      </c>
      <c r="AB416" s="160">
        <v>2928</v>
      </c>
      <c r="AC416" s="160">
        <v>2928</v>
      </c>
      <c r="AD416" s="160">
        <v>2928</v>
      </c>
      <c r="AE416" s="160">
        <v>2928</v>
      </c>
      <c r="AF416" s="160">
        <v>2928</v>
      </c>
      <c r="AG416" s="160">
        <v>2928</v>
      </c>
      <c r="AH416" s="160">
        <v>2927</v>
      </c>
      <c r="AI416" s="160">
        <v>2926</v>
      </c>
      <c r="AJ416" s="160">
        <v>2925</v>
      </c>
      <c r="AK416" s="242">
        <v>2925</v>
      </c>
      <c r="AL416" s="243">
        <v>2924</v>
      </c>
      <c r="AM416" s="242">
        <v>2924</v>
      </c>
      <c r="AN416" s="246">
        <v>2924</v>
      </c>
      <c r="AO416" s="246">
        <v>2920</v>
      </c>
    </row>
    <row r="417" spans="1:41" ht="15" customHeight="1" x14ac:dyDescent="0.35">
      <c r="A417" s="239">
        <v>43952</v>
      </c>
      <c r="B417" s="160">
        <v>2870</v>
      </c>
      <c r="C417" s="160">
        <v>2870</v>
      </c>
      <c r="D417" s="160">
        <v>2870</v>
      </c>
      <c r="E417" s="160">
        <v>2870</v>
      </c>
      <c r="F417" s="160">
        <v>2870</v>
      </c>
      <c r="G417" s="160">
        <v>2870</v>
      </c>
      <c r="H417" s="160">
        <v>2871</v>
      </c>
      <c r="I417" s="160">
        <v>2871</v>
      </c>
      <c r="J417" s="160">
        <v>2871</v>
      </c>
      <c r="K417" s="160">
        <v>2871</v>
      </c>
      <c r="L417" s="160">
        <v>2871</v>
      </c>
      <c r="M417" s="160">
        <v>2871</v>
      </c>
      <c r="N417" s="160">
        <v>2871</v>
      </c>
      <c r="O417" s="160">
        <v>2872</v>
      </c>
      <c r="P417" s="160">
        <v>2871</v>
      </c>
      <c r="Q417" s="160">
        <v>2871</v>
      </c>
      <c r="R417" s="160">
        <v>2871</v>
      </c>
      <c r="S417" s="160">
        <v>2870</v>
      </c>
      <c r="T417" s="160">
        <v>2870</v>
      </c>
      <c r="U417" s="160">
        <v>2870</v>
      </c>
      <c r="V417" s="160">
        <v>2870</v>
      </c>
      <c r="W417" s="160">
        <v>2869</v>
      </c>
      <c r="X417" s="160">
        <v>2869</v>
      </c>
      <c r="Y417" s="160">
        <v>2868</v>
      </c>
      <c r="Z417" s="160">
        <v>2868</v>
      </c>
      <c r="AA417" s="160">
        <v>2868</v>
      </c>
      <c r="AB417" s="160">
        <v>2868</v>
      </c>
      <c r="AC417" s="160">
        <v>2868</v>
      </c>
      <c r="AD417" s="160">
        <v>2868</v>
      </c>
      <c r="AE417" s="160">
        <v>2868</v>
      </c>
      <c r="AF417" s="160">
        <v>2868</v>
      </c>
      <c r="AG417" s="160">
        <v>2868</v>
      </c>
      <c r="AH417" s="160">
        <v>2867</v>
      </c>
      <c r="AI417" s="160">
        <v>2866</v>
      </c>
      <c r="AJ417" s="160">
        <v>2865</v>
      </c>
      <c r="AK417" s="242">
        <v>2865</v>
      </c>
      <c r="AL417" s="243">
        <v>2864</v>
      </c>
      <c r="AM417" s="242">
        <v>2864</v>
      </c>
      <c r="AN417" s="246">
        <v>2864</v>
      </c>
      <c r="AO417" s="246">
        <v>2860</v>
      </c>
    </row>
    <row r="418" spans="1:41" ht="15" customHeight="1" x14ac:dyDescent="0.35">
      <c r="A418" s="239">
        <v>43951</v>
      </c>
      <c r="B418" s="160">
        <v>2803</v>
      </c>
      <c r="C418" s="160">
        <v>2803</v>
      </c>
      <c r="D418" s="160">
        <v>2803</v>
      </c>
      <c r="E418" s="160">
        <v>2803</v>
      </c>
      <c r="F418" s="160">
        <v>2803</v>
      </c>
      <c r="G418" s="160">
        <v>2803</v>
      </c>
      <c r="H418" s="160">
        <v>2804</v>
      </c>
      <c r="I418" s="160">
        <v>2804</v>
      </c>
      <c r="J418" s="160">
        <v>2804</v>
      </c>
      <c r="K418" s="160">
        <v>2804</v>
      </c>
      <c r="L418" s="160">
        <v>2804</v>
      </c>
      <c r="M418" s="160">
        <v>2804</v>
      </c>
      <c r="N418" s="160">
        <v>2804</v>
      </c>
      <c r="O418" s="160">
        <v>2805</v>
      </c>
      <c r="P418" s="160">
        <v>2804</v>
      </c>
      <c r="Q418" s="160">
        <v>2804</v>
      </c>
      <c r="R418" s="160">
        <v>2804</v>
      </c>
      <c r="S418" s="160">
        <v>2803</v>
      </c>
      <c r="T418" s="160">
        <v>2803</v>
      </c>
      <c r="U418" s="160">
        <v>2803</v>
      </c>
      <c r="V418" s="160">
        <v>2803</v>
      </c>
      <c r="W418" s="160">
        <v>2802</v>
      </c>
      <c r="X418" s="160">
        <v>2802</v>
      </c>
      <c r="Y418" s="160">
        <v>2801</v>
      </c>
      <c r="Z418" s="160">
        <v>2801</v>
      </c>
      <c r="AA418" s="160">
        <v>2801</v>
      </c>
      <c r="AB418" s="160">
        <v>2801</v>
      </c>
      <c r="AC418" s="160">
        <v>2801</v>
      </c>
      <c r="AD418" s="160">
        <v>2801</v>
      </c>
      <c r="AE418" s="160">
        <v>2801</v>
      </c>
      <c r="AF418" s="160">
        <v>2801</v>
      </c>
      <c r="AG418" s="160">
        <v>2801</v>
      </c>
      <c r="AH418" s="160">
        <v>2800</v>
      </c>
      <c r="AI418" s="160">
        <v>2799</v>
      </c>
      <c r="AJ418" s="160">
        <v>2798</v>
      </c>
      <c r="AK418" s="242">
        <v>2798</v>
      </c>
      <c r="AL418" s="243">
        <v>2797</v>
      </c>
      <c r="AM418" s="242">
        <v>2797</v>
      </c>
      <c r="AN418" s="246">
        <v>2797</v>
      </c>
      <c r="AO418" s="246">
        <v>2793</v>
      </c>
    </row>
    <row r="419" spans="1:41" ht="15" customHeight="1" x14ac:dyDescent="0.35">
      <c r="A419" s="239">
        <v>43950</v>
      </c>
      <c r="B419" s="160">
        <v>2735</v>
      </c>
      <c r="C419" s="160">
        <v>2735</v>
      </c>
      <c r="D419" s="160">
        <v>2735</v>
      </c>
      <c r="E419" s="160">
        <v>2735</v>
      </c>
      <c r="F419" s="160">
        <v>2735</v>
      </c>
      <c r="G419" s="160">
        <v>2735</v>
      </c>
      <c r="H419" s="160">
        <v>2736</v>
      </c>
      <c r="I419" s="160">
        <v>2736</v>
      </c>
      <c r="J419" s="160">
        <v>2736</v>
      </c>
      <c r="K419" s="160">
        <v>2736</v>
      </c>
      <c r="L419" s="160">
        <v>2736</v>
      </c>
      <c r="M419" s="160">
        <v>2736</v>
      </c>
      <c r="N419" s="160">
        <v>2736</v>
      </c>
      <c r="O419" s="160">
        <v>2737</v>
      </c>
      <c r="P419" s="160">
        <v>2736</v>
      </c>
      <c r="Q419" s="160">
        <v>2736</v>
      </c>
      <c r="R419" s="160">
        <v>2736</v>
      </c>
      <c r="S419" s="160">
        <v>2735</v>
      </c>
      <c r="T419" s="160">
        <v>2735</v>
      </c>
      <c r="U419" s="160">
        <v>2735</v>
      </c>
      <c r="V419" s="160">
        <v>2735</v>
      </c>
      <c r="W419" s="160">
        <v>2734</v>
      </c>
      <c r="X419" s="160">
        <v>2734</v>
      </c>
      <c r="Y419" s="160">
        <v>2733</v>
      </c>
      <c r="Z419" s="160">
        <v>2733</v>
      </c>
      <c r="AA419" s="160">
        <v>2733</v>
      </c>
      <c r="AB419" s="160">
        <v>2733</v>
      </c>
      <c r="AC419" s="160">
        <v>2733</v>
      </c>
      <c r="AD419" s="160">
        <v>2733</v>
      </c>
      <c r="AE419" s="160">
        <v>2733</v>
      </c>
      <c r="AF419" s="160">
        <v>2733</v>
      </c>
      <c r="AG419" s="160">
        <v>2733</v>
      </c>
      <c r="AH419" s="160">
        <v>2732</v>
      </c>
      <c r="AI419" s="160">
        <v>2731</v>
      </c>
      <c r="AJ419" s="160">
        <v>2730</v>
      </c>
      <c r="AK419" s="242">
        <v>2730</v>
      </c>
      <c r="AL419" s="243">
        <v>2729</v>
      </c>
      <c r="AM419" s="242">
        <v>2730</v>
      </c>
      <c r="AN419" s="246">
        <v>2730</v>
      </c>
      <c r="AO419" s="246">
        <v>2727</v>
      </c>
    </row>
    <row r="420" spans="1:41" ht="15" customHeight="1" x14ac:dyDescent="0.35">
      <c r="A420" s="239">
        <v>43949</v>
      </c>
      <c r="B420" s="160">
        <v>2666</v>
      </c>
      <c r="C420" s="160">
        <v>2666</v>
      </c>
      <c r="D420" s="160">
        <v>2666</v>
      </c>
      <c r="E420" s="160">
        <v>2666</v>
      </c>
      <c r="F420" s="160">
        <v>2666</v>
      </c>
      <c r="G420" s="160">
        <v>2666</v>
      </c>
      <c r="H420" s="160">
        <v>2667</v>
      </c>
      <c r="I420" s="160">
        <v>2667</v>
      </c>
      <c r="J420" s="160">
        <v>2667</v>
      </c>
      <c r="K420" s="160">
        <v>2667</v>
      </c>
      <c r="L420" s="160">
        <v>2667</v>
      </c>
      <c r="M420" s="160">
        <v>2667</v>
      </c>
      <c r="N420" s="160">
        <v>2667</v>
      </c>
      <c r="O420" s="160">
        <v>2668</v>
      </c>
      <c r="P420" s="160">
        <v>2667</v>
      </c>
      <c r="Q420" s="160">
        <v>2667</v>
      </c>
      <c r="R420" s="160">
        <v>2667</v>
      </c>
      <c r="S420" s="160">
        <v>2666</v>
      </c>
      <c r="T420" s="160">
        <v>2666</v>
      </c>
      <c r="U420" s="160">
        <v>2666</v>
      </c>
      <c r="V420" s="160">
        <v>2666</v>
      </c>
      <c r="W420" s="160">
        <v>2665</v>
      </c>
      <c r="X420" s="160">
        <v>2665</v>
      </c>
      <c r="Y420" s="160">
        <v>2664</v>
      </c>
      <c r="Z420" s="160">
        <v>2664</v>
      </c>
      <c r="AA420" s="160">
        <v>2664</v>
      </c>
      <c r="AB420" s="160">
        <v>2664</v>
      </c>
      <c r="AC420" s="160">
        <v>2664</v>
      </c>
      <c r="AD420" s="160">
        <v>2664</v>
      </c>
      <c r="AE420" s="160">
        <v>2664</v>
      </c>
      <c r="AF420" s="160">
        <v>2664</v>
      </c>
      <c r="AG420" s="160">
        <v>2664</v>
      </c>
      <c r="AH420" s="160">
        <v>2663</v>
      </c>
      <c r="AI420" s="160">
        <v>2662</v>
      </c>
      <c r="AJ420" s="160">
        <v>2661</v>
      </c>
      <c r="AK420" s="242">
        <v>2661</v>
      </c>
      <c r="AL420" s="243">
        <v>2660</v>
      </c>
      <c r="AM420" s="242">
        <v>2661</v>
      </c>
      <c r="AN420" s="246">
        <v>2661</v>
      </c>
      <c r="AO420" s="246">
        <v>2658</v>
      </c>
    </row>
    <row r="421" spans="1:41" ht="15" customHeight="1" x14ac:dyDescent="0.35">
      <c r="A421" s="239">
        <v>43948</v>
      </c>
      <c r="B421" s="160">
        <v>2607</v>
      </c>
      <c r="C421" s="160">
        <v>2607</v>
      </c>
      <c r="D421" s="160">
        <v>2607</v>
      </c>
      <c r="E421" s="160">
        <v>2607</v>
      </c>
      <c r="F421" s="160">
        <v>2607</v>
      </c>
      <c r="G421" s="160">
        <v>2607</v>
      </c>
      <c r="H421" s="160">
        <v>2608</v>
      </c>
      <c r="I421" s="160">
        <v>2608</v>
      </c>
      <c r="J421" s="160">
        <v>2608</v>
      </c>
      <c r="K421" s="160">
        <v>2608</v>
      </c>
      <c r="L421" s="160">
        <v>2608</v>
      </c>
      <c r="M421" s="160">
        <v>2608</v>
      </c>
      <c r="N421" s="160">
        <v>2608</v>
      </c>
      <c r="O421" s="160">
        <v>2609</v>
      </c>
      <c r="P421" s="160">
        <v>2608</v>
      </c>
      <c r="Q421" s="160">
        <v>2608</v>
      </c>
      <c r="R421" s="160">
        <v>2608</v>
      </c>
      <c r="S421" s="160">
        <v>2607</v>
      </c>
      <c r="T421" s="160">
        <v>2607</v>
      </c>
      <c r="U421" s="160">
        <v>2607</v>
      </c>
      <c r="V421" s="160">
        <v>2607</v>
      </c>
      <c r="W421" s="160">
        <v>2606</v>
      </c>
      <c r="X421" s="160">
        <v>2606</v>
      </c>
      <c r="Y421" s="160">
        <v>2605</v>
      </c>
      <c r="Z421" s="160">
        <v>2605</v>
      </c>
      <c r="AA421" s="160">
        <v>2605</v>
      </c>
      <c r="AB421" s="160">
        <v>2605</v>
      </c>
      <c r="AC421" s="160">
        <v>2605</v>
      </c>
      <c r="AD421" s="160">
        <v>2605</v>
      </c>
      <c r="AE421" s="160">
        <v>2605</v>
      </c>
      <c r="AF421" s="160">
        <v>2605</v>
      </c>
      <c r="AG421" s="160">
        <v>2605</v>
      </c>
      <c r="AH421" s="160">
        <v>2604</v>
      </c>
      <c r="AI421" s="160">
        <v>2603</v>
      </c>
      <c r="AJ421" s="160">
        <v>2602</v>
      </c>
      <c r="AK421" s="242">
        <v>2602</v>
      </c>
      <c r="AL421" s="243">
        <v>2601</v>
      </c>
      <c r="AM421" s="242">
        <v>2602</v>
      </c>
      <c r="AN421" s="246">
        <v>2602</v>
      </c>
      <c r="AO421" s="246">
        <v>2599</v>
      </c>
    </row>
    <row r="422" spans="1:41" ht="15" customHeight="1" x14ac:dyDescent="0.35">
      <c r="A422" s="239">
        <v>43947</v>
      </c>
      <c r="B422" s="160">
        <v>2522</v>
      </c>
      <c r="C422" s="160">
        <v>2522</v>
      </c>
      <c r="D422" s="160">
        <v>2522</v>
      </c>
      <c r="E422" s="160">
        <v>2522</v>
      </c>
      <c r="F422" s="160">
        <v>2522</v>
      </c>
      <c r="G422" s="160">
        <v>2522</v>
      </c>
      <c r="H422" s="160">
        <v>2523</v>
      </c>
      <c r="I422" s="160">
        <v>2523</v>
      </c>
      <c r="J422" s="160">
        <v>2523</v>
      </c>
      <c r="K422" s="160">
        <v>2523</v>
      </c>
      <c r="L422" s="160">
        <v>2523</v>
      </c>
      <c r="M422" s="160">
        <v>2523</v>
      </c>
      <c r="N422" s="160">
        <v>2523</v>
      </c>
      <c r="O422" s="160">
        <v>2524</v>
      </c>
      <c r="P422" s="160">
        <v>2523</v>
      </c>
      <c r="Q422" s="160">
        <v>2523</v>
      </c>
      <c r="R422" s="160">
        <v>2523</v>
      </c>
      <c r="S422" s="160">
        <v>2522</v>
      </c>
      <c r="T422" s="160">
        <v>2522</v>
      </c>
      <c r="U422" s="160">
        <v>2522</v>
      </c>
      <c r="V422" s="160">
        <v>2522</v>
      </c>
      <c r="W422" s="160">
        <v>2521</v>
      </c>
      <c r="X422" s="160">
        <v>2521</v>
      </c>
      <c r="Y422" s="160">
        <v>2520</v>
      </c>
      <c r="Z422" s="160">
        <v>2520</v>
      </c>
      <c r="AA422" s="160">
        <v>2520</v>
      </c>
      <c r="AB422" s="160">
        <v>2520</v>
      </c>
      <c r="AC422" s="160">
        <v>2520</v>
      </c>
      <c r="AD422" s="160">
        <v>2520</v>
      </c>
      <c r="AE422" s="160">
        <v>2520</v>
      </c>
      <c r="AF422" s="160">
        <v>2520</v>
      </c>
      <c r="AG422" s="160">
        <v>2520</v>
      </c>
      <c r="AH422" s="160">
        <v>2519</v>
      </c>
      <c r="AI422" s="160">
        <v>2518</v>
      </c>
      <c r="AJ422" s="160">
        <v>2517</v>
      </c>
      <c r="AK422" s="242">
        <v>2517</v>
      </c>
      <c r="AL422" s="243">
        <v>2516</v>
      </c>
      <c r="AM422" s="242">
        <v>2517</v>
      </c>
      <c r="AN422" s="246">
        <v>2517</v>
      </c>
      <c r="AO422" s="246">
        <v>2514</v>
      </c>
    </row>
    <row r="423" spans="1:41" ht="15" customHeight="1" x14ac:dyDescent="0.35">
      <c r="A423" s="239">
        <v>43946</v>
      </c>
      <c r="B423" s="160">
        <v>2444</v>
      </c>
      <c r="C423" s="160">
        <v>2444</v>
      </c>
      <c r="D423" s="160">
        <v>2444</v>
      </c>
      <c r="E423" s="160">
        <v>2444</v>
      </c>
      <c r="F423" s="160">
        <v>2444</v>
      </c>
      <c r="G423" s="160">
        <v>2444</v>
      </c>
      <c r="H423" s="160">
        <v>2445</v>
      </c>
      <c r="I423" s="160">
        <v>2445</v>
      </c>
      <c r="J423" s="160">
        <v>2445</v>
      </c>
      <c r="K423" s="160">
        <v>2445</v>
      </c>
      <c r="L423" s="160">
        <v>2445</v>
      </c>
      <c r="M423" s="160">
        <v>2445</v>
      </c>
      <c r="N423" s="160">
        <v>2445</v>
      </c>
      <c r="O423" s="160">
        <v>2446</v>
      </c>
      <c r="P423" s="160">
        <v>2445</v>
      </c>
      <c r="Q423" s="160">
        <v>2445</v>
      </c>
      <c r="R423" s="160">
        <v>2445</v>
      </c>
      <c r="S423" s="160">
        <v>2444</v>
      </c>
      <c r="T423" s="160">
        <v>2444</v>
      </c>
      <c r="U423" s="160">
        <v>2444</v>
      </c>
      <c r="V423" s="160">
        <v>2444</v>
      </c>
      <c r="W423" s="160">
        <v>2443</v>
      </c>
      <c r="X423" s="160">
        <v>2443</v>
      </c>
      <c r="Y423" s="160">
        <v>2442</v>
      </c>
      <c r="Z423" s="160">
        <v>2442</v>
      </c>
      <c r="AA423" s="160">
        <v>2442</v>
      </c>
      <c r="AB423" s="160">
        <v>2442</v>
      </c>
      <c r="AC423" s="160">
        <v>2442</v>
      </c>
      <c r="AD423" s="160">
        <v>2442</v>
      </c>
      <c r="AE423" s="160">
        <v>2442</v>
      </c>
      <c r="AF423" s="160">
        <v>2442</v>
      </c>
      <c r="AG423" s="160">
        <v>2442</v>
      </c>
      <c r="AH423" s="160">
        <v>2441</v>
      </c>
      <c r="AI423" s="160">
        <v>2440</v>
      </c>
      <c r="AJ423" s="160">
        <v>2439</v>
      </c>
      <c r="AK423" s="242">
        <v>2439</v>
      </c>
      <c r="AL423" s="243">
        <v>2438</v>
      </c>
      <c r="AM423" s="242">
        <v>2439</v>
      </c>
      <c r="AN423" s="246">
        <v>2439</v>
      </c>
      <c r="AO423" s="246">
        <v>2437</v>
      </c>
    </row>
    <row r="424" spans="1:41" ht="15" customHeight="1" x14ac:dyDescent="0.35">
      <c r="A424" s="239">
        <v>43945</v>
      </c>
      <c r="B424" s="160">
        <v>2365</v>
      </c>
      <c r="C424" s="160">
        <v>2365</v>
      </c>
      <c r="D424" s="160">
        <v>2365</v>
      </c>
      <c r="E424" s="160">
        <v>2365</v>
      </c>
      <c r="F424" s="160">
        <v>2365</v>
      </c>
      <c r="G424" s="160">
        <v>2365</v>
      </c>
      <c r="H424" s="160">
        <v>2366</v>
      </c>
      <c r="I424" s="160">
        <v>2366</v>
      </c>
      <c r="J424" s="160">
        <v>2366</v>
      </c>
      <c r="K424" s="160">
        <v>2366</v>
      </c>
      <c r="L424" s="160">
        <v>2366</v>
      </c>
      <c r="M424" s="160">
        <v>2366</v>
      </c>
      <c r="N424" s="160">
        <v>2366</v>
      </c>
      <c r="O424" s="160">
        <v>2367</v>
      </c>
      <c r="P424" s="160">
        <v>2366</v>
      </c>
      <c r="Q424" s="160">
        <v>2366</v>
      </c>
      <c r="R424" s="160">
        <v>2366</v>
      </c>
      <c r="S424" s="160">
        <v>2365</v>
      </c>
      <c r="T424" s="160">
        <v>2365</v>
      </c>
      <c r="U424" s="160">
        <v>2365</v>
      </c>
      <c r="V424" s="160">
        <v>2365</v>
      </c>
      <c r="W424" s="160">
        <v>2364</v>
      </c>
      <c r="X424" s="160">
        <v>2364</v>
      </c>
      <c r="Y424" s="160">
        <v>2363</v>
      </c>
      <c r="Z424" s="160">
        <v>2363</v>
      </c>
      <c r="AA424" s="160">
        <v>2363</v>
      </c>
      <c r="AB424" s="160">
        <v>2363</v>
      </c>
      <c r="AC424" s="160">
        <v>2363</v>
      </c>
      <c r="AD424" s="160">
        <v>2363</v>
      </c>
      <c r="AE424" s="160">
        <v>2363</v>
      </c>
      <c r="AF424" s="160">
        <v>2363</v>
      </c>
      <c r="AG424" s="160">
        <v>2363</v>
      </c>
      <c r="AH424" s="160">
        <v>2362</v>
      </c>
      <c r="AI424" s="160">
        <v>2361</v>
      </c>
      <c r="AJ424" s="160">
        <v>2360</v>
      </c>
      <c r="AK424" s="242">
        <v>2360</v>
      </c>
      <c r="AL424" s="243">
        <v>2359</v>
      </c>
      <c r="AM424" s="242">
        <v>2360</v>
      </c>
      <c r="AN424" s="246">
        <v>2360</v>
      </c>
      <c r="AO424" s="246">
        <v>2358</v>
      </c>
    </row>
    <row r="425" spans="1:41" ht="15" customHeight="1" x14ac:dyDescent="0.35">
      <c r="A425" s="239">
        <v>43944</v>
      </c>
      <c r="B425" s="160">
        <v>2289</v>
      </c>
      <c r="C425" s="160">
        <v>2289</v>
      </c>
      <c r="D425" s="160">
        <v>2289</v>
      </c>
      <c r="E425" s="160">
        <v>2289</v>
      </c>
      <c r="F425" s="160">
        <v>2289</v>
      </c>
      <c r="G425" s="160">
        <v>2289</v>
      </c>
      <c r="H425" s="160">
        <v>2290</v>
      </c>
      <c r="I425" s="160">
        <v>2290</v>
      </c>
      <c r="J425" s="160">
        <v>2290</v>
      </c>
      <c r="K425" s="160">
        <v>2290</v>
      </c>
      <c r="L425" s="160">
        <v>2290</v>
      </c>
      <c r="M425" s="160">
        <v>2290</v>
      </c>
      <c r="N425" s="160">
        <v>2290</v>
      </c>
      <c r="O425" s="160">
        <v>2291</v>
      </c>
      <c r="P425" s="160">
        <v>2290</v>
      </c>
      <c r="Q425" s="160">
        <v>2290</v>
      </c>
      <c r="R425" s="160">
        <v>2290</v>
      </c>
      <c r="S425" s="160">
        <v>2289</v>
      </c>
      <c r="T425" s="160">
        <v>2289</v>
      </c>
      <c r="U425" s="160">
        <v>2289</v>
      </c>
      <c r="V425" s="160">
        <v>2289</v>
      </c>
      <c r="W425" s="160">
        <v>2288</v>
      </c>
      <c r="X425" s="160">
        <v>2288</v>
      </c>
      <c r="Y425" s="160">
        <v>2287</v>
      </c>
      <c r="Z425" s="160">
        <v>2287</v>
      </c>
      <c r="AA425" s="160">
        <v>2287</v>
      </c>
      <c r="AB425" s="160">
        <v>2287</v>
      </c>
      <c r="AC425" s="160">
        <v>2287</v>
      </c>
      <c r="AD425" s="160">
        <v>2287</v>
      </c>
      <c r="AE425" s="160">
        <v>2287</v>
      </c>
      <c r="AF425" s="160">
        <v>2287</v>
      </c>
      <c r="AG425" s="160">
        <v>2287</v>
      </c>
      <c r="AH425" s="160">
        <v>2286</v>
      </c>
      <c r="AI425" s="160">
        <v>2285</v>
      </c>
      <c r="AJ425" s="160">
        <v>2284</v>
      </c>
      <c r="AK425" s="242">
        <v>2284</v>
      </c>
      <c r="AL425" s="243">
        <v>2283</v>
      </c>
      <c r="AM425" s="242">
        <v>2284</v>
      </c>
      <c r="AN425" s="246">
        <v>2284</v>
      </c>
      <c r="AO425" s="246">
        <v>2283</v>
      </c>
    </row>
    <row r="426" spans="1:41" ht="15" customHeight="1" x14ac:dyDescent="0.35">
      <c r="A426" s="239">
        <v>43943</v>
      </c>
      <c r="B426" s="160">
        <v>2217</v>
      </c>
      <c r="C426" s="160">
        <v>2217</v>
      </c>
      <c r="D426" s="160">
        <v>2217</v>
      </c>
      <c r="E426" s="160">
        <v>2217</v>
      </c>
      <c r="F426" s="160">
        <v>2217</v>
      </c>
      <c r="G426" s="160">
        <v>2217</v>
      </c>
      <c r="H426" s="160">
        <v>2218</v>
      </c>
      <c r="I426" s="160">
        <v>2218</v>
      </c>
      <c r="J426" s="160">
        <v>2218</v>
      </c>
      <c r="K426" s="160">
        <v>2218</v>
      </c>
      <c r="L426" s="160">
        <v>2218</v>
      </c>
      <c r="M426" s="160">
        <v>2218</v>
      </c>
      <c r="N426" s="160">
        <v>2218</v>
      </c>
      <c r="O426" s="160">
        <v>2219</v>
      </c>
      <c r="P426" s="160">
        <v>2218</v>
      </c>
      <c r="Q426" s="160">
        <v>2218</v>
      </c>
      <c r="R426" s="160">
        <v>2218</v>
      </c>
      <c r="S426" s="160">
        <v>2217</v>
      </c>
      <c r="T426" s="160">
        <v>2217</v>
      </c>
      <c r="U426" s="160">
        <v>2217</v>
      </c>
      <c r="V426" s="160">
        <v>2217</v>
      </c>
      <c r="W426" s="160">
        <v>2216</v>
      </c>
      <c r="X426" s="160">
        <v>2216</v>
      </c>
      <c r="Y426" s="160">
        <v>2215</v>
      </c>
      <c r="Z426" s="160">
        <v>2215</v>
      </c>
      <c r="AA426" s="160">
        <v>2215</v>
      </c>
      <c r="AB426" s="160">
        <v>2215</v>
      </c>
      <c r="AC426" s="160">
        <v>2215</v>
      </c>
      <c r="AD426" s="160">
        <v>2215</v>
      </c>
      <c r="AE426" s="160">
        <v>2215</v>
      </c>
      <c r="AF426" s="160">
        <v>2215</v>
      </c>
      <c r="AG426" s="160">
        <v>2215</v>
      </c>
      <c r="AH426" s="160">
        <v>2214</v>
      </c>
      <c r="AI426" s="160">
        <v>2213</v>
      </c>
      <c r="AJ426" s="160">
        <v>2212</v>
      </c>
      <c r="AK426" s="242">
        <v>2212</v>
      </c>
      <c r="AL426" s="243">
        <v>2211</v>
      </c>
      <c r="AM426" s="242">
        <v>2212</v>
      </c>
      <c r="AN426" s="246">
        <v>2212</v>
      </c>
      <c r="AO426" s="246">
        <v>2211</v>
      </c>
    </row>
    <row r="427" spans="1:41" ht="15" customHeight="1" x14ac:dyDescent="0.35">
      <c r="A427" s="239">
        <v>43942</v>
      </c>
      <c r="B427" s="160">
        <v>2129</v>
      </c>
      <c r="C427" s="160">
        <v>2129</v>
      </c>
      <c r="D427" s="160">
        <v>2129</v>
      </c>
      <c r="E427" s="160">
        <v>2129</v>
      </c>
      <c r="F427" s="160">
        <v>2129</v>
      </c>
      <c r="G427" s="160">
        <v>2129</v>
      </c>
      <c r="H427" s="160">
        <v>2130</v>
      </c>
      <c r="I427" s="160">
        <v>2130</v>
      </c>
      <c r="J427" s="160">
        <v>2130</v>
      </c>
      <c r="K427" s="160">
        <v>2130</v>
      </c>
      <c r="L427" s="160">
        <v>2130</v>
      </c>
      <c r="M427" s="160">
        <v>2130</v>
      </c>
      <c r="N427" s="160">
        <v>2130</v>
      </c>
      <c r="O427" s="160">
        <v>2131</v>
      </c>
      <c r="P427" s="160">
        <v>2130</v>
      </c>
      <c r="Q427" s="160">
        <v>2130</v>
      </c>
      <c r="R427" s="160">
        <v>2130</v>
      </c>
      <c r="S427" s="160">
        <v>2129</v>
      </c>
      <c r="T427" s="160">
        <v>2129</v>
      </c>
      <c r="U427" s="160">
        <v>2129</v>
      </c>
      <c r="V427" s="160">
        <v>2129</v>
      </c>
      <c r="W427" s="160">
        <v>2128</v>
      </c>
      <c r="X427" s="160">
        <v>2128</v>
      </c>
      <c r="Y427" s="160">
        <v>2127</v>
      </c>
      <c r="Z427" s="160">
        <v>2127</v>
      </c>
      <c r="AA427" s="160">
        <v>2127</v>
      </c>
      <c r="AB427" s="160">
        <v>2127</v>
      </c>
      <c r="AC427" s="160">
        <v>2127</v>
      </c>
      <c r="AD427" s="160">
        <v>2127</v>
      </c>
      <c r="AE427" s="160">
        <v>2127</v>
      </c>
      <c r="AF427" s="160">
        <v>2127</v>
      </c>
      <c r="AG427" s="160">
        <v>2127</v>
      </c>
      <c r="AH427" s="160">
        <v>2126</v>
      </c>
      <c r="AI427" s="160">
        <v>2125</v>
      </c>
      <c r="AJ427" s="160">
        <v>2124</v>
      </c>
      <c r="AK427" s="242">
        <v>2124</v>
      </c>
      <c r="AL427" s="243">
        <v>2123</v>
      </c>
      <c r="AM427" s="242">
        <v>2124</v>
      </c>
      <c r="AN427" s="246">
        <v>2124</v>
      </c>
      <c r="AO427" s="246">
        <v>2123</v>
      </c>
    </row>
    <row r="428" spans="1:41" ht="15" customHeight="1" x14ac:dyDescent="0.35">
      <c r="A428" s="239">
        <v>43941</v>
      </c>
      <c r="B428" s="160">
        <v>2033</v>
      </c>
      <c r="C428" s="160">
        <v>2033</v>
      </c>
      <c r="D428" s="160">
        <v>2033</v>
      </c>
      <c r="E428" s="160">
        <v>2033</v>
      </c>
      <c r="F428" s="160">
        <v>2033</v>
      </c>
      <c r="G428" s="160">
        <v>2033</v>
      </c>
      <c r="H428" s="160">
        <v>2034</v>
      </c>
      <c r="I428" s="160">
        <v>2034</v>
      </c>
      <c r="J428" s="160">
        <v>2034</v>
      </c>
      <c r="K428" s="160">
        <v>2034</v>
      </c>
      <c r="L428" s="160">
        <v>2034</v>
      </c>
      <c r="M428" s="160">
        <v>2034</v>
      </c>
      <c r="N428" s="160">
        <v>2034</v>
      </c>
      <c r="O428" s="160">
        <v>2035</v>
      </c>
      <c r="P428" s="160">
        <v>2034</v>
      </c>
      <c r="Q428" s="160">
        <v>2034</v>
      </c>
      <c r="R428" s="160">
        <v>2034</v>
      </c>
      <c r="S428" s="160">
        <v>2033</v>
      </c>
      <c r="T428" s="160">
        <v>2033</v>
      </c>
      <c r="U428" s="160">
        <v>2033</v>
      </c>
      <c r="V428" s="160">
        <v>2033</v>
      </c>
      <c r="W428" s="160">
        <v>2032</v>
      </c>
      <c r="X428" s="160">
        <v>2032</v>
      </c>
      <c r="Y428" s="160">
        <v>2031</v>
      </c>
      <c r="Z428" s="160">
        <v>2031</v>
      </c>
      <c r="AA428" s="160">
        <v>2031</v>
      </c>
      <c r="AB428" s="160">
        <v>2031</v>
      </c>
      <c r="AC428" s="160">
        <v>2031</v>
      </c>
      <c r="AD428" s="160">
        <v>2031</v>
      </c>
      <c r="AE428" s="160">
        <v>2031</v>
      </c>
      <c r="AF428" s="160">
        <v>2031</v>
      </c>
      <c r="AG428" s="160">
        <v>2031</v>
      </c>
      <c r="AH428" s="160">
        <v>2030</v>
      </c>
      <c r="AI428" s="160">
        <v>2029</v>
      </c>
      <c r="AJ428" s="160">
        <v>2028</v>
      </c>
      <c r="AK428" s="242">
        <v>2028</v>
      </c>
      <c r="AL428" s="243">
        <v>2027</v>
      </c>
      <c r="AM428" s="242">
        <v>2028</v>
      </c>
      <c r="AN428" s="246">
        <v>2028</v>
      </c>
      <c r="AO428" s="246">
        <v>2027</v>
      </c>
    </row>
    <row r="429" spans="1:41" ht="15" customHeight="1" x14ac:dyDescent="0.35">
      <c r="A429" s="239">
        <v>43940</v>
      </c>
      <c r="B429" s="160">
        <v>1928</v>
      </c>
      <c r="C429" s="160">
        <v>1928</v>
      </c>
      <c r="D429" s="160">
        <v>1928</v>
      </c>
      <c r="E429" s="160">
        <v>1928</v>
      </c>
      <c r="F429" s="160">
        <v>1928</v>
      </c>
      <c r="G429" s="160">
        <v>1928</v>
      </c>
      <c r="H429" s="160">
        <v>1929</v>
      </c>
      <c r="I429" s="160">
        <v>1929</v>
      </c>
      <c r="J429" s="160">
        <v>1929</v>
      </c>
      <c r="K429" s="160">
        <v>1929</v>
      </c>
      <c r="L429" s="160">
        <v>1929</v>
      </c>
      <c r="M429" s="160">
        <v>1929</v>
      </c>
      <c r="N429" s="160">
        <v>1929</v>
      </c>
      <c r="O429" s="160">
        <v>1930</v>
      </c>
      <c r="P429" s="160">
        <v>1929</v>
      </c>
      <c r="Q429" s="160">
        <v>1929</v>
      </c>
      <c r="R429" s="160">
        <v>1929</v>
      </c>
      <c r="S429" s="160">
        <v>1928</v>
      </c>
      <c r="T429" s="160">
        <v>1928</v>
      </c>
      <c r="U429" s="160">
        <v>1928</v>
      </c>
      <c r="V429" s="160">
        <v>1928</v>
      </c>
      <c r="W429" s="160">
        <v>1927</v>
      </c>
      <c r="X429" s="160">
        <v>1927</v>
      </c>
      <c r="Y429" s="160">
        <v>1926</v>
      </c>
      <c r="Z429" s="160">
        <v>1926</v>
      </c>
      <c r="AA429" s="160">
        <v>1926</v>
      </c>
      <c r="AB429" s="160">
        <v>1926</v>
      </c>
      <c r="AC429" s="160">
        <v>1926</v>
      </c>
      <c r="AD429" s="160">
        <v>1926</v>
      </c>
      <c r="AE429" s="160">
        <v>1926</v>
      </c>
      <c r="AF429" s="160">
        <v>1926</v>
      </c>
      <c r="AG429" s="160">
        <v>1926</v>
      </c>
      <c r="AH429" s="160">
        <v>1925</v>
      </c>
      <c r="AI429" s="160">
        <v>1924</v>
      </c>
      <c r="AJ429" s="160">
        <v>1923</v>
      </c>
      <c r="AK429" s="242">
        <v>1923</v>
      </c>
      <c r="AL429" s="243">
        <v>1922</v>
      </c>
      <c r="AM429" s="242">
        <v>1923</v>
      </c>
      <c r="AN429" s="246">
        <v>1923</v>
      </c>
      <c r="AO429" s="246">
        <v>1922</v>
      </c>
    </row>
    <row r="430" spans="1:41" ht="15" customHeight="1" x14ac:dyDescent="0.35">
      <c r="A430" s="239">
        <v>43939</v>
      </c>
      <c r="B430" s="160">
        <v>1838</v>
      </c>
      <c r="C430" s="160">
        <v>1838</v>
      </c>
      <c r="D430" s="160">
        <v>1838</v>
      </c>
      <c r="E430" s="160">
        <v>1838</v>
      </c>
      <c r="F430" s="160">
        <v>1838</v>
      </c>
      <c r="G430" s="160">
        <v>1838</v>
      </c>
      <c r="H430" s="160">
        <v>1839</v>
      </c>
      <c r="I430" s="160">
        <v>1839</v>
      </c>
      <c r="J430" s="160">
        <v>1839</v>
      </c>
      <c r="K430" s="160">
        <v>1839</v>
      </c>
      <c r="L430" s="160">
        <v>1839</v>
      </c>
      <c r="M430" s="160">
        <v>1839</v>
      </c>
      <c r="N430" s="160">
        <v>1839</v>
      </c>
      <c r="O430" s="160">
        <v>1840</v>
      </c>
      <c r="P430" s="160">
        <v>1839</v>
      </c>
      <c r="Q430" s="160">
        <v>1839</v>
      </c>
      <c r="R430" s="160">
        <v>1839</v>
      </c>
      <c r="S430" s="160">
        <v>1838</v>
      </c>
      <c r="T430" s="160">
        <v>1838</v>
      </c>
      <c r="U430" s="160">
        <v>1838</v>
      </c>
      <c r="V430" s="160">
        <v>1838</v>
      </c>
      <c r="W430" s="160">
        <v>1837</v>
      </c>
      <c r="X430" s="160">
        <v>1837</v>
      </c>
      <c r="Y430" s="160">
        <v>1836</v>
      </c>
      <c r="Z430" s="160">
        <v>1836</v>
      </c>
      <c r="AA430" s="160">
        <v>1836</v>
      </c>
      <c r="AB430" s="160">
        <v>1836</v>
      </c>
      <c r="AC430" s="160">
        <v>1836</v>
      </c>
      <c r="AD430" s="160">
        <v>1836</v>
      </c>
      <c r="AE430" s="160">
        <v>1836</v>
      </c>
      <c r="AF430" s="160">
        <v>1836</v>
      </c>
      <c r="AG430" s="160">
        <v>1836</v>
      </c>
      <c r="AH430" s="160">
        <v>1835</v>
      </c>
      <c r="AI430" s="160">
        <v>1834</v>
      </c>
      <c r="AJ430" s="160">
        <v>1834</v>
      </c>
      <c r="AK430" s="242">
        <v>1834</v>
      </c>
      <c r="AL430" s="243">
        <v>1833</v>
      </c>
      <c r="AM430" s="242">
        <v>1834</v>
      </c>
      <c r="AN430" s="246">
        <v>1834</v>
      </c>
      <c r="AO430" s="246">
        <v>1833</v>
      </c>
    </row>
    <row r="431" spans="1:41" ht="15" customHeight="1" x14ac:dyDescent="0.35">
      <c r="A431" s="239">
        <v>43938</v>
      </c>
      <c r="B431" s="160">
        <v>1743</v>
      </c>
      <c r="C431" s="160">
        <v>1743</v>
      </c>
      <c r="D431" s="160">
        <v>1743</v>
      </c>
      <c r="E431" s="160">
        <v>1743</v>
      </c>
      <c r="F431" s="160">
        <v>1743</v>
      </c>
      <c r="G431" s="160">
        <v>1743</v>
      </c>
      <c r="H431" s="160">
        <v>1744</v>
      </c>
      <c r="I431" s="160">
        <v>1744</v>
      </c>
      <c r="J431" s="160">
        <v>1744</v>
      </c>
      <c r="K431" s="160">
        <v>1744</v>
      </c>
      <c r="L431" s="160">
        <v>1744</v>
      </c>
      <c r="M431" s="160">
        <v>1744</v>
      </c>
      <c r="N431" s="160">
        <v>1744</v>
      </c>
      <c r="O431" s="160">
        <v>1745</v>
      </c>
      <c r="P431" s="160">
        <v>1744</v>
      </c>
      <c r="Q431" s="160">
        <v>1744</v>
      </c>
      <c r="R431" s="160">
        <v>1744</v>
      </c>
      <c r="S431" s="160">
        <v>1743</v>
      </c>
      <c r="T431" s="160">
        <v>1743</v>
      </c>
      <c r="U431" s="160">
        <v>1743</v>
      </c>
      <c r="V431" s="160">
        <v>1743</v>
      </c>
      <c r="W431" s="160">
        <v>1742</v>
      </c>
      <c r="X431" s="160">
        <v>1742</v>
      </c>
      <c r="Y431" s="160">
        <v>1741</v>
      </c>
      <c r="Z431" s="160">
        <v>1741</v>
      </c>
      <c r="AA431" s="160">
        <v>1741</v>
      </c>
      <c r="AB431" s="160">
        <v>1741</v>
      </c>
      <c r="AC431" s="160">
        <v>1741</v>
      </c>
      <c r="AD431" s="160">
        <v>1741</v>
      </c>
      <c r="AE431" s="160">
        <v>1741</v>
      </c>
      <c r="AF431" s="160">
        <v>1741</v>
      </c>
      <c r="AG431" s="160">
        <v>1741</v>
      </c>
      <c r="AH431" s="160">
        <v>1740</v>
      </c>
      <c r="AI431" s="160">
        <v>1739</v>
      </c>
      <c r="AJ431" s="160">
        <v>1739</v>
      </c>
      <c r="AK431" s="242">
        <v>1739</v>
      </c>
      <c r="AL431" s="243">
        <v>1738</v>
      </c>
      <c r="AM431" s="242">
        <v>1739</v>
      </c>
      <c r="AN431" s="246">
        <v>1739</v>
      </c>
      <c r="AO431" s="246">
        <v>1738</v>
      </c>
    </row>
    <row r="432" spans="1:41" ht="15" customHeight="1" x14ac:dyDescent="0.35">
      <c r="A432" s="239">
        <v>43937</v>
      </c>
      <c r="B432" s="160">
        <v>1659</v>
      </c>
      <c r="C432" s="160">
        <v>1659</v>
      </c>
      <c r="D432" s="160">
        <v>1659</v>
      </c>
      <c r="E432" s="160">
        <v>1659</v>
      </c>
      <c r="F432" s="160">
        <v>1659</v>
      </c>
      <c r="G432" s="160">
        <v>1659</v>
      </c>
      <c r="H432" s="160">
        <v>1660</v>
      </c>
      <c r="I432" s="160">
        <v>1660</v>
      </c>
      <c r="J432" s="160">
        <v>1660</v>
      </c>
      <c r="K432" s="160">
        <v>1660</v>
      </c>
      <c r="L432" s="160">
        <v>1660</v>
      </c>
      <c r="M432" s="160">
        <v>1660</v>
      </c>
      <c r="N432" s="160">
        <v>1660</v>
      </c>
      <c r="O432" s="160">
        <v>1661</v>
      </c>
      <c r="P432" s="160">
        <v>1660</v>
      </c>
      <c r="Q432" s="160">
        <v>1660</v>
      </c>
      <c r="R432" s="160">
        <v>1660</v>
      </c>
      <c r="S432" s="160">
        <v>1659</v>
      </c>
      <c r="T432" s="160">
        <v>1659</v>
      </c>
      <c r="U432" s="160">
        <v>1658</v>
      </c>
      <c r="V432" s="160">
        <v>1658</v>
      </c>
      <c r="W432" s="160">
        <v>1657</v>
      </c>
      <c r="X432" s="160">
        <v>1657</v>
      </c>
      <c r="Y432" s="160">
        <v>1656</v>
      </c>
      <c r="Z432" s="160">
        <v>1656</v>
      </c>
      <c r="AA432" s="160">
        <v>1656</v>
      </c>
      <c r="AB432" s="160">
        <v>1656</v>
      </c>
      <c r="AC432" s="160">
        <v>1656</v>
      </c>
      <c r="AD432" s="160">
        <v>1656</v>
      </c>
      <c r="AE432" s="160">
        <v>1656</v>
      </c>
      <c r="AF432" s="160">
        <v>1656</v>
      </c>
      <c r="AG432" s="160">
        <v>1656</v>
      </c>
      <c r="AH432" s="160">
        <v>1655</v>
      </c>
      <c r="AI432" s="160">
        <v>1654</v>
      </c>
      <c r="AJ432" s="160">
        <v>1654</v>
      </c>
      <c r="AK432" s="242">
        <v>1654</v>
      </c>
      <c r="AL432" s="243">
        <v>1653</v>
      </c>
      <c r="AM432" s="242">
        <v>1654</v>
      </c>
      <c r="AN432" s="246">
        <v>1654</v>
      </c>
      <c r="AO432" s="246">
        <v>1653</v>
      </c>
    </row>
    <row r="433" spans="1:41" ht="15" customHeight="1" x14ac:dyDescent="0.35">
      <c r="A433" s="239">
        <v>43936</v>
      </c>
      <c r="B433" s="160">
        <v>1558</v>
      </c>
      <c r="C433" s="160">
        <v>1558</v>
      </c>
      <c r="D433" s="160">
        <v>1558</v>
      </c>
      <c r="E433" s="160">
        <v>1558</v>
      </c>
      <c r="F433" s="160">
        <v>1558</v>
      </c>
      <c r="G433" s="160">
        <v>1558</v>
      </c>
      <c r="H433" s="160">
        <v>1559</v>
      </c>
      <c r="I433" s="160">
        <v>1559</v>
      </c>
      <c r="J433" s="160">
        <v>1559</v>
      </c>
      <c r="K433" s="160">
        <v>1559</v>
      </c>
      <c r="L433" s="160">
        <v>1559</v>
      </c>
      <c r="M433" s="160">
        <v>1559</v>
      </c>
      <c r="N433" s="160">
        <v>1559</v>
      </c>
      <c r="O433" s="160">
        <v>1560</v>
      </c>
      <c r="P433" s="160">
        <v>1559</v>
      </c>
      <c r="Q433" s="160">
        <v>1559</v>
      </c>
      <c r="R433" s="160">
        <v>1559</v>
      </c>
      <c r="S433" s="160">
        <v>1558</v>
      </c>
      <c r="T433" s="160">
        <v>1558</v>
      </c>
      <c r="U433" s="160">
        <v>1557</v>
      </c>
      <c r="V433" s="160">
        <v>1557</v>
      </c>
      <c r="W433" s="160">
        <v>1556</v>
      </c>
      <c r="X433" s="160">
        <v>1556</v>
      </c>
      <c r="Y433" s="160">
        <v>1555</v>
      </c>
      <c r="Z433" s="160">
        <v>1555</v>
      </c>
      <c r="AA433" s="160">
        <v>1555</v>
      </c>
      <c r="AB433" s="160">
        <v>1555</v>
      </c>
      <c r="AC433" s="160">
        <v>1555</v>
      </c>
      <c r="AD433" s="160">
        <v>1555</v>
      </c>
      <c r="AE433" s="160">
        <v>1555</v>
      </c>
      <c r="AF433" s="160">
        <v>1555</v>
      </c>
      <c r="AG433" s="160">
        <v>1555</v>
      </c>
      <c r="AH433" s="160">
        <v>1554</v>
      </c>
      <c r="AI433" s="160">
        <v>1553</v>
      </c>
      <c r="AJ433" s="160">
        <v>1553</v>
      </c>
      <c r="AK433" s="242">
        <v>1553</v>
      </c>
      <c r="AL433" s="243">
        <v>1552</v>
      </c>
      <c r="AM433" s="242">
        <v>1553</v>
      </c>
      <c r="AN433" s="246">
        <v>1553</v>
      </c>
      <c r="AO433" s="246">
        <v>1552</v>
      </c>
    </row>
    <row r="434" spans="1:41" ht="15" customHeight="1" x14ac:dyDescent="0.35">
      <c r="A434" s="239">
        <v>43935</v>
      </c>
      <c r="B434" s="160">
        <v>1464</v>
      </c>
      <c r="C434" s="160">
        <v>1464</v>
      </c>
      <c r="D434" s="160">
        <v>1464</v>
      </c>
      <c r="E434" s="160">
        <v>1464</v>
      </c>
      <c r="F434" s="160">
        <v>1464</v>
      </c>
      <c r="G434" s="160">
        <v>1464</v>
      </c>
      <c r="H434" s="160">
        <v>1465</v>
      </c>
      <c r="I434" s="160">
        <v>1465</v>
      </c>
      <c r="J434" s="160">
        <v>1465</v>
      </c>
      <c r="K434" s="160">
        <v>1465</v>
      </c>
      <c r="L434" s="160">
        <v>1465</v>
      </c>
      <c r="M434" s="160">
        <v>1465</v>
      </c>
      <c r="N434" s="160">
        <v>1465</v>
      </c>
      <c r="O434" s="160">
        <v>1466</v>
      </c>
      <c r="P434" s="160">
        <v>1465</v>
      </c>
      <c r="Q434" s="160">
        <v>1465</v>
      </c>
      <c r="R434" s="160">
        <v>1465</v>
      </c>
      <c r="S434" s="160">
        <v>1464</v>
      </c>
      <c r="T434" s="160">
        <v>1464</v>
      </c>
      <c r="U434" s="160">
        <v>1463</v>
      </c>
      <c r="V434" s="160">
        <v>1463</v>
      </c>
      <c r="W434" s="160">
        <v>1462</v>
      </c>
      <c r="X434" s="160">
        <v>1462</v>
      </c>
      <c r="Y434" s="160">
        <v>1461</v>
      </c>
      <c r="Z434" s="160">
        <v>1461</v>
      </c>
      <c r="AA434" s="160">
        <v>1461</v>
      </c>
      <c r="AB434" s="160">
        <v>1461</v>
      </c>
      <c r="AC434" s="160">
        <v>1461</v>
      </c>
      <c r="AD434" s="160">
        <v>1461</v>
      </c>
      <c r="AE434" s="160">
        <v>1461</v>
      </c>
      <c r="AF434" s="160">
        <v>1461</v>
      </c>
      <c r="AG434" s="160">
        <v>1461</v>
      </c>
      <c r="AH434" s="160">
        <v>1460</v>
      </c>
      <c r="AI434" s="160">
        <v>1459</v>
      </c>
      <c r="AJ434" s="160">
        <v>1459</v>
      </c>
      <c r="AK434" s="242">
        <v>1459</v>
      </c>
      <c r="AL434" s="243">
        <v>1458</v>
      </c>
      <c r="AM434" s="242">
        <v>1459</v>
      </c>
      <c r="AN434" s="246">
        <v>1459</v>
      </c>
      <c r="AO434" s="246">
        <v>1458</v>
      </c>
    </row>
    <row r="435" spans="1:41" ht="15" customHeight="1" x14ac:dyDescent="0.35">
      <c r="A435" s="239">
        <v>43934</v>
      </c>
      <c r="B435" s="160">
        <v>1364</v>
      </c>
      <c r="C435" s="160">
        <v>1364</v>
      </c>
      <c r="D435" s="160">
        <v>1364</v>
      </c>
      <c r="E435" s="160">
        <v>1364</v>
      </c>
      <c r="F435" s="160">
        <v>1364</v>
      </c>
      <c r="G435" s="160">
        <v>1364</v>
      </c>
      <c r="H435" s="160">
        <v>1365</v>
      </c>
      <c r="I435" s="160">
        <v>1365</v>
      </c>
      <c r="J435" s="160">
        <v>1365</v>
      </c>
      <c r="K435" s="160">
        <v>1365</v>
      </c>
      <c r="L435" s="160">
        <v>1365</v>
      </c>
      <c r="M435" s="160">
        <v>1365</v>
      </c>
      <c r="N435" s="160">
        <v>1365</v>
      </c>
      <c r="O435" s="160">
        <v>1366</v>
      </c>
      <c r="P435" s="160">
        <v>1365</v>
      </c>
      <c r="Q435" s="160">
        <v>1365</v>
      </c>
      <c r="R435" s="160">
        <v>1365</v>
      </c>
      <c r="S435" s="160">
        <v>1364</v>
      </c>
      <c r="T435" s="160">
        <v>1364</v>
      </c>
      <c r="U435" s="160">
        <v>1363</v>
      </c>
      <c r="V435" s="160">
        <v>1363</v>
      </c>
      <c r="W435" s="160">
        <v>1362</v>
      </c>
      <c r="X435" s="160">
        <v>1362</v>
      </c>
      <c r="Y435" s="160">
        <v>1361</v>
      </c>
      <c r="Z435" s="160">
        <v>1361</v>
      </c>
      <c r="AA435" s="160">
        <v>1361</v>
      </c>
      <c r="AB435" s="160">
        <v>1361</v>
      </c>
      <c r="AC435" s="160">
        <v>1361</v>
      </c>
      <c r="AD435" s="160">
        <v>1361</v>
      </c>
      <c r="AE435" s="160">
        <v>1361</v>
      </c>
      <c r="AF435" s="160">
        <v>1361</v>
      </c>
      <c r="AG435" s="160">
        <v>1361</v>
      </c>
      <c r="AH435" s="160">
        <v>1360</v>
      </c>
      <c r="AI435" s="160">
        <v>1359</v>
      </c>
      <c r="AJ435" s="160">
        <v>1359</v>
      </c>
      <c r="AK435" s="242">
        <v>1359</v>
      </c>
      <c r="AL435" s="243">
        <v>1358</v>
      </c>
      <c r="AM435" s="242">
        <v>1359</v>
      </c>
      <c r="AN435" s="246">
        <v>1359</v>
      </c>
      <c r="AO435" s="246">
        <v>1358</v>
      </c>
    </row>
    <row r="436" spans="1:41" ht="15" customHeight="1" x14ac:dyDescent="0.35">
      <c r="A436" s="239">
        <v>43933</v>
      </c>
      <c r="B436" s="160">
        <v>1283</v>
      </c>
      <c r="C436" s="160">
        <v>1283</v>
      </c>
      <c r="D436" s="160">
        <v>1283</v>
      </c>
      <c r="E436" s="160">
        <v>1283</v>
      </c>
      <c r="F436" s="160">
        <v>1283</v>
      </c>
      <c r="G436" s="160">
        <v>1283</v>
      </c>
      <c r="H436" s="160">
        <v>1284</v>
      </c>
      <c r="I436" s="160">
        <v>1284</v>
      </c>
      <c r="J436" s="160">
        <v>1284</v>
      </c>
      <c r="K436" s="160">
        <v>1284</v>
      </c>
      <c r="L436" s="160">
        <v>1284</v>
      </c>
      <c r="M436" s="160">
        <v>1284</v>
      </c>
      <c r="N436" s="160">
        <v>1284</v>
      </c>
      <c r="O436" s="160">
        <v>1285</v>
      </c>
      <c r="P436" s="160">
        <v>1285</v>
      </c>
      <c r="Q436" s="160">
        <v>1285</v>
      </c>
      <c r="R436" s="160">
        <v>1285</v>
      </c>
      <c r="S436" s="160">
        <v>1285</v>
      </c>
      <c r="T436" s="160">
        <v>1285</v>
      </c>
      <c r="U436" s="160">
        <v>1284</v>
      </c>
      <c r="V436" s="160">
        <v>1284</v>
      </c>
      <c r="W436" s="160">
        <v>1283</v>
      </c>
      <c r="X436" s="160">
        <v>1283</v>
      </c>
      <c r="Y436" s="160">
        <v>1282</v>
      </c>
      <c r="Z436" s="160">
        <v>1282</v>
      </c>
      <c r="AA436" s="160">
        <v>1282</v>
      </c>
      <c r="AB436" s="160">
        <v>1282</v>
      </c>
      <c r="AC436" s="160">
        <v>1282</v>
      </c>
      <c r="AD436" s="160">
        <v>1282</v>
      </c>
      <c r="AE436" s="160">
        <v>1282</v>
      </c>
      <c r="AF436" s="160">
        <v>1282</v>
      </c>
      <c r="AG436" s="160">
        <v>1282</v>
      </c>
      <c r="AH436" s="160">
        <v>1281</v>
      </c>
      <c r="AI436" s="160">
        <v>1280</v>
      </c>
      <c r="AJ436" s="160">
        <v>1280</v>
      </c>
      <c r="AK436" s="242">
        <v>1280</v>
      </c>
      <c r="AL436" s="243">
        <v>1279</v>
      </c>
      <c r="AM436" s="242">
        <v>1280</v>
      </c>
      <c r="AN436" s="246">
        <v>1280</v>
      </c>
      <c r="AO436" s="246">
        <v>1279</v>
      </c>
    </row>
    <row r="437" spans="1:41" ht="15" customHeight="1" x14ac:dyDescent="0.35">
      <c r="A437" s="239">
        <v>43932</v>
      </c>
      <c r="B437" s="160">
        <v>1208</v>
      </c>
      <c r="C437" s="160">
        <v>1208</v>
      </c>
      <c r="D437" s="160">
        <v>1208</v>
      </c>
      <c r="E437" s="160">
        <v>1208</v>
      </c>
      <c r="F437" s="160">
        <v>1208</v>
      </c>
      <c r="G437" s="160">
        <v>1208</v>
      </c>
      <c r="H437" s="160">
        <v>1209</v>
      </c>
      <c r="I437" s="160">
        <v>1210</v>
      </c>
      <c r="J437" s="160">
        <v>1210</v>
      </c>
      <c r="K437" s="160">
        <v>1210</v>
      </c>
      <c r="L437" s="160">
        <v>1210</v>
      </c>
      <c r="M437" s="160">
        <v>1210</v>
      </c>
      <c r="N437" s="160">
        <v>1210</v>
      </c>
      <c r="O437" s="160">
        <v>1211</v>
      </c>
      <c r="P437" s="160">
        <v>1211</v>
      </c>
      <c r="Q437" s="160">
        <v>1211</v>
      </c>
      <c r="R437" s="160">
        <v>1211</v>
      </c>
      <c r="S437" s="160">
        <v>1211</v>
      </c>
      <c r="T437" s="160">
        <v>1211</v>
      </c>
      <c r="U437" s="160">
        <v>1210</v>
      </c>
      <c r="V437" s="160">
        <v>1210</v>
      </c>
      <c r="W437" s="160">
        <v>1209</v>
      </c>
      <c r="X437" s="160">
        <v>1209</v>
      </c>
      <c r="Y437" s="160">
        <v>1208</v>
      </c>
      <c r="Z437" s="160">
        <v>1208</v>
      </c>
      <c r="AA437" s="160">
        <v>1208</v>
      </c>
      <c r="AB437" s="160">
        <v>1208</v>
      </c>
      <c r="AC437" s="160">
        <v>1208</v>
      </c>
      <c r="AD437" s="160">
        <v>1208</v>
      </c>
      <c r="AE437" s="160">
        <v>1208</v>
      </c>
      <c r="AF437" s="160">
        <v>1208</v>
      </c>
      <c r="AG437" s="160">
        <v>1208</v>
      </c>
      <c r="AH437" s="160">
        <v>1207</v>
      </c>
      <c r="AI437" s="160">
        <v>1206</v>
      </c>
      <c r="AJ437" s="160">
        <v>1206</v>
      </c>
      <c r="AK437" s="242">
        <v>1206</v>
      </c>
      <c r="AL437" s="243">
        <v>1205</v>
      </c>
      <c r="AM437" s="242">
        <v>1206</v>
      </c>
      <c r="AN437" s="246">
        <v>1206</v>
      </c>
      <c r="AO437" s="246">
        <v>1205</v>
      </c>
    </row>
    <row r="438" spans="1:41" ht="15" customHeight="1" x14ac:dyDescent="0.35">
      <c r="A438" s="239">
        <v>43931</v>
      </c>
      <c r="B438" s="160">
        <v>1114</v>
      </c>
      <c r="C438" s="160">
        <v>1114</v>
      </c>
      <c r="D438" s="160">
        <v>1114</v>
      </c>
      <c r="E438" s="160">
        <v>1114</v>
      </c>
      <c r="F438" s="160">
        <v>1114</v>
      </c>
      <c r="G438" s="160">
        <v>1114</v>
      </c>
      <c r="H438" s="160">
        <v>1115</v>
      </c>
      <c r="I438" s="160">
        <v>1115</v>
      </c>
      <c r="J438" s="160">
        <v>1115</v>
      </c>
      <c r="K438" s="160">
        <v>1115</v>
      </c>
      <c r="L438" s="160">
        <v>1115</v>
      </c>
      <c r="M438" s="160">
        <v>1115</v>
      </c>
      <c r="N438" s="160">
        <v>1115</v>
      </c>
      <c r="O438" s="160">
        <v>1116</v>
      </c>
      <c r="P438" s="160">
        <v>1116</v>
      </c>
      <c r="Q438" s="160">
        <v>1116</v>
      </c>
      <c r="R438" s="160">
        <v>1116</v>
      </c>
      <c r="S438" s="160">
        <v>1116</v>
      </c>
      <c r="T438" s="160">
        <v>1116</v>
      </c>
      <c r="U438" s="160">
        <v>1115</v>
      </c>
      <c r="V438" s="160">
        <v>1115</v>
      </c>
      <c r="W438" s="160">
        <v>1114</v>
      </c>
      <c r="X438" s="160">
        <v>1114</v>
      </c>
      <c r="Y438" s="160">
        <v>1113</v>
      </c>
      <c r="Z438" s="160">
        <v>1113</v>
      </c>
      <c r="AA438" s="160">
        <v>1113</v>
      </c>
      <c r="AB438" s="160">
        <v>1113</v>
      </c>
      <c r="AC438" s="160">
        <v>1113</v>
      </c>
      <c r="AD438" s="160">
        <v>1113</v>
      </c>
      <c r="AE438" s="160">
        <v>1113</v>
      </c>
      <c r="AF438" s="160">
        <v>1113</v>
      </c>
      <c r="AG438" s="160">
        <v>1113</v>
      </c>
      <c r="AH438" s="160">
        <v>1112</v>
      </c>
      <c r="AI438" s="160">
        <v>1111</v>
      </c>
      <c r="AJ438" s="160">
        <v>1111</v>
      </c>
      <c r="AK438" s="242">
        <v>1111</v>
      </c>
      <c r="AL438" s="243">
        <v>1110</v>
      </c>
      <c r="AM438" s="242">
        <v>1110</v>
      </c>
      <c r="AN438" s="246">
        <v>1110</v>
      </c>
      <c r="AO438" s="246">
        <v>1110</v>
      </c>
    </row>
    <row r="439" spans="1:41" ht="15" customHeight="1" x14ac:dyDescent="0.35">
      <c r="A439" s="239">
        <v>43930</v>
      </c>
      <c r="B439" s="160">
        <v>1016</v>
      </c>
      <c r="C439" s="160">
        <v>1016</v>
      </c>
      <c r="D439" s="160">
        <v>1016</v>
      </c>
      <c r="E439" s="160">
        <v>1016</v>
      </c>
      <c r="F439" s="160">
        <v>1016</v>
      </c>
      <c r="G439" s="160">
        <v>1016</v>
      </c>
      <c r="H439" s="160">
        <v>1016</v>
      </c>
      <c r="I439" s="160">
        <v>1016</v>
      </c>
      <c r="J439" s="160">
        <v>1016</v>
      </c>
      <c r="K439" s="160">
        <v>1016</v>
      </c>
      <c r="L439" s="160">
        <v>1016</v>
      </c>
      <c r="M439" s="160">
        <v>1016</v>
      </c>
      <c r="N439" s="160">
        <v>1016</v>
      </c>
      <c r="O439" s="160">
        <v>1017</v>
      </c>
      <c r="P439" s="160">
        <v>1017</v>
      </c>
      <c r="Q439" s="160">
        <v>1017</v>
      </c>
      <c r="R439" s="160">
        <v>1017</v>
      </c>
      <c r="S439" s="160">
        <v>1017</v>
      </c>
      <c r="T439" s="160">
        <v>1017</v>
      </c>
      <c r="U439" s="160">
        <v>1016</v>
      </c>
      <c r="V439" s="160">
        <v>1016</v>
      </c>
      <c r="W439" s="160">
        <v>1015</v>
      </c>
      <c r="X439" s="160">
        <v>1015</v>
      </c>
      <c r="Y439" s="160">
        <v>1014</v>
      </c>
      <c r="Z439" s="160">
        <v>1014</v>
      </c>
      <c r="AA439" s="160">
        <v>1014</v>
      </c>
      <c r="AB439" s="160">
        <v>1014</v>
      </c>
      <c r="AC439" s="160">
        <v>1014</v>
      </c>
      <c r="AD439" s="160">
        <v>1014</v>
      </c>
      <c r="AE439" s="160">
        <v>1014</v>
      </c>
      <c r="AF439" s="160">
        <v>1014</v>
      </c>
      <c r="AG439" s="160">
        <v>1014</v>
      </c>
      <c r="AH439" s="160">
        <v>1013</v>
      </c>
      <c r="AI439" s="160">
        <v>1013</v>
      </c>
      <c r="AJ439" s="160">
        <v>1013</v>
      </c>
      <c r="AK439" s="242">
        <v>1013</v>
      </c>
      <c r="AL439" s="243">
        <v>1012</v>
      </c>
      <c r="AM439" s="242">
        <v>1012</v>
      </c>
      <c r="AN439" s="246">
        <v>1012</v>
      </c>
      <c r="AO439" s="246">
        <v>1012</v>
      </c>
    </row>
    <row r="440" spans="1:41" ht="15" customHeight="1" x14ac:dyDescent="0.35">
      <c r="A440" s="239">
        <v>43929</v>
      </c>
      <c r="B440" s="160">
        <v>908</v>
      </c>
      <c r="C440" s="160">
        <v>908</v>
      </c>
      <c r="D440" s="160">
        <v>908</v>
      </c>
      <c r="E440" s="160">
        <v>908</v>
      </c>
      <c r="F440" s="160">
        <v>908</v>
      </c>
      <c r="G440" s="160">
        <v>908</v>
      </c>
      <c r="H440" s="160">
        <v>908</v>
      </c>
      <c r="I440" s="160">
        <v>908</v>
      </c>
      <c r="J440" s="160">
        <v>908</v>
      </c>
      <c r="K440" s="160">
        <v>908</v>
      </c>
      <c r="L440" s="160">
        <v>908</v>
      </c>
      <c r="M440" s="160">
        <v>908</v>
      </c>
      <c r="N440" s="160">
        <v>908</v>
      </c>
      <c r="O440" s="160">
        <v>909</v>
      </c>
      <c r="P440" s="160">
        <v>909</v>
      </c>
      <c r="Q440" s="160">
        <v>909</v>
      </c>
      <c r="R440" s="160">
        <v>909</v>
      </c>
      <c r="S440" s="160">
        <v>909</v>
      </c>
      <c r="T440" s="160">
        <v>909</v>
      </c>
      <c r="U440" s="160">
        <v>908</v>
      </c>
      <c r="V440" s="160">
        <v>908</v>
      </c>
      <c r="W440" s="160">
        <v>907</v>
      </c>
      <c r="X440" s="160">
        <v>907</v>
      </c>
      <c r="Y440" s="160">
        <v>906</v>
      </c>
      <c r="Z440" s="160">
        <v>906</v>
      </c>
      <c r="AA440" s="160">
        <v>906</v>
      </c>
      <c r="AB440" s="160">
        <v>906</v>
      </c>
      <c r="AC440" s="160">
        <v>906</v>
      </c>
      <c r="AD440" s="160">
        <v>906</v>
      </c>
      <c r="AE440" s="160">
        <v>906</v>
      </c>
      <c r="AF440" s="160">
        <v>906</v>
      </c>
      <c r="AG440" s="160">
        <v>906</v>
      </c>
      <c r="AH440" s="160">
        <v>905</v>
      </c>
      <c r="AI440" s="160">
        <v>905</v>
      </c>
      <c r="AJ440" s="160">
        <v>905</v>
      </c>
      <c r="AK440" s="242">
        <v>905</v>
      </c>
      <c r="AL440" s="243">
        <v>904</v>
      </c>
      <c r="AM440" s="242">
        <v>904</v>
      </c>
      <c r="AN440" s="246">
        <v>904</v>
      </c>
      <c r="AO440" s="246">
        <v>904</v>
      </c>
    </row>
    <row r="441" spans="1:41" ht="15" customHeight="1" x14ac:dyDescent="0.35">
      <c r="A441" s="239">
        <v>43928</v>
      </c>
      <c r="B441" s="160">
        <v>816</v>
      </c>
      <c r="C441" s="160">
        <v>816</v>
      </c>
      <c r="D441" s="160">
        <v>816</v>
      </c>
      <c r="E441" s="160">
        <v>816</v>
      </c>
      <c r="F441" s="160">
        <v>816</v>
      </c>
      <c r="G441" s="160">
        <v>816</v>
      </c>
      <c r="H441" s="160">
        <v>816</v>
      </c>
      <c r="I441" s="160">
        <v>816</v>
      </c>
      <c r="J441" s="160">
        <v>816</v>
      </c>
      <c r="K441" s="160">
        <v>816</v>
      </c>
      <c r="L441" s="160">
        <v>816</v>
      </c>
      <c r="M441" s="160">
        <v>816</v>
      </c>
      <c r="N441" s="160">
        <v>816</v>
      </c>
      <c r="O441" s="160">
        <v>817</v>
      </c>
      <c r="P441" s="160">
        <v>817</v>
      </c>
      <c r="Q441" s="160">
        <v>817</v>
      </c>
      <c r="R441" s="160">
        <v>817</v>
      </c>
      <c r="S441" s="160">
        <v>817</v>
      </c>
      <c r="T441" s="160">
        <v>817</v>
      </c>
      <c r="U441" s="160">
        <v>816</v>
      </c>
      <c r="V441" s="160">
        <v>816</v>
      </c>
      <c r="W441" s="160">
        <v>815</v>
      </c>
      <c r="X441" s="160">
        <v>815</v>
      </c>
      <c r="Y441" s="160">
        <v>814</v>
      </c>
      <c r="Z441" s="160">
        <v>814</v>
      </c>
      <c r="AA441" s="160">
        <v>814</v>
      </c>
      <c r="AB441" s="160">
        <v>814</v>
      </c>
      <c r="AC441" s="160">
        <v>814</v>
      </c>
      <c r="AD441" s="160">
        <v>814</v>
      </c>
      <c r="AE441" s="160">
        <v>814</v>
      </c>
      <c r="AF441" s="160">
        <v>814</v>
      </c>
      <c r="AG441" s="160">
        <v>814</v>
      </c>
      <c r="AH441" s="160">
        <v>814</v>
      </c>
      <c r="AI441" s="160">
        <v>814</v>
      </c>
      <c r="AJ441" s="160">
        <v>814</v>
      </c>
      <c r="AK441" s="242">
        <v>814</v>
      </c>
      <c r="AL441" s="243">
        <v>813</v>
      </c>
      <c r="AM441" s="242">
        <v>813</v>
      </c>
      <c r="AN441" s="246">
        <v>813</v>
      </c>
      <c r="AO441" s="246">
        <v>813</v>
      </c>
    </row>
    <row r="442" spans="1:41" ht="15" customHeight="1" x14ac:dyDescent="0.35">
      <c r="A442" s="239">
        <v>43927</v>
      </c>
      <c r="B442" s="160">
        <v>731</v>
      </c>
      <c r="C442" s="160">
        <v>731</v>
      </c>
      <c r="D442" s="160">
        <v>731</v>
      </c>
      <c r="E442" s="160">
        <v>731</v>
      </c>
      <c r="F442" s="160">
        <v>731</v>
      </c>
      <c r="G442" s="160">
        <v>731</v>
      </c>
      <c r="H442" s="160">
        <v>731</v>
      </c>
      <c r="I442" s="160">
        <v>731</v>
      </c>
      <c r="J442" s="160">
        <v>731</v>
      </c>
      <c r="K442" s="160">
        <v>731</v>
      </c>
      <c r="L442" s="160">
        <v>731</v>
      </c>
      <c r="M442" s="160">
        <v>731</v>
      </c>
      <c r="N442" s="160">
        <v>731</v>
      </c>
      <c r="O442" s="160">
        <v>732</v>
      </c>
      <c r="P442" s="160">
        <v>732</v>
      </c>
      <c r="Q442" s="160">
        <v>732</v>
      </c>
      <c r="R442" s="160">
        <v>732</v>
      </c>
      <c r="S442" s="160">
        <v>732</v>
      </c>
      <c r="T442" s="160">
        <v>732</v>
      </c>
      <c r="U442" s="160">
        <v>732</v>
      </c>
      <c r="V442" s="160">
        <v>732</v>
      </c>
      <c r="W442" s="160">
        <v>731</v>
      </c>
      <c r="X442" s="160">
        <v>731</v>
      </c>
      <c r="Y442" s="160">
        <v>730</v>
      </c>
      <c r="Z442" s="160">
        <v>730</v>
      </c>
      <c r="AA442" s="160">
        <v>730</v>
      </c>
      <c r="AB442" s="160">
        <v>730</v>
      </c>
      <c r="AC442" s="160">
        <v>730</v>
      </c>
      <c r="AD442" s="160">
        <v>730</v>
      </c>
      <c r="AE442" s="160">
        <v>730</v>
      </c>
      <c r="AF442" s="160">
        <v>730</v>
      </c>
      <c r="AG442" s="160">
        <v>730</v>
      </c>
      <c r="AH442" s="160">
        <v>730</v>
      </c>
      <c r="AI442" s="160">
        <v>730</v>
      </c>
      <c r="AJ442" s="160">
        <v>730</v>
      </c>
      <c r="AK442" s="242">
        <v>730</v>
      </c>
      <c r="AL442" s="243">
        <v>729</v>
      </c>
      <c r="AM442" s="242">
        <v>729</v>
      </c>
      <c r="AN442" s="246">
        <v>729</v>
      </c>
      <c r="AO442" s="246">
        <v>729</v>
      </c>
    </row>
    <row r="443" spans="1:41" ht="15" customHeight="1" x14ac:dyDescent="0.35">
      <c r="A443" s="239">
        <v>43926</v>
      </c>
      <c r="B443" s="160">
        <v>640</v>
      </c>
      <c r="C443" s="160">
        <v>640</v>
      </c>
      <c r="D443" s="160">
        <v>640</v>
      </c>
      <c r="E443" s="160">
        <v>640</v>
      </c>
      <c r="F443" s="160">
        <v>640</v>
      </c>
      <c r="G443" s="160">
        <v>640</v>
      </c>
      <c r="H443" s="160">
        <v>640</v>
      </c>
      <c r="I443" s="160">
        <v>640</v>
      </c>
      <c r="J443" s="160">
        <v>640</v>
      </c>
      <c r="K443" s="160">
        <v>640</v>
      </c>
      <c r="L443" s="160">
        <v>640</v>
      </c>
      <c r="M443" s="160">
        <v>640</v>
      </c>
      <c r="N443" s="160">
        <v>640</v>
      </c>
      <c r="O443" s="160">
        <v>641</v>
      </c>
      <c r="P443" s="160">
        <v>641</v>
      </c>
      <c r="Q443" s="160">
        <v>641</v>
      </c>
      <c r="R443" s="160">
        <v>641</v>
      </c>
      <c r="S443" s="160">
        <v>641</v>
      </c>
      <c r="T443" s="160">
        <v>641</v>
      </c>
      <c r="U443" s="160">
        <v>641</v>
      </c>
      <c r="V443" s="160">
        <v>641</v>
      </c>
      <c r="W443" s="160">
        <v>640</v>
      </c>
      <c r="X443" s="160">
        <v>640</v>
      </c>
      <c r="Y443" s="160">
        <v>640</v>
      </c>
      <c r="Z443" s="160">
        <v>640</v>
      </c>
      <c r="AA443" s="160">
        <v>640</v>
      </c>
      <c r="AB443" s="160">
        <v>640</v>
      </c>
      <c r="AC443" s="160">
        <v>640</v>
      </c>
      <c r="AD443" s="160">
        <v>640</v>
      </c>
      <c r="AE443" s="160">
        <v>640</v>
      </c>
      <c r="AF443" s="160">
        <v>640</v>
      </c>
      <c r="AG443" s="160">
        <v>640</v>
      </c>
      <c r="AH443" s="160">
        <v>640</v>
      </c>
      <c r="AI443" s="160">
        <v>640</v>
      </c>
      <c r="AJ443" s="160">
        <v>640</v>
      </c>
      <c r="AK443" s="242">
        <v>640</v>
      </c>
      <c r="AL443" s="243">
        <v>640</v>
      </c>
      <c r="AM443" s="242">
        <v>640</v>
      </c>
      <c r="AN443" s="246">
        <v>640</v>
      </c>
      <c r="AO443" s="246">
        <v>640</v>
      </c>
    </row>
    <row r="444" spans="1:41" ht="15" customHeight="1" x14ac:dyDescent="0.35">
      <c r="A444" s="239">
        <v>43925</v>
      </c>
      <c r="B444" s="160">
        <v>554</v>
      </c>
      <c r="C444" s="160">
        <v>554</v>
      </c>
      <c r="D444" s="160">
        <v>554</v>
      </c>
      <c r="E444" s="160">
        <v>554</v>
      </c>
      <c r="F444" s="160">
        <v>554</v>
      </c>
      <c r="G444" s="160">
        <v>554</v>
      </c>
      <c r="H444" s="160">
        <v>554</v>
      </c>
      <c r="I444" s="160">
        <v>554</v>
      </c>
      <c r="J444" s="160">
        <v>554</v>
      </c>
      <c r="K444" s="160">
        <v>554</v>
      </c>
      <c r="L444" s="160">
        <v>554</v>
      </c>
      <c r="M444" s="160">
        <v>554</v>
      </c>
      <c r="N444" s="160">
        <v>554</v>
      </c>
      <c r="O444" s="160">
        <v>555</v>
      </c>
      <c r="P444" s="160">
        <v>555</v>
      </c>
      <c r="Q444" s="160">
        <v>555</v>
      </c>
      <c r="R444" s="160">
        <v>555</v>
      </c>
      <c r="S444" s="160">
        <v>555</v>
      </c>
      <c r="T444" s="160">
        <v>555</v>
      </c>
      <c r="U444" s="160">
        <v>555</v>
      </c>
      <c r="V444" s="160">
        <v>555</v>
      </c>
      <c r="W444" s="160">
        <v>554</v>
      </c>
      <c r="X444" s="160">
        <v>554</v>
      </c>
      <c r="Y444" s="160">
        <v>554</v>
      </c>
      <c r="Z444" s="160">
        <v>554</v>
      </c>
      <c r="AA444" s="160">
        <v>554</v>
      </c>
      <c r="AB444" s="160">
        <v>554</v>
      </c>
      <c r="AC444" s="160">
        <v>554</v>
      </c>
      <c r="AD444" s="160">
        <v>554</v>
      </c>
      <c r="AE444" s="160">
        <v>554</v>
      </c>
      <c r="AF444" s="160">
        <v>554</v>
      </c>
      <c r="AG444" s="160">
        <v>554</v>
      </c>
      <c r="AH444" s="160">
        <v>554</v>
      </c>
      <c r="AI444" s="160">
        <v>554</v>
      </c>
      <c r="AJ444" s="160">
        <v>554</v>
      </c>
      <c r="AK444" s="242">
        <v>554</v>
      </c>
      <c r="AL444" s="243">
        <v>554</v>
      </c>
      <c r="AM444" s="242">
        <v>554</v>
      </c>
      <c r="AN444" s="246">
        <v>554</v>
      </c>
      <c r="AO444" s="246">
        <v>554</v>
      </c>
    </row>
    <row r="445" spans="1:41" ht="15" customHeight="1" x14ac:dyDescent="0.35">
      <c r="A445" s="239">
        <v>43924</v>
      </c>
      <c r="B445" s="160">
        <v>498</v>
      </c>
      <c r="C445" s="160">
        <v>498</v>
      </c>
      <c r="D445" s="160">
        <v>498</v>
      </c>
      <c r="E445" s="160">
        <v>498</v>
      </c>
      <c r="F445" s="160">
        <v>498</v>
      </c>
      <c r="G445" s="160">
        <v>498</v>
      </c>
      <c r="H445" s="160">
        <v>498</v>
      </c>
      <c r="I445" s="160">
        <v>498</v>
      </c>
      <c r="J445" s="160">
        <v>498</v>
      </c>
      <c r="K445" s="160">
        <v>498</v>
      </c>
      <c r="L445" s="160">
        <v>498</v>
      </c>
      <c r="M445" s="160">
        <v>498</v>
      </c>
      <c r="N445" s="160">
        <v>498</v>
      </c>
      <c r="O445" s="160">
        <v>499</v>
      </c>
      <c r="P445" s="160">
        <v>499</v>
      </c>
      <c r="Q445" s="160">
        <v>499</v>
      </c>
      <c r="R445" s="160">
        <v>499</v>
      </c>
      <c r="S445" s="160">
        <v>499</v>
      </c>
      <c r="T445" s="160">
        <v>499</v>
      </c>
      <c r="U445" s="160">
        <v>499</v>
      </c>
      <c r="V445" s="160">
        <v>499</v>
      </c>
      <c r="W445" s="160">
        <v>498</v>
      </c>
      <c r="X445" s="160">
        <v>498</v>
      </c>
      <c r="Y445" s="160">
        <v>498</v>
      </c>
      <c r="Z445" s="160">
        <v>498</v>
      </c>
      <c r="AA445" s="160">
        <v>498</v>
      </c>
      <c r="AB445" s="160">
        <v>498</v>
      </c>
      <c r="AC445" s="160">
        <v>498</v>
      </c>
      <c r="AD445" s="160">
        <v>498</v>
      </c>
      <c r="AE445" s="160">
        <v>498</v>
      </c>
      <c r="AF445" s="160">
        <v>498</v>
      </c>
      <c r="AG445" s="160">
        <v>498</v>
      </c>
      <c r="AH445" s="160">
        <v>498</v>
      </c>
      <c r="AI445" s="160">
        <v>498</v>
      </c>
      <c r="AJ445" s="160">
        <v>498</v>
      </c>
      <c r="AK445" s="242">
        <v>498</v>
      </c>
      <c r="AL445" s="243">
        <v>498</v>
      </c>
      <c r="AM445" s="242">
        <v>498</v>
      </c>
      <c r="AN445" s="246">
        <v>498</v>
      </c>
      <c r="AO445" s="246">
        <v>498</v>
      </c>
    </row>
    <row r="446" spans="1:41" ht="15" customHeight="1" x14ac:dyDescent="0.35">
      <c r="A446" s="239">
        <v>43923</v>
      </c>
      <c r="B446" s="160">
        <v>423</v>
      </c>
      <c r="C446" s="160">
        <v>423</v>
      </c>
      <c r="D446" s="160">
        <v>423</v>
      </c>
      <c r="E446" s="160">
        <v>423</v>
      </c>
      <c r="F446" s="160">
        <v>423</v>
      </c>
      <c r="G446" s="160">
        <v>423</v>
      </c>
      <c r="H446" s="160">
        <v>423</v>
      </c>
      <c r="I446" s="160">
        <v>423</v>
      </c>
      <c r="J446" s="160">
        <v>423</v>
      </c>
      <c r="K446" s="160">
        <v>423</v>
      </c>
      <c r="L446" s="160">
        <v>423</v>
      </c>
      <c r="M446" s="160">
        <v>423</v>
      </c>
      <c r="N446" s="160">
        <v>423</v>
      </c>
      <c r="O446" s="160">
        <v>424</v>
      </c>
      <c r="P446" s="160">
        <v>424</v>
      </c>
      <c r="Q446" s="160">
        <v>424</v>
      </c>
      <c r="R446" s="160">
        <v>424</v>
      </c>
      <c r="S446" s="160">
        <v>424</v>
      </c>
      <c r="T446" s="160">
        <v>424</v>
      </c>
      <c r="U446" s="160">
        <v>424</v>
      </c>
      <c r="V446" s="160">
        <v>424</v>
      </c>
      <c r="W446" s="160">
        <v>423</v>
      </c>
      <c r="X446" s="160">
        <v>423</v>
      </c>
      <c r="Y446" s="160">
        <v>423</v>
      </c>
      <c r="Z446" s="160">
        <v>423</v>
      </c>
      <c r="AA446" s="160">
        <v>423</v>
      </c>
      <c r="AB446" s="160">
        <v>423</v>
      </c>
      <c r="AC446" s="160">
        <v>423</v>
      </c>
      <c r="AD446" s="160">
        <v>423</v>
      </c>
      <c r="AE446" s="160">
        <v>423</v>
      </c>
      <c r="AF446" s="160">
        <v>423</v>
      </c>
      <c r="AG446" s="160">
        <v>423</v>
      </c>
      <c r="AH446" s="160">
        <v>423</v>
      </c>
      <c r="AI446" s="160">
        <v>422</v>
      </c>
      <c r="AJ446" s="160">
        <v>422</v>
      </c>
      <c r="AK446" s="242">
        <v>422</v>
      </c>
      <c r="AL446" s="243">
        <v>422</v>
      </c>
      <c r="AM446" s="242">
        <v>422</v>
      </c>
      <c r="AN446" s="246">
        <v>422</v>
      </c>
      <c r="AO446" s="246">
        <v>422</v>
      </c>
    </row>
    <row r="447" spans="1:41" ht="15" customHeight="1" x14ac:dyDescent="0.35">
      <c r="A447" s="239">
        <v>43922</v>
      </c>
      <c r="B447" s="160">
        <v>362</v>
      </c>
      <c r="C447" s="160">
        <v>362</v>
      </c>
      <c r="D447" s="160">
        <v>362</v>
      </c>
      <c r="E447" s="160">
        <v>362</v>
      </c>
      <c r="F447" s="160">
        <v>362</v>
      </c>
      <c r="G447" s="160">
        <v>362</v>
      </c>
      <c r="H447" s="160">
        <v>362</v>
      </c>
      <c r="I447" s="160">
        <v>362</v>
      </c>
      <c r="J447" s="160">
        <v>362</v>
      </c>
      <c r="K447" s="160">
        <v>362</v>
      </c>
      <c r="L447" s="160">
        <v>362</v>
      </c>
      <c r="M447" s="160">
        <v>362</v>
      </c>
      <c r="N447" s="160">
        <v>362</v>
      </c>
      <c r="O447" s="160">
        <v>363</v>
      </c>
      <c r="P447" s="160">
        <v>363</v>
      </c>
      <c r="Q447" s="160">
        <v>363</v>
      </c>
      <c r="R447" s="160">
        <v>363</v>
      </c>
      <c r="S447" s="160">
        <v>363</v>
      </c>
      <c r="T447" s="160">
        <v>363</v>
      </c>
      <c r="U447" s="160">
        <v>363</v>
      </c>
      <c r="V447" s="160">
        <v>363</v>
      </c>
      <c r="W447" s="160">
        <v>362</v>
      </c>
      <c r="X447" s="160">
        <v>362</v>
      </c>
      <c r="Y447" s="160">
        <v>362</v>
      </c>
      <c r="Z447" s="160">
        <v>362</v>
      </c>
      <c r="AA447" s="160">
        <v>362</v>
      </c>
      <c r="AB447" s="160">
        <v>362</v>
      </c>
      <c r="AC447" s="160">
        <v>362</v>
      </c>
      <c r="AD447" s="160">
        <v>362</v>
      </c>
      <c r="AE447" s="160">
        <v>362</v>
      </c>
      <c r="AF447" s="160">
        <v>362</v>
      </c>
      <c r="AG447" s="160">
        <v>362</v>
      </c>
      <c r="AH447" s="160">
        <v>362</v>
      </c>
      <c r="AI447" s="160">
        <v>361</v>
      </c>
      <c r="AJ447" s="160">
        <v>361</v>
      </c>
      <c r="AK447" s="242">
        <v>361</v>
      </c>
      <c r="AL447" s="243">
        <v>361</v>
      </c>
      <c r="AM447" s="242">
        <v>361</v>
      </c>
      <c r="AN447" s="246">
        <v>361</v>
      </c>
      <c r="AO447" s="246">
        <v>361</v>
      </c>
    </row>
    <row r="448" spans="1:41" ht="15" customHeight="1" x14ac:dyDescent="0.35">
      <c r="A448" s="239">
        <v>43921</v>
      </c>
      <c r="B448" s="160">
        <v>297</v>
      </c>
      <c r="C448" s="160">
        <v>297</v>
      </c>
      <c r="D448" s="160">
        <v>297</v>
      </c>
      <c r="E448" s="160">
        <v>297</v>
      </c>
      <c r="F448" s="160">
        <v>297</v>
      </c>
      <c r="G448" s="160">
        <v>297</v>
      </c>
      <c r="H448" s="160">
        <v>297</v>
      </c>
      <c r="I448" s="160">
        <v>297</v>
      </c>
      <c r="J448" s="160">
        <v>297</v>
      </c>
      <c r="K448" s="160">
        <v>297</v>
      </c>
      <c r="L448" s="160">
        <v>297</v>
      </c>
      <c r="M448" s="160">
        <v>297</v>
      </c>
      <c r="N448" s="160">
        <v>297</v>
      </c>
      <c r="O448" s="160">
        <v>298</v>
      </c>
      <c r="P448" s="160">
        <v>298</v>
      </c>
      <c r="Q448" s="160">
        <v>298</v>
      </c>
      <c r="R448" s="160">
        <v>298</v>
      </c>
      <c r="S448" s="160">
        <v>298</v>
      </c>
      <c r="T448" s="160">
        <v>298</v>
      </c>
      <c r="U448" s="160">
        <v>298</v>
      </c>
      <c r="V448" s="160">
        <v>298</v>
      </c>
      <c r="W448" s="160">
        <v>297</v>
      </c>
      <c r="X448" s="160">
        <v>297</v>
      </c>
      <c r="Y448" s="160">
        <v>297</v>
      </c>
      <c r="Z448" s="160">
        <v>297</v>
      </c>
      <c r="AA448" s="160">
        <v>297</v>
      </c>
      <c r="AB448" s="160">
        <v>297</v>
      </c>
      <c r="AC448" s="160">
        <v>297</v>
      </c>
      <c r="AD448" s="160">
        <v>297</v>
      </c>
      <c r="AE448" s="160">
        <v>297</v>
      </c>
      <c r="AF448" s="160">
        <v>297</v>
      </c>
      <c r="AG448" s="160">
        <v>297</v>
      </c>
      <c r="AH448" s="160">
        <v>297</v>
      </c>
      <c r="AI448" s="160">
        <v>296</v>
      </c>
      <c r="AJ448" s="160">
        <v>296</v>
      </c>
      <c r="AK448" s="242">
        <v>296</v>
      </c>
      <c r="AL448" s="243">
        <v>296</v>
      </c>
      <c r="AM448" s="242">
        <v>296</v>
      </c>
      <c r="AN448" s="246">
        <v>296</v>
      </c>
      <c r="AO448" s="246">
        <v>296</v>
      </c>
    </row>
    <row r="449" spans="1:49" ht="15" customHeight="1" x14ac:dyDescent="0.35">
      <c r="A449" s="239">
        <v>43920</v>
      </c>
      <c r="B449" s="160">
        <v>240</v>
      </c>
      <c r="C449" s="160">
        <v>240</v>
      </c>
      <c r="D449" s="160">
        <v>240</v>
      </c>
      <c r="E449" s="160">
        <v>240</v>
      </c>
      <c r="F449" s="160">
        <v>240</v>
      </c>
      <c r="G449" s="160">
        <v>240</v>
      </c>
      <c r="H449" s="160">
        <v>240</v>
      </c>
      <c r="I449" s="160">
        <v>240</v>
      </c>
      <c r="J449" s="160">
        <v>240</v>
      </c>
      <c r="K449" s="160">
        <v>240</v>
      </c>
      <c r="L449" s="160">
        <v>240</v>
      </c>
      <c r="M449" s="160">
        <v>240</v>
      </c>
      <c r="N449" s="160">
        <v>240</v>
      </c>
      <c r="O449" s="160">
        <v>240</v>
      </c>
      <c r="P449" s="160">
        <v>240</v>
      </c>
      <c r="Q449" s="160">
        <v>240</v>
      </c>
      <c r="R449" s="160">
        <v>240</v>
      </c>
      <c r="S449" s="160">
        <v>240</v>
      </c>
      <c r="T449" s="160">
        <v>240</v>
      </c>
      <c r="U449" s="160">
        <v>240</v>
      </c>
      <c r="V449" s="160">
        <v>240</v>
      </c>
      <c r="W449" s="160">
        <v>239</v>
      </c>
      <c r="X449" s="160">
        <v>239</v>
      </c>
      <c r="Y449" s="160">
        <v>239</v>
      </c>
      <c r="Z449" s="160">
        <v>239</v>
      </c>
      <c r="AA449" s="160">
        <v>239</v>
      </c>
      <c r="AB449" s="160">
        <v>239</v>
      </c>
      <c r="AC449" s="160">
        <v>239</v>
      </c>
      <c r="AD449" s="160">
        <v>239</v>
      </c>
      <c r="AE449" s="160">
        <v>239</v>
      </c>
      <c r="AF449" s="160">
        <v>239</v>
      </c>
      <c r="AG449" s="160">
        <v>239</v>
      </c>
      <c r="AH449" s="160">
        <v>239</v>
      </c>
      <c r="AI449" s="160">
        <v>238</v>
      </c>
      <c r="AJ449" s="160">
        <v>238</v>
      </c>
      <c r="AK449" s="242">
        <v>238</v>
      </c>
      <c r="AL449" s="243">
        <v>238</v>
      </c>
      <c r="AM449" s="242">
        <v>238</v>
      </c>
      <c r="AN449" s="246">
        <v>238</v>
      </c>
      <c r="AO449" s="246">
        <v>238</v>
      </c>
    </row>
    <row r="450" spans="1:49" ht="15" customHeight="1" x14ac:dyDescent="0.35">
      <c r="A450" s="239">
        <v>43919</v>
      </c>
      <c r="B450" s="160">
        <v>189</v>
      </c>
      <c r="C450" s="160">
        <v>189</v>
      </c>
      <c r="D450" s="160">
        <v>189</v>
      </c>
      <c r="E450" s="160">
        <v>189</v>
      </c>
      <c r="F450" s="160">
        <v>189</v>
      </c>
      <c r="G450" s="160">
        <v>189</v>
      </c>
      <c r="H450" s="160">
        <v>189</v>
      </c>
      <c r="I450" s="160">
        <v>189</v>
      </c>
      <c r="J450" s="160">
        <v>189</v>
      </c>
      <c r="K450" s="160">
        <v>189</v>
      </c>
      <c r="L450" s="160">
        <v>189</v>
      </c>
      <c r="M450" s="160">
        <v>189</v>
      </c>
      <c r="N450" s="160">
        <v>189</v>
      </c>
      <c r="O450" s="160">
        <v>189</v>
      </c>
      <c r="P450" s="160">
        <v>189</v>
      </c>
      <c r="Q450" s="160">
        <v>189</v>
      </c>
      <c r="R450" s="160">
        <v>189</v>
      </c>
      <c r="S450" s="160">
        <v>189</v>
      </c>
      <c r="T450" s="160">
        <v>189</v>
      </c>
      <c r="U450" s="160">
        <v>189</v>
      </c>
      <c r="V450" s="160">
        <v>189</v>
      </c>
      <c r="W450" s="160">
        <v>188</v>
      </c>
      <c r="X450" s="160">
        <v>188</v>
      </c>
      <c r="Y450" s="160">
        <v>188</v>
      </c>
      <c r="Z450" s="160">
        <v>188</v>
      </c>
      <c r="AA450" s="160">
        <v>188</v>
      </c>
      <c r="AB450" s="160">
        <v>188</v>
      </c>
      <c r="AC450" s="160">
        <v>188</v>
      </c>
      <c r="AD450" s="160">
        <v>188</v>
      </c>
      <c r="AE450" s="160">
        <v>188</v>
      </c>
      <c r="AF450" s="160">
        <v>188</v>
      </c>
      <c r="AG450" s="160">
        <v>188</v>
      </c>
      <c r="AH450" s="160">
        <v>188</v>
      </c>
      <c r="AI450" s="160">
        <v>187</v>
      </c>
      <c r="AJ450" s="160">
        <v>187</v>
      </c>
      <c r="AK450" s="242">
        <v>187</v>
      </c>
      <c r="AL450" s="243">
        <v>187</v>
      </c>
      <c r="AM450" s="242">
        <v>187</v>
      </c>
      <c r="AN450" s="246">
        <v>187</v>
      </c>
      <c r="AO450" s="246">
        <v>187</v>
      </c>
    </row>
    <row r="451" spans="1:49" ht="15" customHeight="1" x14ac:dyDescent="0.35">
      <c r="A451" s="239">
        <v>43918</v>
      </c>
      <c r="B451" s="160">
        <v>162</v>
      </c>
      <c r="C451" s="160">
        <v>162</v>
      </c>
      <c r="D451" s="160">
        <v>162</v>
      </c>
      <c r="E451" s="160">
        <v>162</v>
      </c>
      <c r="F451" s="160">
        <v>162</v>
      </c>
      <c r="G451" s="160">
        <v>162</v>
      </c>
      <c r="H451" s="160">
        <v>162</v>
      </c>
      <c r="I451" s="160">
        <v>162</v>
      </c>
      <c r="J451" s="160">
        <v>162</v>
      </c>
      <c r="K451" s="160">
        <v>162</v>
      </c>
      <c r="L451" s="160">
        <v>162</v>
      </c>
      <c r="M451" s="160">
        <v>162</v>
      </c>
      <c r="N451" s="160">
        <v>162</v>
      </c>
      <c r="O451" s="160">
        <v>162</v>
      </c>
      <c r="P451" s="160">
        <v>162</v>
      </c>
      <c r="Q451" s="160">
        <v>162</v>
      </c>
      <c r="R451" s="160">
        <v>162</v>
      </c>
      <c r="S451" s="160">
        <v>162</v>
      </c>
      <c r="T451" s="160">
        <v>162</v>
      </c>
      <c r="U451" s="160">
        <v>162</v>
      </c>
      <c r="V451" s="160">
        <v>162</v>
      </c>
      <c r="W451" s="160">
        <v>161</v>
      </c>
      <c r="X451" s="160">
        <v>161</v>
      </c>
      <c r="Y451" s="160">
        <v>161</v>
      </c>
      <c r="Z451" s="160">
        <v>161</v>
      </c>
      <c r="AA451" s="160">
        <v>161</v>
      </c>
      <c r="AB451" s="160">
        <v>161</v>
      </c>
      <c r="AC451" s="160">
        <v>161</v>
      </c>
      <c r="AD451" s="160">
        <v>161</v>
      </c>
      <c r="AE451" s="160">
        <v>161</v>
      </c>
      <c r="AF451" s="160">
        <v>161</v>
      </c>
      <c r="AG451" s="160">
        <v>161</v>
      </c>
      <c r="AH451" s="160">
        <v>161</v>
      </c>
      <c r="AI451" s="160">
        <v>160</v>
      </c>
      <c r="AJ451" s="160">
        <v>160</v>
      </c>
      <c r="AK451" s="242">
        <v>160</v>
      </c>
      <c r="AL451" s="243">
        <v>160</v>
      </c>
      <c r="AM451" s="242">
        <v>160</v>
      </c>
      <c r="AN451" s="246">
        <v>160</v>
      </c>
      <c r="AO451" s="246">
        <v>160</v>
      </c>
    </row>
    <row r="452" spans="1:49" ht="15" customHeight="1" x14ac:dyDescent="0.35">
      <c r="A452" s="239">
        <v>43917</v>
      </c>
      <c r="B452" s="160">
        <v>125</v>
      </c>
      <c r="C452" s="160">
        <v>125</v>
      </c>
      <c r="D452" s="160">
        <v>125</v>
      </c>
      <c r="E452" s="160">
        <v>125</v>
      </c>
      <c r="F452" s="160">
        <v>125</v>
      </c>
      <c r="G452" s="160">
        <v>125</v>
      </c>
      <c r="H452" s="160">
        <v>125</v>
      </c>
      <c r="I452" s="160">
        <v>125</v>
      </c>
      <c r="J452" s="160">
        <v>125</v>
      </c>
      <c r="K452" s="160">
        <v>125</v>
      </c>
      <c r="L452" s="160">
        <v>125</v>
      </c>
      <c r="M452" s="160">
        <v>125</v>
      </c>
      <c r="N452" s="160">
        <v>125</v>
      </c>
      <c r="O452" s="160">
        <v>125</v>
      </c>
      <c r="P452" s="160">
        <v>125</v>
      </c>
      <c r="Q452" s="160">
        <v>125</v>
      </c>
      <c r="R452" s="160">
        <v>125</v>
      </c>
      <c r="S452" s="160">
        <v>125</v>
      </c>
      <c r="T452" s="160">
        <v>125</v>
      </c>
      <c r="U452" s="160">
        <v>125</v>
      </c>
      <c r="V452" s="160">
        <v>125</v>
      </c>
      <c r="W452" s="160">
        <v>124</v>
      </c>
      <c r="X452" s="160">
        <v>124</v>
      </c>
      <c r="Y452" s="160">
        <v>124</v>
      </c>
      <c r="Z452" s="160">
        <v>124</v>
      </c>
      <c r="AA452" s="160">
        <v>124</v>
      </c>
      <c r="AB452" s="160">
        <v>124</v>
      </c>
      <c r="AC452" s="160">
        <v>124</v>
      </c>
      <c r="AD452" s="160">
        <v>124</v>
      </c>
      <c r="AE452" s="160">
        <v>124</v>
      </c>
      <c r="AF452" s="160">
        <v>124</v>
      </c>
      <c r="AG452" s="160">
        <v>124</v>
      </c>
      <c r="AH452" s="160">
        <v>124</v>
      </c>
      <c r="AI452" s="160">
        <v>123</v>
      </c>
      <c r="AJ452" s="160">
        <v>123</v>
      </c>
      <c r="AK452" s="242">
        <v>123</v>
      </c>
      <c r="AL452" s="243">
        <v>123</v>
      </c>
      <c r="AM452" s="242">
        <v>123</v>
      </c>
      <c r="AN452" s="246">
        <v>123</v>
      </c>
      <c r="AO452" s="246">
        <v>123</v>
      </c>
    </row>
    <row r="453" spans="1:49" ht="15" customHeight="1" x14ac:dyDescent="0.35">
      <c r="A453" s="239">
        <v>43916</v>
      </c>
      <c r="B453" s="160">
        <v>102</v>
      </c>
      <c r="C453" s="160">
        <v>102</v>
      </c>
      <c r="D453" s="160">
        <v>102</v>
      </c>
      <c r="E453" s="160">
        <v>102</v>
      </c>
      <c r="F453" s="160">
        <v>102</v>
      </c>
      <c r="G453" s="160">
        <v>102</v>
      </c>
      <c r="H453" s="160">
        <v>102</v>
      </c>
      <c r="I453" s="160">
        <v>102</v>
      </c>
      <c r="J453" s="160">
        <v>102</v>
      </c>
      <c r="K453" s="160">
        <v>102</v>
      </c>
      <c r="L453" s="160">
        <v>102</v>
      </c>
      <c r="M453" s="160">
        <v>102</v>
      </c>
      <c r="N453" s="160">
        <v>102</v>
      </c>
      <c r="O453" s="160">
        <v>102</v>
      </c>
      <c r="P453" s="160">
        <v>102</v>
      </c>
      <c r="Q453" s="160">
        <v>102</v>
      </c>
      <c r="R453" s="160">
        <v>102</v>
      </c>
      <c r="S453" s="160">
        <v>102</v>
      </c>
      <c r="T453" s="160">
        <v>102</v>
      </c>
      <c r="U453" s="160">
        <v>102</v>
      </c>
      <c r="V453" s="160">
        <v>102</v>
      </c>
      <c r="W453" s="160">
        <v>101</v>
      </c>
      <c r="X453" s="160">
        <v>101</v>
      </c>
      <c r="Y453" s="160">
        <v>101</v>
      </c>
      <c r="Z453" s="160">
        <v>101</v>
      </c>
      <c r="AA453" s="160">
        <v>101</v>
      </c>
      <c r="AB453" s="160">
        <v>101</v>
      </c>
      <c r="AC453" s="160">
        <v>101</v>
      </c>
      <c r="AD453" s="160">
        <v>101</v>
      </c>
      <c r="AE453" s="160">
        <v>101</v>
      </c>
      <c r="AF453" s="160">
        <v>101</v>
      </c>
      <c r="AG453" s="160">
        <v>101</v>
      </c>
      <c r="AH453" s="160">
        <v>101</v>
      </c>
      <c r="AI453" s="160">
        <v>100</v>
      </c>
      <c r="AJ453" s="160">
        <v>100</v>
      </c>
      <c r="AK453" s="242">
        <v>100</v>
      </c>
      <c r="AL453" s="243">
        <v>100</v>
      </c>
      <c r="AM453" s="242">
        <v>100</v>
      </c>
      <c r="AN453" s="246">
        <v>100</v>
      </c>
      <c r="AO453" s="246">
        <v>100</v>
      </c>
      <c r="AP453" s="128"/>
      <c r="AQ453" s="128"/>
      <c r="AR453" s="128"/>
      <c r="AS453" s="128"/>
      <c r="AT453" s="128"/>
      <c r="AU453" s="128"/>
      <c r="AV453" s="128"/>
      <c r="AW453" s="128"/>
    </row>
    <row r="454" spans="1:49" ht="15" customHeight="1" x14ac:dyDescent="0.35">
      <c r="A454" s="239">
        <v>43915</v>
      </c>
      <c r="B454" s="160">
        <v>78</v>
      </c>
      <c r="C454" s="160">
        <v>78</v>
      </c>
      <c r="D454" s="160">
        <v>78</v>
      </c>
      <c r="E454" s="160">
        <v>78</v>
      </c>
      <c r="F454" s="160">
        <v>78</v>
      </c>
      <c r="G454" s="160">
        <v>78</v>
      </c>
      <c r="H454" s="160">
        <v>78</v>
      </c>
      <c r="I454" s="160">
        <v>78</v>
      </c>
      <c r="J454" s="160">
        <v>78</v>
      </c>
      <c r="K454" s="160">
        <v>78</v>
      </c>
      <c r="L454" s="160">
        <v>78</v>
      </c>
      <c r="M454" s="160">
        <v>78</v>
      </c>
      <c r="N454" s="160">
        <v>78</v>
      </c>
      <c r="O454" s="160">
        <v>78</v>
      </c>
      <c r="P454" s="160">
        <v>78</v>
      </c>
      <c r="Q454" s="160">
        <v>78</v>
      </c>
      <c r="R454" s="160">
        <v>78</v>
      </c>
      <c r="S454" s="160">
        <v>78</v>
      </c>
      <c r="T454" s="160">
        <v>78</v>
      </c>
      <c r="U454" s="160">
        <v>78</v>
      </c>
      <c r="V454" s="160">
        <v>78</v>
      </c>
      <c r="W454" s="160">
        <v>78</v>
      </c>
      <c r="X454" s="160">
        <v>78</v>
      </c>
      <c r="Y454" s="160">
        <v>78</v>
      </c>
      <c r="Z454" s="160">
        <v>78</v>
      </c>
      <c r="AA454" s="160">
        <v>78</v>
      </c>
      <c r="AB454" s="160">
        <v>78</v>
      </c>
      <c r="AC454" s="160">
        <v>78</v>
      </c>
      <c r="AD454" s="160">
        <v>78</v>
      </c>
      <c r="AE454" s="160">
        <v>78</v>
      </c>
      <c r="AF454" s="160">
        <v>78</v>
      </c>
      <c r="AG454" s="160">
        <v>78</v>
      </c>
      <c r="AH454" s="160">
        <v>78</v>
      </c>
      <c r="AI454" s="160">
        <v>77</v>
      </c>
      <c r="AJ454" s="160">
        <v>77</v>
      </c>
      <c r="AK454" s="242">
        <v>77</v>
      </c>
      <c r="AL454" s="243">
        <v>77</v>
      </c>
      <c r="AM454" s="242">
        <v>77</v>
      </c>
      <c r="AN454" s="246">
        <v>77</v>
      </c>
      <c r="AO454" s="246">
        <v>77</v>
      </c>
      <c r="AP454" s="128"/>
      <c r="AQ454" s="128"/>
      <c r="AR454" s="128"/>
      <c r="AS454" s="128"/>
      <c r="AT454" s="128"/>
      <c r="AU454" s="128"/>
      <c r="AV454" s="128"/>
      <c r="AW454" s="128"/>
    </row>
    <row r="455" spans="1:49" ht="15" customHeight="1" x14ac:dyDescent="0.35">
      <c r="A455" s="239">
        <v>43914</v>
      </c>
      <c r="B455" s="160">
        <v>56</v>
      </c>
      <c r="C455" s="160">
        <v>56</v>
      </c>
      <c r="D455" s="160">
        <v>56</v>
      </c>
      <c r="E455" s="160">
        <v>56</v>
      </c>
      <c r="F455" s="160">
        <v>56</v>
      </c>
      <c r="G455" s="160">
        <v>56</v>
      </c>
      <c r="H455" s="160">
        <v>56</v>
      </c>
      <c r="I455" s="160">
        <v>56</v>
      </c>
      <c r="J455" s="160">
        <v>56</v>
      </c>
      <c r="K455" s="160">
        <v>56</v>
      </c>
      <c r="L455" s="160">
        <v>56</v>
      </c>
      <c r="M455" s="160">
        <v>56</v>
      </c>
      <c r="N455" s="160">
        <v>56</v>
      </c>
      <c r="O455" s="160">
        <v>56</v>
      </c>
      <c r="P455" s="160">
        <v>56</v>
      </c>
      <c r="Q455" s="160">
        <v>56</v>
      </c>
      <c r="R455" s="160">
        <v>56</v>
      </c>
      <c r="S455" s="160">
        <v>56</v>
      </c>
      <c r="T455" s="160">
        <v>56</v>
      </c>
      <c r="U455" s="160">
        <v>56</v>
      </c>
      <c r="V455" s="160">
        <v>56</v>
      </c>
      <c r="W455" s="160">
        <v>56</v>
      </c>
      <c r="X455" s="160">
        <v>56</v>
      </c>
      <c r="Y455" s="160">
        <v>56</v>
      </c>
      <c r="Z455" s="160">
        <v>56</v>
      </c>
      <c r="AA455" s="160">
        <v>56</v>
      </c>
      <c r="AB455" s="160">
        <v>56</v>
      </c>
      <c r="AC455" s="160">
        <v>56</v>
      </c>
      <c r="AD455" s="160">
        <v>56</v>
      </c>
      <c r="AE455" s="160">
        <v>56</v>
      </c>
      <c r="AF455" s="160">
        <v>56</v>
      </c>
      <c r="AG455" s="160">
        <v>56</v>
      </c>
      <c r="AH455" s="160">
        <v>56</v>
      </c>
      <c r="AI455" s="160">
        <v>55</v>
      </c>
      <c r="AJ455" s="160">
        <v>55</v>
      </c>
      <c r="AK455" s="242">
        <v>55</v>
      </c>
      <c r="AL455" s="243">
        <v>55</v>
      </c>
      <c r="AM455" s="242">
        <v>55</v>
      </c>
      <c r="AN455" s="246">
        <v>55</v>
      </c>
      <c r="AO455" s="246">
        <v>55</v>
      </c>
      <c r="AP455" s="128"/>
      <c r="AQ455" s="128"/>
      <c r="AR455" s="128"/>
      <c r="AS455" s="128"/>
      <c r="AT455" s="128"/>
      <c r="AU455" s="128"/>
      <c r="AV455" s="128"/>
      <c r="AW455" s="128"/>
    </row>
    <row r="456" spans="1:49" ht="15" customHeight="1" x14ac:dyDescent="0.35">
      <c r="A456" s="239">
        <v>43913</v>
      </c>
      <c r="B456" s="160">
        <v>44</v>
      </c>
      <c r="C456" s="160">
        <v>44</v>
      </c>
      <c r="D456" s="160">
        <v>44</v>
      </c>
      <c r="E456" s="160">
        <v>44</v>
      </c>
      <c r="F456" s="160">
        <v>44</v>
      </c>
      <c r="G456" s="160">
        <v>44</v>
      </c>
      <c r="H456" s="160">
        <v>44</v>
      </c>
      <c r="I456" s="160">
        <v>44</v>
      </c>
      <c r="J456" s="160">
        <v>44</v>
      </c>
      <c r="K456" s="160">
        <v>44</v>
      </c>
      <c r="L456" s="160">
        <v>44</v>
      </c>
      <c r="M456" s="160">
        <v>44</v>
      </c>
      <c r="N456" s="160">
        <v>44</v>
      </c>
      <c r="O456" s="160">
        <v>44</v>
      </c>
      <c r="P456" s="160">
        <v>44</v>
      </c>
      <c r="Q456" s="160">
        <v>44</v>
      </c>
      <c r="R456" s="160">
        <v>44</v>
      </c>
      <c r="S456" s="160">
        <v>44</v>
      </c>
      <c r="T456" s="160">
        <v>44</v>
      </c>
      <c r="U456" s="160">
        <v>44</v>
      </c>
      <c r="V456" s="160">
        <v>44</v>
      </c>
      <c r="W456" s="160">
        <v>44</v>
      </c>
      <c r="X456" s="160">
        <v>44</v>
      </c>
      <c r="Y456" s="160">
        <v>44</v>
      </c>
      <c r="Z456" s="160">
        <v>44</v>
      </c>
      <c r="AA456" s="160">
        <v>44</v>
      </c>
      <c r="AB456" s="160">
        <v>44</v>
      </c>
      <c r="AC456" s="160">
        <v>44</v>
      </c>
      <c r="AD456" s="160">
        <v>44</v>
      </c>
      <c r="AE456" s="160">
        <v>44</v>
      </c>
      <c r="AF456" s="160">
        <v>44</v>
      </c>
      <c r="AG456" s="160">
        <v>44</v>
      </c>
      <c r="AH456" s="160">
        <v>44</v>
      </c>
      <c r="AI456" s="160">
        <v>43</v>
      </c>
      <c r="AJ456" s="160">
        <v>43</v>
      </c>
      <c r="AK456" s="242">
        <v>43</v>
      </c>
      <c r="AL456" s="243">
        <v>43</v>
      </c>
      <c r="AM456" s="242">
        <v>43</v>
      </c>
      <c r="AN456" s="246">
        <v>43</v>
      </c>
      <c r="AO456" s="246">
        <v>43</v>
      </c>
      <c r="AP456" s="128"/>
      <c r="AQ456" s="128"/>
      <c r="AR456" s="128"/>
      <c r="AS456" s="128"/>
      <c r="AT456" s="128"/>
      <c r="AU456" s="128"/>
      <c r="AV456" s="128"/>
      <c r="AW456" s="128"/>
    </row>
    <row r="457" spans="1:49" ht="15" customHeight="1" x14ac:dyDescent="0.35">
      <c r="A457" s="239">
        <v>43912</v>
      </c>
      <c r="B457" s="160">
        <v>37</v>
      </c>
      <c r="C457" s="160">
        <v>37</v>
      </c>
      <c r="D457" s="160">
        <v>37</v>
      </c>
      <c r="E457" s="160">
        <v>37</v>
      </c>
      <c r="F457" s="160">
        <v>37</v>
      </c>
      <c r="G457" s="160">
        <v>37</v>
      </c>
      <c r="H457" s="160">
        <v>37</v>
      </c>
      <c r="I457" s="160">
        <v>37</v>
      </c>
      <c r="J457" s="160">
        <v>37</v>
      </c>
      <c r="K457" s="160">
        <v>37</v>
      </c>
      <c r="L457" s="160">
        <v>37</v>
      </c>
      <c r="M457" s="160">
        <v>37</v>
      </c>
      <c r="N457" s="160">
        <v>37</v>
      </c>
      <c r="O457" s="160">
        <v>37</v>
      </c>
      <c r="P457" s="160">
        <v>37</v>
      </c>
      <c r="Q457" s="160">
        <v>37</v>
      </c>
      <c r="R457" s="160">
        <v>37</v>
      </c>
      <c r="S457" s="160">
        <v>37</v>
      </c>
      <c r="T457" s="160">
        <v>37</v>
      </c>
      <c r="U457" s="160">
        <v>37</v>
      </c>
      <c r="V457" s="160">
        <v>37</v>
      </c>
      <c r="W457" s="160">
        <v>37</v>
      </c>
      <c r="X457" s="160">
        <v>37</v>
      </c>
      <c r="Y457" s="160">
        <v>37</v>
      </c>
      <c r="Z457" s="160">
        <v>37</v>
      </c>
      <c r="AA457" s="160">
        <v>37</v>
      </c>
      <c r="AB457" s="160">
        <v>37</v>
      </c>
      <c r="AC457" s="160">
        <v>37</v>
      </c>
      <c r="AD457" s="160">
        <v>37</v>
      </c>
      <c r="AE457" s="160">
        <v>37</v>
      </c>
      <c r="AF457" s="160">
        <v>37</v>
      </c>
      <c r="AG457" s="160">
        <v>37</v>
      </c>
      <c r="AH457" s="160">
        <v>37</v>
      </c>
      <c r="AI457" s="160">
        <v>36</v>
      </c>
      <c r="AJ457" s="160">
        <v>36</v>
      </c>
      <c r="AK457" s="242">
        <v>36</v>
      </c>
      <c r="AL457" s="243">
        <v>36</v>
      </c>
      <c r="AM457" s="242">
        <v>36</v>
      </c>
      <c r="AN457" s="246">
        <v>36</v>
      </c>
      <c r="AO457" s="246">
        <v>36</v>
      </c>
      <c r="AP457" s="128"/>
      <c r="AQ457" s="128"/>
      <c r="AR457" s="128"/>
      <c r="AS457" s="128"/>
      <c r="AT457" s="128"/>
      <c r="AU457" s="128"/>
      <c r="AV457" s="128"/>
      <c r="AW457" s="128"/>
    </row>
    <row r="458" spans="1:49" ht="15" customHeight="1" x14ac:dyDescent="0.35">
      <c r="A458" s="239">
        <v>43911</v>
      </c>
      <c r="B458" s="160">
        <v>31</v>
      </c>
      <c r="C458" s="160">
        <v>31</v>
      </c>
      <c r="D458" s="160">
        <v>31</v>
      </c>
      <c r="E458" s="160">
        <v>31</v>
      </c>
      <c r="F458" s="160">
        <v>31</v>
      </c>
      <c r="G458" s="160">
        <v>31</v>
      </c>
      <c r="H458" s="160">
        <v>31</v>
      </c>
      <c r="I458" s="160">
        <v>31</v>
      </c>
      <c r="J458" s="160">
        <v>31</v>
      </c>
      <c r="K458" s="160">
        <v>31</v>
      </c>
      <c r="L458" s="160">
        <v>31</v>
      </c>
      <c r="M458" s="160">
        <v>31</v>
      </c>
      <c r="N458" s="160">
        <v>31</v>
      </c>
      <c r="O458" s="160">
        <v>31</v>
      </c>
      <c r="P458" s="160">
        <v>31</v>
      </c>
      <c r="Q458" s="160">
        <v>31</v>
      </c>
      <c r="R458" s="160">
        <v>31</v>
      </c>
      <c r="S458" s="160">
        <v>31</v>
      </c>
      <c r="T458" s="160">
        <v>31</v>
      </c>
      <c r="U458" s="160">
        <v>31</v>
      </c>
      <c r="V458" s="160">
        <v>31</v>
      </c>
      <c r="W458" s="160">
        <v>31</v>
      </c>
      <c r="X458" s="160">
        <v>31</v>
      </c>
      <c r="Y458" s="160">
        <v>31</v>
      </c>
      <c r="Z458" s="160">
        <v>31</v>
      </c>
      <c r="AA458" s="160">
        <v>31</v>
      </c>
      <c r="AB458" s="160">
        <v>31</v>
      </c>
      <c r="AC458" s="160">
        <v>31</v>
      </c>
      <c r="AD458" s="160">
        <v>31</v>
      </c>
      <c r="AE458" s="160">
        <v>31</v>
      </c>
      <c r="AF458" s="160">
        <v>31</v>
      </c>
      <c r="AG458" s="160">
        <v>31</v>
      </c>
      <c r="AH458" s="160">
        <v>31</v>
      </c>
      <c r="AI458" s="160">
        <v>30</v>
      </c>
      <c r="AJ458" s="160">
        <v>30</v>
      </c>
      <c r="AK458" s="242">
        <v>30</v>
      </c>
      <c r="AL458" s="243">
        <v>30</v>
      </c>
      <c r="AM458" s="242">
        <v>30</v>
      </c>
      <c r="AN458" s="246">
        <v>30</v>
      </c>
      <c r="AO458" s="246">
        <v>30</v>
      </c>
    </row>
    <row r="459" spans="1:49" ht="15" customHeight="1" x14ac:dyDescent="0.35">
      <c r="A459" s="239">
        <v>43910</v>
      </c>
      <c r="B459" s="160">
        <v>24</v>
      </c>
      <c r="C459" s="160">
        <v>24</v>
      </c>
      <c r="D459" s="160">
        <v>24</v>
      </c>
      <c r="E459" s="160">
        <v>24</v>
      </c>
      <c r="F459" s="160">
        <v>24</v>
      </c>
      <c r="G459" s="160">
        <v>24</v>
      </c>
      <c r="H459" s="160">
        <v>24</v>
      </c>
      <c r="I459" s="160">
        <v>24</v>
      </c>
      <c r="J459" s="160">
        <v>24</v>
      </c>
      <c r="K459" s="160">
        <v>24</v>
      </c>
      <c r="L459" s="160">
        <v>24</v>
      </c>
      <c r="M459" s="160">
        <v>24</v>
      </c>
      <c r="N459" s="160">
        <v>24</v>
      </c>
      <c r="O459" s="160">
        <v>24</v>
      </c>
      <c r="P459" s="160">
        <v>24</v>
      </c>
      <c r="Q459" s="160">
        <v>24</v>
      </c>
      <c r="R459" s="160">
        <v>24</v>
      </c>
      <c r="S459" s="160">
        <v>24</v>
      </c>
      <c r="T459" s="160">
        <v>24</v>
      </c>
      <c r="U459" s="160">
        <v>24</v>
      </c>
      <c r="V459" s="160">
        <v>24</v>
      </c>
      <c r="W459" s="160">
        <v>24</v>
      </c>
      <c r="X459" s="160">
        <v>24</v>
      </c>
      <c r="Y459" s="160">
        <v>24</v>
      </c>
      <c r="Z459" s="160">
        <v>24</v>
      </c>
      <c r="AA459" s="160">
        <v>24</v>
      </c>
      <c r="AB459" s="160">
        <v>24</v>
      </c>
      <c r="AC459" s="160">
        <v>24</v>
      </c>
      <c r="AD459" s="160">
        <v>24</v>
      </c>
      <c r="AE459" s="160">
        <v>24</v>
      </c>
      <c r="AF459" s="160">
        <v>24</v>
      </c>
      <c r="AG459" s="160">
        <v>24</v>
      </c>
      <c r="AH459" s="160">
        <v>24</v>
      </c>
      <c r="AI459" s="160">
        <v>23</v>
      </c>
      <c r="AJ459" s="160">
        <v>23</v>
      </c>
      <c r="AK459" s="242">
        <v>23</v>
      </c>
      <c r="AL459" s="243">
        <v>23</v>
      </c>
      <c r="AM459" s="242">
        <v>23</v>
      </c>
      <c r="AN459" s="246">
        <v>23</v>
      </c>
      <c r="AO459" s="246">
        <v>23</v>
      </c>
    </row>
    <row r="460" spans="1:49" ht="15" customHeight="1" x14ac:dyDescent="0.35">
      <c r="A460" s="239">
        <v>43909</v>
      </c>
      <c r="B460" s="160">
        <v>19</v>
      </c>
      <c r="C460" s="160">
        <v>19</v>
      </c>
      <c r="D460" s="160">
        <v>19</v>
      </c>
      <c r="E460" s="160">
        <v>19</v>
      </c>
      <c r="F460" s="160">
        <v>19</v>
      </c>
      <c r="G460" s="160">
        <v>19</v>
      </c>
      <c r="H460" s="160">
        <v>19</v>
      </c>
      <c r="I460" s="160">
        <v>19</v>
      </c>
      <c r="J460" s="160">
        <v>19</v>
      </c>
      <c r="K460" s="160">
        <v>19</v>
      </c>
      <c r="L460" s="160">
        <v>19</v>
      </c>
      <c r="M460" s="160">
        <v>19</v>
      </c>
      <c r="N460" s="160">
        <v>19</v>
      </c>
      <c r="O460" s="160">
        <v>19</v>
      </c>
      <c r="P460" s="160">
        <v>19</v>
      </c>
      <c r="Q460" s="160">
        <v>19</v>
      </c>
      <c r="R460" s="160">
        <v>19</v>
      </c>
      <c r="S460" s="160">
        <v>19</v>
      </c>
      <c r="T460" s="160">
        <v>19</v>
      </c>
      <c r="U460" s="160">
        <v>19</v>
      </c>
      <c r="V460" s="160">
        <v>19</v>
      </c>
      <c r="W460" s="160">
        <v>19</v>
      </c>
      <c r="X460" s="160">
        <v>19</v>
      </c>
      <c r="Y460" s="160">
        <v>19</v>
      </c>
      <c r="Z460" s="160">
        <v>19</v>
      </c>
      <c r="AA460" s="160">
        <v>19</v>
      </c>
      <c r="AB460" s="160">
        <v>19</v>
      </c>
      <c r="AC460" s="160">
        <v>19</v>
      </c>
      <c r="AD460" s="160">
        <v>19</v>
      </c>
      <c r="AE460" s="160">
        <v>19</v>
      </c>
      <c r="AF460" s="160">
        <v>19</v>
      </c>
      <c r="AG460" s="160">
        <v>19</v>
      </c>
      <c r="AH460" s="160">
        <v>19</v>
      </c>
      <c r="AI460" s="160">
        <v>18</v>
      </c>
      <c r="AJ460" s="160">
        <v>18</v>
      </c>
      <c r="AK460" s="242">
        <v>18</v>
      </c>
      <c r="AL460" s="243">
        <v>18</v>
      </c>
      <c r="AM460" s="242">
        <v>18</v>
      </c>
      <c r="AN460" s="246">
        <v>18</v>
      </c>
      <c r="AO460" s="246">
        <v>18</v>
      </c>
    </row>
    <row r="461" spans="1:49" ht="15" customHeight="1" x14ac:dyDescent="0.35">
      <c r="A461" s="239">
        <v>43908</v>
      </c>
      <c r="B461" s="160">
        <v>15</v>
      </c>
      <c r="C461" s="160">
        <v>15</v>
      </c>
      <c r="D461" s="160">
        <v>15</v>
      </c>
      <c r="E461" s="160">
        <v>15</v>
      </c>
      <c r="F461" s="160">
        <v>15</v>
      </c>
      <c r="G461" s="160">
        <v>15</v>
      </c>
      <c r="H461" s="160">
        <v>15</v>
      </c>
      <c r="I461" s="160">
        <v>15</v>
      </c>
      <c r="J461" s="160">
        <v>15</v>
      </c>
      <c r="K461" s="160">
        <v>15</v>
      </c>
      <c r="L461" s="160">
        <v>15</v>
      </c>
      <c r="M461" s="160">
        <v>15</v>
      </c>
      <c r="N461" s="160">
        <v>15</v>
      </c>
      <c r="O461" s="160">
        <v>15</v>
      </c>
      <c r="P461" s="160">
        <v>15</v>
      </c>
      <c r="Q461" s="160">
        <v>15</v>
      </c>
      <c r="R461" s="160">
        <v>15</v>
      </c>
      <c r="S461" s="160">
        <v>15</v>
      </c>
      <c r="T461" s="160">
        <v>15</v>
      </c>
      <c r="U461" s="160">
        <v>15</v>
      </c>
      <c r="V461" s="160">
        <v>15</v>
      </c>
      <c r="W461" s="160">
        <v>15</v>
      </c>
      <c r="X461" s="160">
        <v>15</v>
      </c>
      <c r="Y461" s="160">
        <v>15</v>
      </c>
      <c r="Z461" s="160">
        <v>15</v>
      </c>
      <c r="AA461" s="160">
        <v>15</v>
      </c>
      <c r="AB461" s="160">
        <v>15</v>
      </c>
      <c r="AC461" s="160">
        <v>15</v>
      </c>
      <c r="AD461" s="160">
        <v>15</v>
      </c>
      <c r="AE461" s="160">
        <v>15</v>
      </c>
      <c r="AF461" s="160">
        <v>15</v>
      </c>
      <c r="AG461" s="160">
        <v>15</v>
      </c>
      <c r="AH461" s="160">
        <v>15</v>
      </c>
      <c r="AI461" s="160">
        <v>14</v>
      </c>
      <c r="AJ461" s="160">
        <v>14</v>
      </c>
      <c r="AK461" s="242">
        <v>14</v>
      </c>
      <c r="AL461" s="243">
        <v>14</v>
      </c>
      <c r="AM461" s="242">
        <v>14</v>
      </c>
      <c r="AN461" s="246">
        <v>14</v>
      </c>
      <c r="AO461" s="246">
        <v>14</v>
      </c>
    </row>
    <row r="462" spans="1:49" ht="15" customHeight="1" x14ac:dyDescent="0.35">
      <c r="A462" s="239">
        <v>43907</v>
      </c>
      <c r="B462" s="160">
        <v>11</v>
      </c>
      <c r="C462" s="160">
        <v>11</v>
      </c>
      <c r="D462" s="160">
        <v>11</v>
      </c>
      <c r="E462" s="160">
        <v>11</v>
      </c>
      <c r="F462" s="160">
        <v>11</v>
      </c>
      <c r="G462" s="160">
        <v>11</v>
      </c>
      <c r="H462" s="160">
        <v>11</v>
      </c>
      <c r="I462" s="160">
        <v>11</v>
      </c>
      <c r="J462" s="160">
        <v>11</v>
      </c>
      <c r="K462" s="160">
        <v>11</v>
      </c>
      <c r="L462" s="160">
        <v>11</v>
      </c>
      <c r="M462" s="160">
        <v>11</v>
      </c>
      <c r="N462" s="160">
        <v>11</v>
      </c>
      <c r="O462" s="160">
        <v>11</v>
      </c>
      <c r="P462" s="160">
        <v>11</v>
      </c>
      <c r="Q462" s="160">
        <v>11</v>
      </c>
      <c r="R462" s="160">
        <v>11</v>
      </c>
      <c r="S462" s="160">
        <v>11</v>
      </c>
      <c r="T462" s="160">
        <v>11</v>
      </c>
      <c r="U462" s="160">
        <v>11</v>
      </c>
      <c r="V462" s="160">
        <v>11</v>
      </c>
      <c r="W462" s="160">
        <v>11</v>
      </c>
      <c r="X462" s="160">
        <v>11</v>
      </c>
      <c r="Y462" s="160">
        <v>11</v>
      </c>
      <c r="Z462" s="160">
        <v>11</v>
      </c>
      <c r="AA462" s="160">
        <v>11</v>
      </c>
      <c r="AB462" s="160">
        <v>11</v>
      </c>
      <c r="AC462" s="160">
        <v>11</v>
      </c>
      <c r="AD462" s="160">
        <v>11</v>
      </c>
      <c r="AE462" s="160">
        <v>11</v>
      </c>
      <c r="AF462" s="160">
        <v>11</v>
      </c>
      <c r="AG462" s="160">
        <v>11</v>
      </c>
      <c r="AH462" s="160">
        <v>11</v>
      </c>
      <c r="AI462" s="160">
        <v>10</v>
      </c>
      <c r="AJ462" s="160">
        <v>10</v>
      </c>
      <c r="AK462" s="242">
        <v>10</v>
      </c>
      <c r="AL462" s="243">
        <v>10</v>
      </c>
      <c r="AM462" s="242">
        <v>10</v>
      </c>
      <c r="AN462" s="246">
        <v>10</v>
      </c>
      <c r="AO462" s="246">
        <v>10</v>
      </c>
    </row>
    <row r="463" spans="1:49" ht="15" customHeight="1" x14ac:dyDescent="0.35">
      <c r="A463" s="239">
        <v>43906</v>
      </c>
      <c r="B463" s="160">
        <v>8</v>
      </c>
      <c r="C463" s="160">
        <v>8</v>
      </c>
      <c r="D463" s="160">
        <v>8</v>
      </c>
      <c r="E463" s="160">
        <v>8</v>
      </c>
      <c r="F463" s="160">
        <v>8</v>
      </c>
      <c r="G463" s="160">
        <v>8</v>
      </c>
      <c r="H463" s="160">
        <v>8</v>
      </c>
      <c r="I463" s="160">
        <v>8</v>
      </c>
      <c r="J463" s="160">
        <v>8</v>
      </c>
      <c r="K463" s="160">
        <v>8</v>
      </c>
      <c r="L463" s="160">
        <v>8</v>
      </c>
      <c r="M463" s="160">
        <v>8</v>
      </c>
      <c r="N463" s="160">
        <v>8</v>
      </c>
      <c r="O463" s="160">
        <v>8</v>
      </c>
      <c r="P463" s="160">
        <v>8</v>
      </c>
      <c r="Q463" s="160">
        <v>8</v>
      </c>
      <c r="R463" s="160">
        <v>8</v>
      </c>
      <c r="S463" s="160">
        <v>8</v>
      </c>
      <c r="T463" s="160">
        <v>8</v>
      </c>
      <c r="U463" s="160">
        <v>8</v>
      </c>
      <c r="V463" s="160">
        <v>8</v>
      </c>
      <c r="W463" s="160">
        <v>8</v>
      </c>
      <c r="X463" s="160">
        <v>8</v>
      </c>
      <c r="Y463" s="160">
        <v>8</v>
      </c>
      <c r="Z463" s="160">
        <v>8</v>
      </c>
      <c r="AA463" s="160">
        <v>8</v>
      </c>
      <c r="AB463" s="160">
        <v>8</v>
      </c>
      <c r="AC463" s="160">
        <v>8</v>
      </c>
      <c r="AD463" s="160">
        <v>8</v>
      </c>
      <c r="AE463" s="160">
        <v>8</v>
      </c>
      <c r="AF463" s="160">
        <v>8</v>
      </c>
      <c r="AG463" s="160">
        <v>8</v>
      </c>
      <c r="AH463" s="160">
        <v>8</v>
      </c>
      <c r="AI463" s="160">
        <v>8</v>
      </c>
      <c r="AJ463" s="160">
        <v>8</v>
      </c>
      <c r="AK463" s="242">
        <v>8</v>
      </c>
      <c r="AL463" s="243">
        <v>8</v>
      </c>
      <c r="AM463" s="242">
        <v>8</v>
      </c>
      <c r="AN463" s="246">
        <v>8</v>
      </c>
      <c r="AO463" s="246">
        <v>8</v>
      </c>
    </row>
    <row r="464" spans="1:49" ht="15" customHeight="1" x14ac:dyDescent="0.35">
      <c r="A464" s="239">
        <v>43905</v>
      </c>
      <c r="B464" s="160">
        <v>5</v>
      </c>
      <c r="C464" s="160">
        <v>5</v>
      </c>
      <c r="D464" s="160">
        <v>5</v>
      </c>
      <c r="E464" s="160">
        <v>5</v>
      </c>
      <c r="F464" s="160">
        <v>5</v>
      </c>
      <c r="G464" s="160">
        <v>5</v>
      </c>
      <c r="H464" s="160">
        <v>5</v>
      </c>
      <c r="I464" s="160">
        <v>5</v>
      </c>
      <c r="J464" s="160">
        <v>5</v>
      </c>
      <c r="K464" s="160">
        <v>5</v>
      </c>
      <c r="L464" s="160">
        <v>5</v>
      </c>
      <c r="M464" s="160">
        <v>5</v>
      </c>
      <c r="N464" s="160">
        <v>5</v>
      </c>
      <c r="O464" s="160">
        <v>5</v>
      </c>
      <c r="P464" s="160">
        <v>5</v>
      </c>
      <c r="Q464" s="160">
        <v>5</v>
      </c>
      <c r="R464" s="160">
        <v>5</v>
      </c>
      <c r="S464" s="160">
        <v>5</v>
      </c>
      <c r="T464" s="160">
        <v>5</v>
      </c>
      <c r="U464" s="160">
        <v>5</v>
      </c>
      <c r="V464" s="160">
        <v>5</v>
      </c>
      <c r="W464" s="160">
        <v>5</v>
      </c>
      <c r="X464" s="160">
        <v>5</v>
      </c>
      <c r="Y464" s="160">
        <v>5</v>
      </c>
      <c r="Z464" s="160">
        <v>5</v>
      </c>
      <c r="AA464" s="160">
        <v>5</v>
      </c>
      <c r="AB464" s="160">
        <v>5</v>
      </c>
      <c r="AC464" s="160">
        <v>5</v>
      </c>
      <c r="AD464" s="160">
        <v>5</v>
      </c>
      <c r="AE464" s="160">
        <v>5</v>
      </c>
      <c r="AF464" s="160">
        <v>5</v>
      </c>
      <c r="AG464" s="160">
        <v>5</v>
      </c>
      <c r="AH464" s="160">
        <v>5</v>
      </c>
      <c r="AI464" s="160">
        <v>5</v>
      </c>
      <c r="AJ464" s="160">
        <v>5</v>
      </c>
      <c r="AK464" s="242">
        <v>5</v>
      </c>
      <c r="AL464" s="243">
        <v>5</v>
      </c>
      <c r="AM464" s="242">
        <v>5</v>
      </c>
      <c r="AN464" s="246">
        <v>5</v>
      </c>
      <c r="AO464" s="246">
        <v>5</v>
      </c>
    </row>
    <row r="465" spans="1:41" ht="15" customHeight="1" x14ac:dyDescent="0.35">
      <c r="A465" s="239">
        <v>43904</v>
      </c>
      <c r="B465" s="160">
        <v>4</v>
      </c>
      <c r="C465" s="160">
        <v>4</v>
      </c>
      <c r="D465" s="160">
        <v>4</v>
      </c>
      <c r="E465" s="160">
        <v>4</v>
      </c>
      <c r="F465" s="160">
        <v>4</v>
      </c>
      <c r="G465" s="160">
        <v>4</v>
      </c>
      <c r="H465" s="160">
        <v>4</v>
      </c>
      <c r="I465" s="160">
        <v>4</v>
      </c>
      <c r="J465" s="160">
        <v>4</v>
      </c>
      <c r="K465" s="160">
        <v>4</v>
      </c>
      <c r="L465" s="160">
        <v>4</v>
      </c>
      <c r="M465" s="160">
        <v>4</v>
      </c>
      <c r="N465" s="160">
        <v>4</v>
      </c>
      <c r="O465" s="160">
        <v>4</v>
      </c>
      <c r="P465" s="160">
        <v>4</v>
      </c>
      <c r="Q465" s="160">
        <v>4</v>
      </c>
      <c r="R465" s="160">
        <v>4</v>
      </c>
      <c r="S465" s="160">
        <v>4</v>
      </c>
      <c r="T465" s="160">
        <v>4</v>
      </c>
      <c r="U465" s="160">
        <v>4</v>
      </c>
      <c r="V465" s="160">
        <v>4</v>
      </c>
      <c r="W465" s="160">
        <v>4</v>
      </c>
      <c r="X465" s="160">
        <v>4</v>
      </c>
      <c r="Y465" s="160">
        <v>4</v>
      </c>
      <c r="Z465" s="160">
        <v>4</v>
      </c>
      <c r="AA465" s="160">
        <v>4</v>
      </c>
      <c r="AB465" s="160">
        <v>4</v>
      </c>
      <c r="AC465" s="160">
        <v>4</v>
      </c>
      <c r="AD465" s="160">
        <v>4</v>
      </c>
      <c r="AE465" s="160">
        <v>4</v>
      </c>
      <c r="AF465" s="160">
        <v>4</v>
      </c>
      <c r="AG465" s="160">
        <v>4</v>
      </c>
      <c r="AH465" s="160">
        <v>4</v>
      </c>
      <c r="AI465" s="160">
        <v>4</v>
      </c>
      <c r="AJ465" s="160">
        <v>4</v>
      </c>
      <c r="AK465" s="242">
        <v>4</v>
      </c>
      <c r="AL465" s="243">
        <v>4</v>
      </c>
      <c r="AM465" s="242">
        <v>4</v>
      </c>
      <c r="AN465" s="246">
        <v>4</v>
      </c>
      <c r="AO465" s="246">
        <v>4</v>
      </c>
    </row>
    <row r="466" spans="1:41" ht="15" customHeight="1" x14ac:dyDescent="0.35">
      <c r="A466" s="239">
        <v>43903</v>
      </c>
      <c r="B466" s="160">
        <v>2</v>
      </c>
      <c r="C466" s="160">
        <v>2</v>
      </c>
      <c r="D466" s="160">
        <v>2</v>
      </c>
      <c r="E466" s="160">
        <v>2</v>
      </c>
      <c r="F466" s="160">
        <v>2</v>
      </c>
      <c r="G466" s="160">
        <v>2</v>
      </c>
      <c r="H466" s="160">
        <v>2</v>
      </c>
      <c r="I466" s="160">
        <v>2</v>
      </c>
      <c r="J466" s="160">
        <v>2</v>
      </c>
      <c r="K466" s="160">
        <v>2</v>
      </c>
      <c r="L466" s="160">
        <v>2</v>
      </c>
      <c r="M466" s="160">
        <v>2</v>
      </c>
      <c r="N466" s="160">
        <v>2</v>
      </c>
      <c r="O466" s="160">
        <v>2</v>
      </c>
      <c r="P466" s="160">
        <v>2</v>
      </c>
      <c r="Q466" s="160">
        <v>2</v>
      </c>
      <c r="R466" s="160">
        <v>2</v>
      </c>
      <c r="S466" s="160">
        <v>2</v>
      </c>
      <c r="T466" s="160">
        <v>2</v>
      </c>
      <c r="U466" s="160">
        <v>2</v>
      </c>
      <c r="V466" s="160">
        <v>2</v>
      </c>
      <c r="W466" s="160">
        <v>2</v>
      </c>
      <c r="X466" s="160">
        <v>2</v>
      </c>
      <c r="Y466" s="160">
        <v>2</v>
      </c>
      <c r="Z466" s="160">
        <v>2</v>
      </c>
      <c r="AA466" s="160">
        <v>2</v>
      </c>
      <c r="AB466" s="160">
        <v>2</v>
      </c>
      <c r="AC466" s="160">
        <v>2</v>
      </c>
      <c r="AD466" s="160">
        <v>2</v>
      </c>
      <c r="AE466" s="160">
        <v>2</v>
      </c>
      <c r="AF466" s="160">
        <v>2</v>
      </c>
      <c r="AG466" s="160">
        <v>2</v>
      </c>
      <c r="AH466" s="160">
        <v>2</v>
      </c>
      <c r="AI466" s="160">
        <v>2</v>
      </c>
      <c r="AJ466" s="160">
        <v>2</v>
      </c>
      <c r="AK466" s="242">
        <v>2</v>
      </c>
      <c r="AL466" s="243">
        <v>2</v>
      </c>
      <c r="AM466" s="242">
        <v>2</v>
      </c>
      <c r="AN466" s="246">
        <v>2</v>
      </c>
      <c r="AO466" s="246">
        <v>2</v>
      </c>
    </row>
    <row r="467" spans="1:41" ht="15" customHeight="1" x14ac:dyDescent="0.35">
      <c r="A467" s="247">
        <v>43902</v>
      </c>
      <c r="B467" s="173">
        <v>2</v>
      </c>
      <c r="C467" s="173">
        <v>2</v>
      </c>
      <c r="D467" s="173">
        <v>2</v>
      </c>
      <c r="E467" s="173">
        <v>2</v>
      </c>
      <c r="F467" s="173">
        <v>2</v>
      </c>
      <c r="G467" s="173">
        <v>2</v>
      </c>
      <c r="H467" s="173">
        <v>2</v>
      </c>
      <c r="I467" s="173">
        <v>2</v>
      </c>
      <c r="J467" s="173">
        <v>2</v>
      </c>
      <c r="K467" s="173">
        <v>2</v>
      </c>
      <c r="L467" s="173">
        <v>2</v>
      </c>
      <c r="M467" s="173">
        <v>2</v>
      </c>
      <c r="N467" s="173">
        <v>2</v>
      </c>
      <c r="O467" s="173">
        <v>2</v>
      </c>
      <c r="P467" s="173">
        <v>2</v>
      </c>
      <c r="Q467" s="173">
        <v>2</v>
      </c>
      <c r="R467" s="173">
        <v>2</v>
      </c>
      <c r="S467" s="173">
        <v>2</v>
      </c>
      <c r="T467" s="173">
        <v>2</v>
      </c>
      <c r="U467" s="173">
        <v>2</v>
      </c>
      <c r="V467" s="173">
        <v>2</v>
      </c>
      <c r="W467" s="173">
        <v>2</v>
      </c>
      <c r="X467" s="173">
        <v>2</v>
      </c>
      <c r="Y467" s="173">
        <v>2</v>
      </c>
      <c r="Z467" s="173">
        <v>2</v>
      </c>
      <c r="AA467" s="173">
        <v>2</v>
      </c>
      <c r="AB467" s="173">
        <v>2</v>
      </c>
      <c r="AC467" s="173">
        <v>2</v>
      </c>
      <c r="AD467" s="173">
        <v>2</v>
      </c>
      <c r="AE467" s="173">
        <v>2</v>
      </c>
      <c r="AF467" s="173">
        <v>2</v>
      </c>
      <c r="AG467" s="173">
        <v>2</v>
      </c>
      <c r="AH467" s="173">
        <v>2</v>
      </c>
      <c r="AI467" s="173">
        <v>2</v>
      </c>
      <c r="AJ467" s="173">
        <v>2</v>
      </c>
      <c r="AK467" s="248">
        <v>2</v>
      </c>
      <c r="AL467" s="249">
        <v>2</v>
      </c>
      <c r="AM467" s="248">
        <v>2</v>
      </c>
      <c r="AN467" s="249">
        <v>2</v>
      </c>
      <c r="AO467" s="249">
        <v>2</v>
      </c>
    </row>
    <row r="469" spans="1:41" ht="16.25" customHeight="1" x14ac:dyDescent="0.35">
      <c r="A469" s="250" t="s">
        <v>54</v>
      </c>
      <c r="B469" s="202"/>
      <c r="C469" s="202"/>
      <c r="D469" s="202"/>
      <c r="E469" s="202"/>
      <c r="F469" s="202"/>
      <c r="G469" s="202"/>
      <c r="H469" s="202"/>
      <c r="I469" s="202"/>
      <c r="J469" s="202"/>
      <c r="K469" s="202"/>
      <c r="L469" s="202"/>
      <c r="M469" s="202"/>
      <c r="N469" s="202"/>
      <c r="O469" s="202"/>
      <c r="P469" s="202"/>
      <c r="Q469" s="202"/>
      <c r="R469" s="202"/>
      <c r="S469" s="202"/>
      <c r="T469" s="202"/>
      <c r="U469" s="202"/>
      <c r="V469" s="202"/>
      <c r="W469" s="202"/>
      <c r="X469" s="202"/>
      <c r="Y469" s="202"/>
      <c r="Z469" s="202"/>
      <c r="AA469" s="202"/>
      <c r="AB469" s="202"/>
      <c r="AC469" s="202"/>
      <c r="AD469" s="202"/>
      <c r="AE469" s="202"/>
      <c r="AF469" s="202"/>
      <c r="AG469" s="202"/>
      <c r="AH469" s="202"/>
      <c r="AI469" s="202"/>
      <c r="AJ469" s="202"/>
      <c r="AL469" s="213"/>
      <c r="AO469" s="180"/>
    </row>
    <row r="470" spans="1:41" ht="16.25" customHeight="1" x14ac:dyDescent="0.35">
      <c r="A470" s="251" t="s">
        <v>59</v>
      </c>
      <c r="B470" s="176" t="s">
        <v>60</v>
      </c>
      <c r="C470" s="176"/>
      <c r="D470" s="176"/>
      <c r="E470" s="176"/>
      <c r="F470" s="176"/>
      <c r="G470" s="176"/>
      <c r="H470" s="176"/>
      <c r="I470" s="176"/>
      <c r="J470" s="176"/>
      <c r="K470" s="176"/>
      <c r="L470" s="176"/>
      <c r="M470" s="176"/>
      <c r="N470" s="176"/>
      <c r="O470" s="176"/>
      <c r="P470" s="176"/>
      <c r="Q470" s="176"/>
      <c r="R470" s="176"/>
      <c r="S470" s="176"/>
      <c r="T470" s="176"/>
      <c r="U470" s="176"/>
      <c r="V470" s="176"/>
      <c r="W470" s="176"/>
      <c r="X470" s="176"/>
      <c r="Y470" s="176"/>
      <c r="Z470" s="176"/>
      <c r="AA470" s="176"/>
      <c r="AB470" s="176"/>
      <c r="AC470" s="176"/>
      <c r="AD470" s="176"/>
      <c r="AE470" s="176"/>
      <c r="AF470" s="176"/>
      <c r="AG470" s="176"/>
      <c r="AH470" s="176"/>
      <c r="AI470" s="176"/>
      <c r="AJ470" s="176"/>
      <c r="AK470" s="141"/>
      <c r="AL470" s="179"/>
      <c r="AO470" s="205"/>
    </row>
    <row r="471" spans="1:41" ht="16.25" customHeight="1" x14ac:dyDescent="0.35">
      <c r="A471" s="212"/>
      <c r="B471" s="146" t="s">
        <v>106</v>
      </c>
      <c r="C471" s="146"/>
      <c r="D471" s="146"/>
      <c r="E471" s="146"/>
      <c r="F471" s="146"/>
      <c r="G471" s="146"/>
      <c r="H471" s="146"/>
      <c r="I471" s="146"/>
      <c r="J471" s="146"/>
      <c r="K471" s="146"/>
      <c r="L471" s="146"/>
      <c r="M471" s="146"/>
      <c r="N471" s="146"/>
      <c r="O471" s="146"/>
      <c r="P471" s="146"/>
      <c r="Q471" s="146"/>
      <c r="R471" s="146"/>
      <c r="S471" s="146"/>
      <c r="T471" s="146"/>
      <c r="U471" s="146"/>
      <c r="V471" s="146"/>
      <c r="W471" s="146"/>
      <c r="X471" s="146"/>
      <c r="Y471" s="146"/>
      <c r="Z471" s="146"/>
      <c r="AA471" s="146"/>
      <c r="AB471" s="146"/>
      <c r="AC471" s="146"/>
      <c r="AD471" s="146"/>
      <c r="AE471" s="146"/>
      <c r="AF471" s="146"/>
      <c r="AG471" s="146"/>
      <c r="AH471" s="146"/>
      <c r="AI471" s="146"/>
      <c r="AJ471" s="146"/>
      <c r="AK471" s="252"/>
      <c r="AL471" s="179"/>
      <c r="AO471" s="205"/>
    </row>
    <row r="472" spans="1:41" ht="16.25" customHeight="1" x14ac:dyDescent="0.35">
      <c r="A472" s="253" t="s">
        <v>57</v>
      </c>
      <c r="B472" s="254" t="s">
        <v>9</v>
      </c>
      <c r="C472" s="254"/>
      <c r="D472" s="254"/>
      <c r="E472" s="254"/>
      <c r="F472" s="254"/>
      <c r="G472" s="254"/>
      <c r="H472" s="254"/>
      <c r="I472" s="254"/>
      <c r="J472" s="254"/>
      <c r="K472" s="254"/>
      <c r="L472" s="254"/>
      <c r="M472" s="254"/>
      <c r="N472" s="254"/>
      <c r="O472" s="254"/>
      <c r="P472" s="254"/>
      <c r="Q472" s="254"/>
      <c r="R472" s="254"/>
      <c r="S472" s="175"/>
      <c r="T472" s="175"/>
      <c r="U472" s="175"/>
      <c r="V472" s="175"/>
      <c r="W472" s="175"/>
      <c r="X472" s="175"/>
      <c r="Y472" s="175"/>
      <c r="Z472" s="175"/>
      <c r="AA472" s="175"/>
      <c r="AB472" s="175"/>
      <c r="AC472" s="175"/>
      <c r="AD472" s="175"/>
      <c r="AE472" s="175"/>
      <c r="AF472" s="175"/>
      <c r="AG472" s="175"/>
      <c r="AH472" s="175"/>
      <c r="AI472" s="175"/>
      <c r="AJ472" s="179"/>
      <c r="AK472" s="179"/>
      <c r="AL472" s="179"/>
      <c r="AO472" s="205"/>
    </row>
    <row r="473" spans="1:41" ht="16.25" customHeight="1" x14ac:dyDescent="0.35">
      <c r="A473" s="212"/>
      <c r="B473" s="207"/>
      <c r="C473" s="207"/>
      <c r="D473" s="207"/>
      <c r="E473" s="207"/>
      <c r="F473" s="207"/>
      <c r="G473" s="207"/>
      <c r="H473" s="207"/>
      <c r="I473" s="207"/>
      <c r="J473" s="207"/>
      <c r="K473" s="207"/>
      <c r="L473" s="207"/>
      <c r="M473" s="207"/>
      <c r="N473" s="207"/>
      <c r="O473" s="207"/>
      <c r="P473" s="207"/>
      <c r="Q473" s="207"/>
      <c r="R473" s="207"/>
      <c r="S473" s="207"/>
      <c r="T473" s="207"/>
      <c r="U473" s="207"/>
      <c r="V473" s="207"/>
      <c r="W473" s="207"/>
      <c r="X473" s="207"/>
      <c r="Y473" s="207"/>
      <c r="Z473" s="207"/>
      <c r="AA473" s="207"/>
      <c r="AB473" s="207"/>
      <c r="AC473" s="207"/>
      <c r="AD473" s="207"/>
      <c r="AE473" s="207"/>
      <c r="AF473" s="207"/>
      <c r="AG473" s="207"/>
      <c r="AH473" s="207"/>
      <c r="AI473" s="207"/>
      <c r="AJ473" s="179"/>
      <c r="AK473" s="179"/>
      <c r="AL473" s="255"/>
      <c r="AM473" s="205"/>
      <c r="AN473" s="205"/>
    </row>
    <row r="474" spans="1:41" ht="16.25" customHeight="1" x14ac:dyDescent="0.35">
      <c r="A474" s="250" t="s">
        <v>36</v>
      </c>
      <c r="B474" s="205" t="s">
        <v>107</v>
      </c>
      <c r="C474" s="205"/>
      <c r="D474" s="205"/>
      <c r="E474" s="205"/>
      <c r="F474" s="205"/>
      <c r="G474" s="205"/>
      <c r="H474" s="205"/>
      <c r="I474" s="205"/>
      <c r="J474" s="205"/>
      <c r="K474" s="205"/>
      <c r="L474" s="205"/>
      <c r="M474" s="205"/>
      <c r="N474" s="205"/>
      <c r="O474" s="205"/>
      <c r="P474" s="205"/>
      <c r="Q474" s="205"/>
      <c r="R474" s="205"/>
      <c r="S474" s="205"/>
      <c r="T474" s="205"/>
      <c r="U474" s="205"/>
      <c r="V474" s="205"/>
      <c r="W474" s="205"/>
      <c r="X474" s="205"/>
      <c r="Y474" s="205"/>
      <c r="Z474" s="205"/>
      <c r="AA474" s="205"/>
      <c r="AB474" s="205"/>
      <c r="AC474" s="212"/>
      <c r="AD474" s="212"/>
      <c r="AE474" s="212"/>
      <c r="AF474" s="212"/>
      <c r="AG474" s="205"/>
      <c r="AH474" s="205"/>
      <c r="AI474" s="205"/>
      <c r="AJ474" s="179"/>
      <c r="AK474" s="179"/>
      <c r="AL474" s="255"/>
      <c r="AM474" s="205"/>
      <c r="AN474" s="205"/>
    </row>
    <row r="475" spans="1:41" ht="16.25" customHeight="1" x14ac:dyDescent="0.35">
      <c r="A475" s="212"/>
      <c r="B475" s="205" t="s">
        <v>108</v>
      </c>
      <c r="C475" s="205"/>
      <c r="D475" s="205"/>
      <c r="E475" s="205"/>
      <c r="F475" s="205"/>
      <c r="G475" s="205"/>
      <c r="H475" s="205"/>
      <c r="I475" s="205"/>
      <c r="J475" s="205"/>
      <c r="K475" s="205"/>
      <c r="L475" s="205"/>
      <c r="M475" s="205"/>
      <c r="N475" s="205"/>
      <c r="O475" s="205"/>
      <c r="P475" s="205"/>
      <c r="Q475" s="205"/>
      <c r="R475" s="205"/>
      <c r="S475" s="205"/>
      <c r="T475" s="205"/>
      <c r="U475" s="205"/>
      <c r="V475" s="205"/>
      <c r="W475" s="205"/>
      <c r="X475" s="205"/>
      <c r="Y475" s="205"/>
      <c r="Z475" s="205"/>
      <c r="AA475" s="205"/>
      <c r="AB475" s="205"/>
      <c r="AC475" s="212"/>
      <c r="AD475" s="212"/>
      <c r="AE475" s="212"/>
      <c r="AF475" s="212"/>
    </row>
    <row r="476" spans="1:41" ht="16.25" customHeight="1" x14ac:dyDescent="0.35">
      <c r="A476" s="212"/>
      <c r="B476" s="205"/>
      <c r="C476" s="205"/>
      <c r="D476" s="205"/>
      <c r="E476" s="205"/>
      <c r="F476" s="205"/>
      <c r="G476" s="205"/>
      <c r="H476" s="205"/>
      <c r="I476" s="205"/>
      <c r="J476" s="205"/>
      <c r="K476" s="205"/>
      <c r="L476" s="205"/>
      <c r="M476" s="205"/>
      <c r="N476" s="205"/>
      <c r="O476" s="205"/>
      <c r="P476" s="205"/>
      <c r="Q476" s="205"/>
      <c r="R476" s="205"/>
      <c r="S476" s="205"/>
      <c r="T476" s="205"/>
      <c r="U476" s="205"/>
      <c r="V476" s="205"/>
      <c r="W476" s="205"/>
      <c r="X476" s="205"/>
      <c r="Y476" s="205"/>
      <c r="Z476" s="205"/>
      <c r="AA476" s="205"/>
      <c r="AB476" s="205"/>
      <c r="AC476" s="212"/>
      <c r="AD476" s="212"/>
      <c r="AE476" s="212"/>
      <c r="AF476" s="212"/>
    </row>
    <row r="477" spans="1:41" ht="16.25" customHeight="1" x14ac:dyDescent="0.35">
      <c r="A477" s="212"/>
      <c r="B477" s="212"/>
      <c r="C477" s="212"/>
      <c r="D477" s="212"/>
      <c r="E477" s="212"/>
      <c r="F477" s="212"/>
      <c r="G477" s="212"/>
      <c r="H477" s="212"/>
      <c r="I477" s="212"/>
      <c r="J477" s="212"/>
      <c r="K477" s="212"/>
      <c r="L477" s="212"/>
      <c r="M477" s="212"/>
      <c r="N477" s="212"/>
      <c r="O477" s="212"/>
      <c r="P477" s="212"/>
      <c r="Q477" s="212"/>
      <c r="R477" s="212"/>
      <c r="S477" s="212"/>
      <c r="T477" s="212"/>
      <c r="U477" s="212"/>
      <c r="V477" s="212"/>
      <c r="W477" s="212"/>
      <c r="X477" s="212"/>
      <c r="Y477" s="212"/>
      <c r="Z477" s="212"/>
      <c r="AA477" s="212"/>
      <c r="AB477" s="212"/>
      <c r="AC477" s="212"/>
      <c r="AD477" s="212"/>
      <c r="AE477" s="212"/>
      <c r="AF477" s="212"/>
    </row>
    <row r="478" spans="1:41" ht="16.25" customHeight="1" x14ac:dyDescent="0.35">
      <c r="A478" s="212"/>
      <c r="B478" s="212"/>
      <c r="C478" s="212"/>
      <c r="D478" s="212"/>
      <c r="E478" s="212"/>
      <c r="F478" s="212"/>
      <c r="G478" s="212"/>
      <c r="H478" s="212"/>
      <c r="I478" s="212"/>
      <c r="J478" s="212"/>
      <c r="K478" s="212"/>
      <c r="L478" s="212"/>
      <c r="M478" s="212"/>
      <c r="N478" s="212"/>
      <c r="O478" s="212"/>
      <c r="P478" s="212"/>
      <c r="Q478" s="212"/>
      <c r="R478" s="212"/>
      <c r="S478" s="212"/>
      <c r="T478" s="212"/>
      <c r="U478" s="212"/>
      <c r="V478" s="212"/>
      <c r="W478" s="212"/>
      <c r="X478" s="212"/>
      <c r="Y478" s="212"/>
      <c r="Z478" s="212"/>
      <c r="AA478" s="212"/>
      <c r="AB478" s="212"/>
      <c r="AC478" s="212"/>
      <c r="AD478" s="212"/>
      <c r="AE478" s="212"/>
      <c r="AF478" s="212"/>
    </row>
  </sheetData>
  <sortState ref="A77:M157">
    <sortCondition descending="1" ref="A77:A157"/>
  </sortState>
  <hyperlinks>
    <hyperlink ref="B472" r:id="rId1"/>
  </hyperlinks>
  <pageMargins left="0.7" right="0.7" top="0.75" bottom="0.75" header="0.3" footer="0.3"/>
  <pageSetup paperSize="9" orientation="portrait" horizontalDpi="1200" verticalDpi="1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cp:revision>1</cp:revision>
  <dcterms:created xsi:type="dcterms:W3CDTF">2020-04-15T20:51:13Z</dcterms:created>
  <dcterms:modified xsi:type="dcterms:W3CDTF">2021-06-24T13:18:10Z</dcterms:modified>
</cp:coreProperties>
</file>