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guet\Desktop\A jeter Cat\"/>
    </mc:Choice>
  </mc:AlternateContent>
  <bookViews>
    <workbookView xWindow="0" yWindow="0" windowWidth="28800" windowHeight="135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J20" i="1"/>
  <c r="I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<sst xmlns="http://schemas.openxmlformats.org/spreadsheetml/2006/main" count="45" uniqueCount="34">
  <si>
    <t>Tableau A.4. Évolution de la fécondité depuis 1970</t>
  </si>
  <si>
    <t>Somme des taux par âge (p. 100 femmes)</t>
  </si>
  <si>
    <r>
      <rPr>
        <b/>
        <sz val="10"/>
        <color indexed="63"/>
        <rFont val="Arial"/>
        <family val="2"/>
      </rPr>
      <t>Âge moyen à la maternité (années)</t>
    </r>
  </si>
  <si>
    <t>Âge moyen à la première naissances (1)</t>
  </si>
  <si>
    <t>Proportion de naissances hors mariage</t>
  </si>
  <si>
    <t>Année</t>
  </si>
  <si>
    <t>15-24 ans</t>
  </si>
  <si>
    <t>25-34 ans</t>
  </si>
  <si>
    <t>35 ans et +</t>
  </si>
  <si>
    <r>
      <rPr>
        <b/>
        <sz val="10"/>
        <color indexed="63"/>
        <rFont val="Arial"/>
        <family val="2"/>
      </rPr>
      <t>Total (ICF)</t>
    </r>
  </si>
  <si>
    <t>France métropolitaine</t>
  </si>
  <si>
    <t>France entière</t>
  </si>
  <si>
    <r>
      <rPr>
        <sz val="8"/>
        <color indexed="63"/>
        <rFont val="Arial"/>
        <family val="2"/>
      </rPr>
      <t>27,2</t>
    </r>
  </si>
  <si>
    <r>
      <rPr>
        <sz val="8"/>
        <color indexed="63"/>
        <rFont val="Arial"/>
        <family val="2"/>
      </rPr>
      <t>23,9</t>
    </r>
  </si>
  <si>
    <r>
      <rPr>
        <sz val="8"/>
        <color indexed="63"/>
        <rFont val="Arial"/>
        <family val="2"/>
      </rPr>
      <t>26,7</t>
    </r>
  </si>
  <si>
    <r>
      <rPr>
        <sz val="8"/>
        <color indexed="63"/>
        <rFont val="Arial"/>
        <family val="2"/>
      </rPr>
      <t>24,1</t>
    </r>
  </si>
  <si>
    <r>
      <rPr>
        <sz val="8"/>
        <color indexed="63"/>
        <rFont val="Arial"/>
        <family val="2"/>
      </rPr>
      <t>26,8</t>
    </r>
  </si>
  <si>
    <r>
      <rPr>
        <sz val="8"/>
        <color indexed="63"/>
        <rFont val="Arial"/>
        <family val="2"/>
      </rPr>
      <t>24,5</t>
    </r>
  </si>
  <si>
    <r>
      <rPr>
        <sz val="8"/>
        <color indexed="63"/>
        <rFont val="Arial"/>
        <family val="2"/>
      </rPr>
      <t>27,5</t>
    </r>
  </si>
  <si>
    <r>
      <rPr>
        <sz val="8"/>
        <color indexed="63"/>
        <rFont val="Arial"/>
        <family val="2"/>
      </rPr>
      <t>25,2</t>
    </r>
  </si>
  <si>
    <r>
      <rPr>
        <sz val="8"/>
        <color indexed="63"/>
        <rFont val="Arial"/>
        <family val="2"/>
      </rPr>
      <t>28,3</t>
    </r>
  </si>
  <si>
    <r>
      <rPr>
        <sz val="8"/>
        <color indexed="63"/>
        <rFont val="Arial"/>
        <family val="2"/>
      </rPr>
      <t>26,0</t>
    </r>
  </si>
  <si>
    <r>
      <rPr>
        <sz val="8"/>
        <color indexed="63"/>
        <rFont val="Arial"/>
        <family val="2"/>
      </rPr>
      <t>29,0</t>
    </r>
  </si>
  <si>
    <r>
      <rPr>
        <sz val="8"/>
        <color indexed="63"/>
        <rFont val="Arial"/>
        <family val="2"/>
      </rPr>
      <t>29,4</t>
    </r>
  </si>
  <si>
    <r>
      <rPr>
        <sz val="8"/>
        <color indexed="63"/>
        <rFont val="Arial"/>
        <family val="2"/>
      </rPr>
      <t>27,4</t>
    </r>
  </si>
  <si>
    <r>
      <rPr>
        <sz val="8"/>
        <color indexed="63"/>
        <rFont val="Arial"/>
        <family val="2"/>
      </rPr>
      <t>29,7</t>
    </r>
  </si>
  <si>
    <r>
      <rPr>
        <sz val="8"/>
        <color indexed="63"/>
        <rFont val="Arial"/>
        <family val="2"/>
      </rPr>
      <t>27,7</t>
    </r>
  </si>
  <si>
    <r>
      <rPr>
        <sz val="8"/>
        <color indexed="63"/>
        <rFont val="Arial"/>
        <family val="2"/>
      </rPr>
      <t>30,0</t>
    </r>
  </si>
  <si>
    <r>
      <rPr>
        <sz val="8"/>
        <color indexed="63"/>
        <rFont val="Arial"/>
        <family val="2"/>
      </rPr>
      <t>28,1</t>
    </r>
  </si>
  <si>
    <t>30,1</t>
  </si>
  <si>
    <t>2015 *</t>
  </si>
  <si>
    <t>2016 *</t>
  </si>
  <si>
    <t>2017*</t>
  </si>
  <si>
    <r>
      <rPr>
        <sz val="7"/>
        <rFont val="Arial"/>
        <family val="2"/>
      </rPr>
      <t xml:space="preserve">(p) résultats provisoires </t>
    </r>
    <r>
      <rPr>
        <strike/>
        <sz val="7"/>
        <rFont val="Arial"/>
        <family val="2"/>
      </rPr>
      <t>à fin 2018</t>
    </r>
    <r>
      <rPr>
        <sz val="7"/>
        <rFont val="Arial"/>
        <family val="2"/>
      </rPr>
      <t xml:space="preserve">
</t>
    </r>
    <r>
      <rPr>
        <i/>
        <sz val="7"/>
        <rFont val="Arial"/>
        <family val="2"/>
      </rPr>
      <t xml:space="preserve">Champ </t>
    </r>
    <r>
      <rPr>
        <sz val="7"/>
        <rFont val="Arial"/>
        <family val="2"/>
      </rPr>
      <t xml:space="preserve">: France métropolitaine ou France entière. A partir de 2014, France entière y. c. Mayotte.
</t>
    </r>
    <r>
      <rPr>
        <i/>
        <sz val="7"/>
        <rFont val="Arial"/>
        <family val="2"/>
      </rPr>
      <t xml:space="preserve">Sources </t>
    </r>
    <r>
      <rPr>
        <sz val="7"/>
        <rFont val="Arial"/>
        <family val="2"/>
      </rPr>
      <t xml:space="preserve">: Insee  
</t>
    </r>
    <r>
      <rPr>
        <sz val="5"/>
        <rFont val="Arial"/>
        <family val="2"/>
      </rPr>
      <t>(1)</t>
    </r>
    <r>
      <rPr>
        <sz val="7"/>
        <rFont val="Arial"/>
        <family val="2"/>
      </rPr>
      <t>1970-1995 : France métropolitaine -  L. Toulemon, d’après EHF 1999 ; 2000 : estimation d’après les statistiques de l’état civil ; 2004- 2010 : France métropolitaine - Davie et Niel (2012) tableau 3 ; A partir de 2013- Eurostat (fourni par l'Insee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</si>
</sst>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###0"/>
    <numFmt numFmtId="165" formatCode="#,##0.0"/>
    <numFmt numFmtId="166" formatCode="###0.0;###0.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indexed="20"/>
      <name val="Arial"/>
      <family val="2"/>
    </font>
    <font>
      <sz val="9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color rgb="FF000000"/>
      <name val="Times New Roman"/>
      <family val="1"/>
    </font>
    <font>
      <sz val="7"/>
      <name val="Arial"/>
      <family val="2"/>
    </font>
    <font>
      <strike/>
      <sz val="7"/>
      <name val="Arial"/>
      <family val="2"/>
    </font>
    <font>
      <i/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 style="thin">
        <color indexed="2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0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top" wrapText="1"/>
    </xf>
    <xf numFmtId="0" fontId="1" fillId="0" borderId="0" xfId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left" vertical="top" wrapText="1"/>
    </xf>
    <xf numFmtId="164" fontId="8" fillId="0" borderId="3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/>
    </xf>
    <xf numFmtId="164" fontId="8" fillId="0" borderId="9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3" fontId="7" fillId="0" borderId="0" xfId="2" applyNumberFormat="1" applyFont="1" applyFill="1" applyBorder="1" applyAlignment="1">
      <alignment horizontal="center" vertical="top" wrapText="1"/>
    </xf>
    <xf numFmtId="164" fontId="7" fillId="0" borderId="0" xfId="2" applyNumberFormat="1" applyFont="1" applyFill="1" applyBorder="1" applyAlignment="1">
      <alignment horizontal="center" vertical="top" wrapText="1"/>
    </xf>
    <xf numFmtId="166" fontId="7" fillId="0" borderId="0" xfId="2" applyNumberFormat="1" applyFont="1" applyFill="1" applyBorder="1" applyAlignment="1">
      <alignment horizontal="center" vertical="top" wrapText="1"/>
    </xf>
    <xf numFmtId="165" fontId="9" fillId="0" borderId="10" xfId="0" applyNumberFormat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sqref="A1:H1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x14ac:dyDescent="0.25">
      <c r="A2" s="4"/>
      <c r="B2" s="5"/>
      <c r="C2" s="6" t="s">
        <v>1</v>
      </c>
      <c r="D2" s="7"/>
      <c r="E2" s="7"/>
      <c r="F2" s="7"/>
      <c r="G2" s="7"/>
      <c r="H2" s="7"/>
      <c r="I2" s="7"/>
      <c r="J2" s="7"/>
      <c r="K2" s="8" t="s">
        <v>2</v>
      </c>
      <c r="L2" s="8"/>
      <c r="M2" s="9" t="s">
        <v>3</v>
      </c>
      <c r="N2" s="9" t="s">
        <v>4</v>
      </c>
      <c r="O2" s="8"/>
    </row>
    <row r="3" spans="1:15" x14ac:dyDescent="0.25">
      <c r="A3" s="10" t="s">
        <v>5</v>
      </c>
      <c r="B3" s="11"/>
      <c r="C3" s="6" t="s">
        <v>6</v>
      </c>
      <c r="D3" s="7"/>
      <c r="E3" s="12" t="s">
        <v>7</v>
      </c>
      <c r="F3" s="13"/>
      <c r="G3" s="6" t="s">
        <v>8</v>
      </c>
      <c r="H3" s="7"/>
      <c r="I3" s="6" t="s">
        <v>9</v>
      </c>
      <c r="J3" s="7"/>
      <c r="K3" s="14"/>
      <c r="L3" s="14"/>
      <c r="M3" s="9"/>
      <c r="N3" s="14"/>
      <c r="O3" s="14"/>
    </row>
    <row r="4" spans="1:15" ht="38.25" x14ac:dyDescent="0.25">
      <c r="A4" s="15"/>
      <c r="B4" s="16"/>
      <c r="C4" s="17" t="s">
        <v>10</v>
      </c>
      <c r="D4" s="17" t="s">
        <v>11</v>
      </c>
      <c r="E4" s="17" t="s">
        <v>10</v>
      </c>
      <c r="F4" s="17" t="s">
        <v>11</v>
      </c>
      <c r="G4" s="17" t="s">
        <v>10</v>
      </c>
      <c r="H4" s="17" t="s">
        <v>11</v>
      </c>
      <c r="I4" s="17" t="s">
        <v>10</v>
      </c>
      <c r="J4" s="17" t="s">
        <v>11</v>
      </c>
      <c r="K4" s="17" t="s">
        <v>10</v>
      </c>
      <c r="L4" s="17" t="s">
        <v>11</v>
      </c>
      <c r="M4" s="9"/>
      <c r="N4" s="17" t="s">
        <v>10</v>
      </c>
      <c r="O4" s="17" t="s">
        <v>11</v>
      </c>
    </row>
    <row r="5" spans="1:15" x14ac:dyDescent="0.25">
      <c r="A5" s="18">
        <v>1970</v>
      </c>
      <c r="B5" s="19"/>
      <c r="C5" s="20">
        <v>92.66</v>
      </c>
      <c r="D5" s="3"/>
      <c r="E5" s="20">
        <v>124.67</v>
      </c>
      <c r="F5" s="3"/>
      <c r="G5" s="20">
        <v>29.87</v>
      </c>
      <c r="H5" s="3"/>
      <c r="I5" s="20">
        <v>247</v>
      </c>
      <c r="J5" s="3"/>
      <c r="K5" s="21" t="s">
        <v>12</v>
      </c>
      <c r="L5" s="3"/>
      <c r="M5" s="21" t="s">
        <v>13</v>
      </c>
      <c r="N5" s="22">
        <v>6.8</v>
      </c>
      <c r="O5" s="23"/>
    </row>
    <row r="6" spans="1:15" x14ac:dyDescent="0.25">
      <c r="A6" s="24">
        <v>1975</v>
      </c>
      <c r="B6" s="25"/>
      <c r="C6" s="20">
        <v>76.430000000000007</v>
      </c>
      <c r="D6" s="3"/>
      <c r="E6" s="20">
        <v>97.02</v>
      </c>
      <c r="F6" s="3"/>
      <c r="G6" s="20">
        <v>19.21</v>
      </c>
      <c r="H6" s="3"/>
      <c r="I6" s="20">
        <v>193</v>
      </c>
      <c r="J6" s="3"/>
      <c r="K6" s="21" t="s">
        <v>14</v>
      </c>
      <c r="L6" s="3"/>
      <c r="M6" s="21" t="s">
        <v>15</v>
      </c>
      <c r="N6" s="22">
        <v>8.5</v>
      </c>
      <c r="O6" s="23"/>
    </row>
    <row r="7" spans="1:15" x14ac:dyDescent="0.25">
      <c r="A7" s="24">
        <v>1980</v>
      </c>
      <c r="B7" s="25"/>
      <c r="C7" s="20">
        <v>69.73</v>
      </c>
      <c r="D7" s="3"/>
      <c r="E7" s="20">
        <v>109.05</v>
      </c>
      <c r="F7" s="3"/>
      <c r="G7" s="20">
        <v>15.68</v>
      </c>
      <c r="H7" s="3"/>
      <c r="I7" s="20">
        <v>194</v>
      </c>
      <c r="J7" s="3"/>
      <c r="K7" s="21" t="s">
        <v>16</v>
      </c>
      <c r="L7" s="3"/>
      <c r="M7" s="21" t="s">
        <v>17</v>
      </c>
      <c r="N7" s="22">
        <v>11.4</v>
      </c>
      <c r="O7" s="23"/>
    </row>
    <row r="8" spans="1:15" x14ac:dyDescent="0.25">
      <c r="A8" s="24">
        <v>1985</v>
      </c>
      <c r="B8" s="25"/>
      <c r="C8" s="20">
        <v>54.11</v>
      </c>
      <c r="D8" s="3"/>
      <c r="E8" s="20">
        <v>110.2</v>
      </c>
      <c r="F8" s="3"/>
      <c r="G8" s="20">
        <v>17.05</v>
      </c>
      <c r="H8" s="3"/>
      <c r="I8" s="20">
        <v>181</v>
      </c>
      <c r="J8" s="3"/>
      <c r="K8" s="21" t="s">
        <v>18</v>
      </c>
      <c r="L8" s="3"/>
      <c r="M8" s="21" t="s">
        <v>19</v>
      </c>
      <c r="N8" s="22">
        <v>19.600000000000001</v>
      </c>
      <c r="O8" s="23"/>
    </row>
    <row r="9" spans="1:15" x14ac:dyDescent="0.25">
      <c r="A9" s="24">
        <v>1990</v>
      </c>
      <c r="B9" s="25"/>
      <c r="C9" s="20">
        <v>41.68</v>
      </c>
      <c r="D9" s="3"/>
      <c r="E9" s="20">
        <v>114.46</v>
      </c>
      <c r="F9" s="3"/>
      <c r="G9" s="20">
        <v>21.7</v>
      </c>
      <c r="H9" s="3"/>
      <c r="I9" s="20">
        <v>178</v>
      </c>
      <c r="J9" s="3"/>
      <c r="K9" s="21" t="s">
        <v>20</v>
      </c>
      <c r="L9" s="3"/>
      <c r="M9" s="21" t="s">
        <v>21</v>
      </c>
      <c r="N9" s="22">
        <v>30.1</v>
      </c>
      <c r="O9" s="23"/>
    </row>
    <row r="10" spans="1:15" x14ac:dyDescent="0.25">
      <c r="A10" s="24">
        <v>1995</v>
      </c>
      <c r="B10" s="25"/>
      <c r="C10" s="20">
        <v>31.47</v>
      </c>
      <c r="D10" s="20">
        <v>33.125</v>
      </c>
      <c r="E10" s="20">
        <v>115.71</v>
      </c>
      <c r="F10" s="20">
        <v>115.88499999999999</v>
      </c>
      <c r="G10" s="20">
        <v>24.12</v>
      </c>
      <c r="H10" s="20">
        <v>24.305</v>
      </c>
      <c r="I10" s="20">
        <v>171</v>
      </c>
      <c r="J10" s="20">
        <f t="shared" ref="J10:J19" si="0">+SUM(D10,F10,H10)</f>
        <v>173.315</v>
      </c>
      <c r="K10" s="20" t="s">
        <v>22</v>
      </c>
      <c r="L10" s="26">
        <v>28.9</v>
      </c>
      <c r="M10" s="20" t="s">
        <v>16</v>
      </c>
      <c r="N10" s="22">
        <v>37.6</v>
      </c>
      <c r="O10" s="22">
        <v>38.6</v>
      </c>
    </row>
    <row r="11" spans="1:15" x14ac:dyDescent="0.25">
      <c r="A11" s="24">
        <v>2000</v>
      </c>
      <c r="B11" s="25"/>
      <c r="C11" s="20">
        <v>32.03</v>
      </c>
      <c r="D11" s="20">
        <v>33.185000000000002</v>
      </c>
      <c r="E11" s="20">
        <v>124.86</v>
      </c>
      <c r="F11" s="20">
        <v>125.33000000000001</v>
      </c>
      <c r="G11" s="20">
        <v>30.54</v>
      </c>
      <c r="H11" s="20">
        <v>30.754999999999999</v>
      </c>
      <c r="I11" s="20">
        <v>187</v>
      </c>
      <c r="J11" s="20">
        <f t="shared" si="0"/>
        <v>189.27</v>
      </c>
      <c r="K11" s="20" t="s">
        <v>23</v>
      </c>
      <c r="L11" s="26">
        <v>29.3</v>
      </c>
      <c r="M11" s="20" t="s">
        <v>24</v>
      </c>
      <c r="N11" s="22">
        <v>42.6</v>
      </c>
      <c r="O11" s="22">
        <v>43.6</v>
      </c>
    </row>
    <row r="12" spans="1:15" x14ac:dyDescent="0.25">
      <c r="A12" s="24">
        <v>2005</v>
      </c>
      <c r="B12" s="25"/>
      <c r="C12" s="20">
        <v>31.12</v>
      </c>
      <c r="D12" s="20">
        <v>32.57</v>
      </c>
      <c r="E12" s="20">
        <v>126.04</v>
      </c>
      <c r="F12" s="20">
        <v>125.39500000000001</v>
      </c>
      <c r="G12" s="20">
        <v>34.81</v>
      </c>
      <c r="H12" s="20">
        <v>34.799999999999997</v>
      </c>
      <c r="I12" s="20">
        <v>192</v>
      </c>
      <c r="J12" s="20">
        <f t="shared" si="0"/>
        <v>192.76499999999999</v>
      </c>
      <c r="K12" s="20" t="s">
        <v>25</v>
      </c>
      <c r="L12" s="26">
        <v>29.6</v>
      </c>
      <c r="M12" s="20" t="s">
        <v>26</v>
      </c>
      <c r="N12" s="22">
        <v>47.4</v>
      </c>
      <c r="O12" s="22">
        <v>48.4</v>
      </c>
    </row>
    <row r="13" spans="1:15" x14ac:dyDescent="0.25">
      <c r="A13" s="27">
        <v>2010</v>
      </c>
      <c r="B13" s="28"/>
      <c r="C13" s="20">
        <v>30.689325500909035</v>
      </c>
      <c r="D13" s="20">
        <v>32.08</v>
      </c>
      <c r="E13" s="20">
        <v>130.71128342967941</v>
      </c>
      <c r="F13" s="20">
        <v>130.745</v>
      </c>
      <c r="G13" s="20">
        <v>40.214256351807421</v>
      </c>
      <c r="H13" s="20">
        <v>39.435000000000002</v>
      </c>
      <c r="I13" s="20">
        <v>202</v>
      </c>
      <c r="J13" s="20">
        <f t="shared" si="0"/>
        <v>202.26</v>
      </c>
      <c r="K13" s="20" t="s">
        <v>27</v>
      </c>
      <c r="L13" s="26">
        <v>29.9</v>
      </c>
      <c r="M13" s="20" t="s">
        <v>28</v>
      </c>
      <c r="N13" s="22">
        <v>54.1</v>
      </c>
      <c r="O13" s="22">
        <v>54.9</v>
      </c>
    </row>
    <row r="14" spans="1:15" x14ac:dyDescent="0.25">
      <c r="A14" s="29">
        <v>2011</v>
      </c>
      <c r="B14" s="30"/>
      <c r="C14" s="20">
        <v>29.645153837036343</v>
      </c>
      <c r="D14" s="20">
        <v>31.044999999999998</v>
      </c>
      <c r="E14" s="20">
        <v>129.10746471895243</v>
      </c>
      <c r="F14" s="20">
        <v>128.95500000000001</v>
      </c>
      <c r="G14" s="20">
        <v>40.950806501014164</v>
      </c>
      <c r="H14" s="20">
        <v>40.11</v>
      </c>
      <c r="I14" s="20">
        <v>200</v>
      </c>
      <c r="J14" s="20">
        <f t="shared" si="0"/>
        <v>200.11</v>
      </c>
      <c r="K14" s="20" t="s">
        <v>29</v>
      </c>
      <c r="L14" s="26">
        <v>30</v>
      </c>
      <c r="M14" s="20"/>
      <c r="N14" s="22">
        <v>55</v>
      </c>
      <c r="O14" s="22">
        <v>55.8</v>
      </c>
    </row>
    <row r="15" spans="1:15" x14ac:dyDescent="0.25">
      <c r="A15" s="29">
        <v>2012</v>
      </c>
      <c r="B15" s="30"/>
      <c r="C15" s="20">
        <v>29.35</v>
      </c>
      <c r="D15" s="20">
        <v>30.785</v>
      </c>
      <c r="E15" s="20">
        <v>128.27000000000001</v>
      </c>
      <c r="F15" s="20">
        <v>128.35499999999999</v>
      </c>
      <c r="G15" s="20">
        <v>41.57</v>
      </c>
      <c r="H15" s="20">
        <v>40.92</v>
      </c>
      <c r="I15" s="20">
        <v>199</v>
      </c>
      <c r="J15" s="20">
        <f t="shared" si="0"/>
        <v>200.06</v>
      </c>
      <c r="K15" s="26">
        <v>30.1</v>
      </c>
      <c r="L15" s="26">
        <v>30.1</v>
      </c>
      <c r="M15" s="20"/>
      <c r="N15" s="22">
        <v>55.8</v>
      </c>
      <c r="O15" s="22">
        <v>56.7</v>
      </c>
    </row>
    <row r="16" spans="1:15" x14ac:dyDescent="0.25">
      <c r="A16" s="27">
        <v>2013</v>
      </c>
      <c r="B16" s="28"/>
      <c r="C16" s="20">
        <v>28.18</v>
      </c>
      <c r="D16" s="20">
        <v>29.630000000000003</v>
      </c>
      <c r="E16" s="20">
        <v>126.83</v>
      </c>
      <c r="F16" s="20">
        <v>126.74</v>
      </c>
      <c r="G16" s="20">
        <v>42.34</v>
      </c>
      <c r="H16" s="20">
        <v>41.835000000000008</v>
      </c>
      <c r="I16" s="20">
        <v>197</v>
      </c>
      <c r="J16" s="20">
        <f t="shared" si="0"/>
        <v>198.20500000000001</v>
      </c>
      <c r="K16" s="26">
        <v>30.2</v>
      </c>
      <c r="L16" s="26">
        <v>30.2</v>
      </c>
      <c r="M16" s="26">
        <v>28.1</v>
      </c>
      <c r="N16" s="22">
        <v>56.4</v>
      </c>
      <c r="O16" s="22">
        <v>57.2</v>
      </c>
    </row>
    <row r="17" spans="1:15" x14ac:dyDescent="0.25">
      <c r="A17" s="27">
        <v>2014</v>
      </c>
      <c r="B17" s="28"/>
      <c r="C17" s="20">
        <v>27.16</v>
      </c>
      <c r="D17" s="20">
        <v>29.089999999999996</v>
      </c>
      <c r="E17" s="20">
        <v>126.8</v>
      </c>
      <c r="F17" s="20">
        <v>126.85500000000002</v>
      </c>
      <c r="G17" s="20">
        <v>43.62</v>
      </c>
      <c r="H17" s="20">
        <v>43.35</v>
      </c>
      <c r="I17" s="20">
        <v>197</v>
      </c>
      <c r="J17" s="20">
        <f t="shared" si="0"/>
        <v>199.29500000000002</v>
      </c>
      <c r="K17" s="26">
        <v>30.3</v>
      </c>
      <c r="L17" s="26">
        <v>30.3</v>
      </c>
      <c r="M17" s="26">
        <v>28.3</v>
      </c>
      <c r="N17" s="22">
        <v>57.4</v>
      </c>
      <c r="O17" s="22">
        <v>58.5</v>
      </c>
    </row>
    <row r="18" spans="1:15" x14ac:dyDescent="0.25">
      <c r="A18" s="27" t="s">
        <v>30</v>
      </c>
      <c r="B18" s="28"/>
      <c r="C18" s="31">
        <v>25</v>
      </c>
      <c r="D18" s="31">
        <v>27.515000000000001</v>
      </c>
      <c r="E18" s="31">
        <v>124</v>
      </c>
      <c r="F18" s="32">
        <v>124.02500000000001</v>
      </c>
      <c r="G18" s="31">
        <v>42.7</v>
      </c>
      <c r="H18" s="31">
        <v>43.43</v>
      </c>
      <c r="I18" s="32">
        <v>191.7</v>
      </c>
      <c r="J18" s="31">
        <f t="shared" si="0"/>
        <v>194.97000000000003</v>
      </c>
      <c r="K18" s="33">
        <v>30.4</v>
      </c>
      <c r="L18" s="33">
        <v>30.4</v>
      </c>
      <c r="M18" s="33">
        <v>28.5</v>
      </c>
      <c r="N18" s="22">
        <v>57.9</v>
      </c>
      <c r="O18" s="22">
        <v>59.1</v>
      </c>
    </row>
    <row r="19" spans="1:15" x14ac:dyDescent="0.25">
      <c r="A19" s="27" t="s">
        <v>31</v>
      </c>
      <c r="B19" s="28"/>
      <c r="C19" s="31">
        <v>23.599999999999998</v>
      </c>
      <c r="D19" s="31">
        <v>26.269999999999996</v>
      </c>
      <c r="E19" s="31">
        <v>121</v>
      </c>
      <c r="F19" s="32">
        <v>122.05</v>
      </c>
      <c r="G19" s="31">
        <v>44</v>
      </c>
      <c r="H19" s="31">
        <v>43.395000000000003</v>
      </c>
      <c r="I19" s="32">
        <v>188.6</v>
      </c>
      <c r="J19" s="31">
        <f t="shared" si="0"/>
        <v>191.715</v>
      </c>
      <c r="K19" s="33">
        <v>30.6</v>
      </c>
      <c r="L19" s="33">
        <v>30.5</v>
      </c>
      <c r="M19" s="33">
        <v>28.5</v>
      </c>
      <c r="N19" s="22">
        <v>58.5</v>
      </c>
      <c r="O19" s="22">
        <v>59.7</v>
      </c>
    </row>
    <row r="20" spans="1:15" x14ac:dyDescent="0.25">
      <c r="A20" s="27" t="s">
        <v>32</v>
      </c>
      <c r="B20" s="28"/>
      <c r="C20" s="31">
        <v>22</v>
      </c>
      <c r="D20" s="20">
        <v>25.214999999999996</v>
      </c>
      <c r="E20" s="20">
        <v>120</v>
      </c>
      <c r="F20" s="20">
        <v>120.02000000000001</v>
      </c>
      <c r="G20" s="20">
        <v>44</v>
      </c>
      <c r="H20" s="20">
        <v>43.704999999999998</v>
      </c>
      <c r="I20" s="20">
        <f>+SUM(C20,E20,G20)</f>
        <v>186</v>
      </c>
      <c r="J20" s="20">
        <f>+SUM(D20,F20,H20)</f>
        <v>188.94</v>
      </c>
      <c r="K20" s="26">
        <v>30.7</v>
      </c>
      <c r="L20" s="26">
        <v>30.5</v>
      </c>
      <c r="M20" s="26">
        <v>28.7</v>
      </c>
      <c r="N20" s="34">
        <v>58.6</v>
      </c>
      <c r="O20" s="34">
        <v>59.9</v>
      </c>
    </row>
    <row r="21" spans="1:15" x14ac:dyDescent="0.25">
      <c r="A21" s="35">
        <v>2018</v>
      </c>
      <c r="B21" s="36"/>
      <c r="C21" s="37">
        <v>21.5</v>
      </c>
      <c r="D21" s="37">
        <v>24</v>
      </c>
      <c r="E21" s="37">
        <v>118</v>
      </c>
      <c r="F21" s="37">
        <v>119</v>
      </c>
      <c r="G21" s="37">
        <v>44</v>
      </c>
      <c r="H21" s="37">
        <v>44</v>
      </c>
      <c r="I21" s="37">
        <f>+SUM(C21,E21,G21)</f>
        <v>183.5</v>
      </c>
      <c r="J21" s="37">
        <f>+SUM(D21,F21,H21)</f>
        <v>187</v>
      </c>
      <c r="K21" s="38">
        <v>30.7</v>
      </c>
      <c r="L21" s="38">
        <v>30.6</v>
      </c>
      <c r="M21" s="37"/>
      <c r="N21" s="34"/>
      <c r="O21" s="34">
        <v>60.3</v>
      </c>
    </row>
    <row r="22" spans="1:15" ht="72.75" customHeight="1" x14ac:dyDescent="0.25">
      <c r="A22" s="39" t="s">
        <v>33</v>
      </c>
      <c r="B22" s="40"/>
      <c r="C22" s="41"/>
      <c r="D22" s="41"/>
      <c r="E22" s="41"/>
      <c r="F22" s="41"/>
      <c r="G22" s="41"/>
      <c r="H22" s="42"/>
      <c r="I22" s="3"/>
      <c r="J22" s="3"/>
      <c r="K22" s="3"/>
      <c r="L22" s="3"/>
      <c r="M22" s="3"/>
      <c r="N22" s="3"/>
      <c r="O22" s="3"/>
    </row>
  </sheetData>
  <mergeCells count="26">
    <mergeCell ref="A19:B19"/>
    <mergeCell ref="A20:B20"/>
    <mergeCell ref="A21:B21"/>
    <mergeCell ref="A22:H22"/>
    <mergeCell ref="A11:B11"/>
    <mergeCell ref="A12:B12"/>
    <mergeCell ref="A13:B13"/>
    <mergeCell ref="A16:B16"/>
    <mergeCell ref="A17:B17"/>
    <mergeCell ref="A18:B18"/>
    <mergeCell ref="A5:B5"/>
    <mergeCell ref="A6:B6"/>
    <mergeCell ref="A7:B7"/>
    <mergeCell ref="A8:B8"/>
    <mergeCell ref="A9:B9"/>
    <mergeCell ref="A10:B10"/>
    <mergeCell ref="A1:H1"/>
    <mergeCell ref="C2:J2"/>
    <mergeCell ref="K2:L3"/>
    <mergeCell ref="M2:M4"/>
    <mergeCell ref="N2:O3"/>
    <mergeCell ref="A3:A4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2020-01-31T08:44:52Z</dcterms:created>
  <dcterms:modified xsi:type="dcterms:W3CDTF">2020-01-31T08:45:37Z</dcterms:modified>
</cp:coreProperties>
</file>