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pulation&amp;Societes\Soumissions\2025\633_Wicky\Compléments\"/>
    </mc:Choice>
  </mc:AlternateContent>
  <xr:revisionPtr revIDLastSave="0" documentId="8_{0C7DF146-15E3-4673-9778-3491C952B349}" xr6:coauthVersionLast="47" xr6:coauthVersionMax="47" xr10:uidLastSave="{00000000-0000-0000-0000-000000000000}"/>
  <bookViews>
    <workbookView xWindow="-110" yWindow="-110" windowWidth="19420" windowHeight="10420" tabRatio="717" activeTab="4" xr2:uid="{00000000-000D-0000-FFFF-FFFF00000000}"/>
  </bookViews>
  <sheets>
    <sheet name="Figure1" sheetId="9" r:id="rId1"/>
    <sheet name="Figure2" sheetId="12" r:id="rId2"/>
    <sheet name="Figure3" sheetId="8" r:id="rId3"/>
    <sheet name="Figure4" sheetId="13" r:id="rId4"/>
    <sheet name="Tableau" sheetId="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" l="1"/>
  <c r="F27" i="4"/>
  <c r="E27" i="4"/>
  <c r="D27" i="4"/>
  <c r="C27" i="4"/>
  <c r="B27" i="4"/>
  <c r="G21" i="4"/>
  <c r="F21" i="4"/>
  <c r="E21" i="4"/>
  <c r="D21" i="4"/>
  <c r="C21" i="4"/>
  <c r="B21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<sst xmlns="http://schemas.openxmlformats.org/spreadsheetml/2006/main" count="92" uniqueCount="55">
  <si>
    <t>Milieu scolaire</t>
  </si>
  <si>
    <t>Milieu professionnel</t>
  </si>
  <si>
    <t>Fréquence des violences</t>
  </si>
  <si>
    <t>2-10 fois</t>
  </si>
  <si>
    <t>Plus de 10 fois</t>
  </si>
  <si>
    <t>Un homme</t>
  </si>
  <si>
    <t>Des hommes</t>
  </si>
  <si>
    <t>Les deux sexes</t>
  </si>
  <si>
    <t>Gravité perçue des violences</t>
  </si>
  <si>
    <t>Violences sexuelles graves et marquantes</t>
  </si>
  <si>
    <t>Violences sexuelles pas graves</t>
  </si>
  <si>
    <t>Autre violence grave et marquante</t>
  </si>
  <si>
    <t>Famille et entourage</t>
  </si>
  <si>
    <t>Agressions sexuelles</t>
  </si>
  <si>
    <t>Viols</t>
  </si>
  <si>
    <t>Tentatives de viol</t>
  </si>
  <si>
    <t>0-9 ans</t>
  </si>
  <si>
    <t>10-13 ans</t>
  </si>
  <si>
    <t>14-17 ans</t>
  </si>
  <si>
    <t>Autre</t>
  </si>
  <si>
    <t>Les deux</t>
  </si>
  <si>
    <t>Entourage familial</t>
  </si>
  <si>
    <t>Relation affective et conjugale</t>
  </si>
  <si>
    <t>Espaces de sociabilité</t>
  </si>
  <si>
    <t>Violences psychologiques</t>
  </si>
  <si>
    <t>Violences physiques</t>
  </si>
  <si>
    <t>Violences psychologiques et physiques</t>
  </si>
  <si>
    <t>Lieux publics</t>
  </si>
  <si>
    <t>Famille</t>
  </si>
  <si>
    <t>Tous les lieux de vie</t>
  </si>
  <si>
    <t>Autres lieux de vie</t>
  </si>
  <si>
    <t>1 fois</t>
  </si>
  <si>
    <t>Femme(s)</t>
  </si>
  <si>
    <t>Pas d’autres violences</t>
  </si>
  <si>
    <t>18-25 ans</t>
  </si>
  <si>
    <t>26 ans et plus</t>
  </si>
  <si>
    <t>Âge à la première violence</t>
  </si>
  <si>
    <t>%</t>
  </si>
  <si>
    <t>Lieux des violences</t>
  </si>
  <si>
    <r>
      <t>Figure 1.</t>
    </r>
    <r>
      <rPr>
        <sz val="11"/>
        <color theme="1"/>
        <rFont val="Calibri"/>
        <family val="2"/>
        <scheme val="minor"/>
      </rPr>
      <t xml:space="preserve"> Âge aux premiers faits de violences sexuelles subis par les hommes (%)</t>
    </r>
  </si>
  <si>
    <r>
      <t xml:space="preserve">Lucie Wicky, </t>
    </r>
    <r>
      <rPr>
        <i/>
        <sz val="11"/>
        <color theme="1"/>
        <rFont val="Calibri"/>
        <family val="2"/>
        <scheme val="minor"/>
      </rPr>
      <t>Population &amp; Sociétés</t>
    </r>
    <r>
      <rPr>
        <sz val="11"/>
        <color theme="1"/>
        <rFont val="Calibri"/>
        <family val="2"/>
        <scheme val="minor"/>
      </rPr>
      <t>, 633, mai 2025, Ined.</t>
    </r>
  </si>
  <si>
    <r>
      <rPr>
        <i/>
        <sz val="11"/>
        <color theme="1"/>
        <rFont val="Calibri"/>
        <family val="2"/>
        <scheme val="minor"/>
      </rPr>
      <t>Champ</t>
    </r>
    <r>
      <rPr>
        <sz val="11"/>
        <color theme="1"/>
        <rFont val="Calibri"/>
        <family val="2"/>
        <scheme val="minor"/>
      </rPr>
      <t xml:space="preserve"> : Hommes âgés de 20 à 69 ans vivant en France métropolitaine en ménage ordinaire, ayant déclaré avoir subi des violences sexuelles au cours de leur vie (hors « frotté/collé »).</t>
    </r>
  </si>
  <si>
    <r>
      <rPr>
        <i/>
        <sz val="11"/>
        <color theme="1"/>
        <rFont val="Calibri"/>
        <family val="2"/>
        <scheme val="minor"/>
      </rPr>
      <t xml:space="preserve">Source : </t>
    </r>
    <r>
      <rPr>
        <sz val="11"/>
        <color theme="1"/>
        <rFont val="Calibri"/>
        <family val="2"/>
        <scheme val="minor"/>
      </rPr>
      <t>Ined, enquête Virage, 2015. Pourcentages pondérés.</t>
    </r>
  </si>
  <si>
    <r>
      <t>Figure 2.</t>
    </r>
    <r>
      <rPr>
        <sz val="11"/>
        <color theme="1"/>
        <rFont val="Calibri"/>
        <family val="2"/>
        <scheme val="minor"/>
      </rPr>
      <t xml:space="preserve"> Lieux des violences sexuelles subies par les hommes (%)</t>
    </r>
  </si>
  <si>
    <r>
      <rPr>
        <i/>
        <sz val="11"/>
        <color theme="1"/>
        <rFont val="Calibri"/>
        <family val="2"/>
        <scheme val="minor"/>
      </rPr>
      <t xml:space="preserve">Source : </t>
    </r>
    <r>
      <rPr>
        <sz val="11"/>
        <color theme="1"/>
        <rFont val="Calibri"/>
        <family val="2"/>
        <scheme val="minor"/>
      </rPr>
      <t>Ined, enquête Virage, 2015. Pourcentages pondérés</t>
    </r>
  </si>
  <si>
    <r>
      <t>Figure 3.</t>
    </r>
    <r>
      <rPr>
        <sz val="11"/>
        <color theme="1"/>
        <rFont val="Calibri"/>
        <family val="2"/>
        <scheme val="minor"/>
      </rPr>
      <t xml:space="preserve"> Sexe du/des auteur(s) de violences sexuelles selon le lieu (%)</t>
    </r>
  </si>
  <si>
    <r>
      <t>Figure 4.</t>
    </r>
    <r>
      <rPr>
        <sz val="11"/>
        <color theme="1"/>
        <rFont val="Calibri"/>
        <family val="2"/>
        <scheme val="minor"/>
      </rPr>
      <t xml:space="preserve"> Cumul des violences sexuelles avec d’autres violences, selon le lieu (%)</t>
    </r>
  </si>
  <si>
    <r>
      <rPr>
        <b/>
        <sz val="11"/>
        <color theme="1"/>
        <rFont val="Calibri"/>
        <family val="2"/>
        <scheme val="minor"/>
      </rPr>
      <t>Tableau</t>
    </r>
    <r>
      <rPr>
        <sz val="11"/>
        <color theme="1"/>
        <rFont val="Calibri"/>
        <family val="2"/>
        <scheme val="minor"/>
      </rPr>
      <t>. Caractéristiques des violences sexuelles subies par les hommes, selon le lieu (%)</t>
    </r>
  </si>
  <si>
    <t xml:space="preserve">Champ : Hommes âgés de 20 à 69 ans vivant en France métropolitaine en ménage ordinaire, ayant déclaré avoir subi des violences sexuelles au cours de leur vie (hors « frotté/collé »).
</t>
  </si>
  <si>
    <t>Source : Ined, enquête Virage, 2015. Pourcentages pondérés.</t>
  </si>
  <si>
    <t>Notes : (a) L’acte subi le plus grave au sens juridique a été retenu. (b) Les autres actes recouvrent une catégorie hétérogène et ne relèvent pas nécessairement de catégories juridiques, par exemple le fait d’être contraint∙e à visionner du contenu pornographique ou à se dénuder. (c) Le lieu n’est pas renseigné pour 31 répondants.</t>
  </si>
  <si>
    <t>Total</t>
  </si>
  <si>
    <t>Effectifs observés (c)</t>
  </si>
  <si>
    <t>Autres actes (b)</t>
  </si>
  <si>
    <r>
      <t>Faits subis par catégorie juridique</t>
    </r>
    <r>
      <rPr>
        <sz val="11"/>
        <color theme="1"/>
        <rFont val="Calibri"/>
        <family val="2"/>
        <scheme val="minor"/>
      </rPr>
      <t xml:space="preserve"> 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</si>
</sst>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9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165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31F6DAFF-DDDC-4C5E-9D98-3E58D3577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id-13824/Donn&#233;es%20sources%20et%20graphiques_V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_Groupes d'âge"/>
      <sheetName val="Figure2_Cadres de vie"/>
      <sheetName val="Figure3_Sexe auteurs"/>
      <sheetName val="Figure4_Cumul des violences"/>
      <sheetName val="Tableau1_caractéristiques VS"/>
      <sheetName val="Stats complémentaires"/>
    </sheetNames>
    <sheetDataSet>
      <sheetData sheetId="0">
        <row r="2">
          <cell r="A2" t="str">
            <v>0-9 ans</v>
          </cell>
          <cell r="B2">
            <v>0.29799999999999999</v>
          </cell>
        </row>
        <row r="3">
          <cell r="A3" t="str">
            <v>10-13 ans</v>
          </cell>
          <cell r="B3">
            <v>0.22800000000000001</v>
          </cell>
        </row>
        <row r="4">
          <cell r="A4" t="str">
            <v>14-17 ans</v>
          </cell>
          <cell r="B4">
            <v>0.27800000000000002</v>
          </cell>
        </row>
        <row r="5">
          <cell r="A5" t="str">
            <v>18-25 ans</v>
          </cell>
          <cell r="B5">
            <v>0.1</v>
          </cell>
        </row>
        <row r="6">
          <cell r="A6" t="str">
            <v>26 ans et plus</v>
          </cell>
          <cell r="B6">
            <v>0.1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51DC-C593-4D8B-BE1A-C7197FF4EA8E}">
  <dimension ref="A1:F23"/>
  <sheetViews>
    <sheetView zoomScaleNormal="100" workbookViewId="0">
      <selection activeCell="E14" sqref="E14"/>
    </sheetView>
  </sheetViews>
  <sheetFormatPr baseColWidth="10" defaultColWidth="11.54296875" defaultRowHeight="14.5" x14ac:dyDescent="0.35"/>
  <cols>
    <col min="1" max="1" width="25" style="10" customWidth="1"/>
    <col min="2" max="16384" width="11.54296875" style="10"/>
  </cols>
  <sheetData>
    <row r="1" spans="1:6" x14ac:dyDescent="0.35">
      <c r="A1" s="2" t="s">
        <v>39</v>
      </c>
      <c r="B1" s="9"/>
      <c r="C1" s="9"/>
      <c r="D1" s="9"/>
      <c r="E1" s="9"/>
      <c r="F1" s="9"/>
    </row>
    <row r="2" spans="1:6" x14ac:dyDescent="0.35">
      <c r="A2" s="9" t="s">
        <v>40</v>
      </c>
      <c r="B2" s="9"/>
      <c r="C2" s="9"/>
      <c r="D2" s="9"/>
      <c r="E2" s="9"/>
      <c r="F2" s="9"/>
    </row>
    <row r="3" spans="1:6" ht="29.5" customHeight="1" x14ac:dyDescent="0.35">
      <c r="A3" s="11" t="s">
        <v>41</v>
      </c>
      <c r="B3" s="11"/>
      <c r="C3" s="11"/>
      <c r="D3" s="11"/>
      <c r="E3" s="11"/>
      <c r="F3" s="11"/>
    </row>
    <row r="4" spans="1:6" x14ac:dyDescent="0.35">
      <c r="A4" s="9" t="s">
        <v>42</v>
      </c>
      <c r="B4" s="9"/>
      <c r="C4" s="9"/>
      <c r="D4" s="9"/>
      <c r="E4" s="9"/>
      <c r="F4" s="9"/>
    </row>
    <row r="5" spans="1:6" x14ac:dyDescent="0.35">
      <c r="A5" s="12"/>
      <c r="B5" s="12"/>
      <c r="C5" s="12"/>
      <c r="D5" s="12"/>
      <c r="E5" s="12"/>
      <c r="F5" s="12"/>
    </row>
    <row r="6" spans="1:6" x14ac:dyDescent="0.35">
      <c r="A6" s="13" t="s">
        <v>36</v>
      </c>
      <c r="B6" s="13" t="s">
        <v>37</v>
      </c>
    </row>
    <row r="7" spans="1:6" x14ac:dyDescent="0.35">
      <c r="A7" s="14" t="s">
        <v>16</v>
      </c>
      <c r="B7" s="13">
        <v>31</v>
      </c>
      <c r="C7" s="15"/>
    </row>
    <row r="8" spans="1:6" x14ac:dyDescent="0.35">
      <c r="A8" s="14" t="s">
        <v>17</v>
      </c>
      <c r="B8" s="13">
        <v>23</v>
      </c>
      <c r="C8" s="15"/>
    </row>
    <row r="9" spans="1:6" x14ac:dyDescent="0.35">
      <c r="A9" s="14" t="s">
        <v>18</v>
      </c>
      <c r="B9" s="13">
        <v>28</v>
      </c>
      <c r="C9" s="15"/>
    </row>
    <row r="10" spans="1:6" x14ac:dyDescent="0.35">
      <c r="A10" s="14" t="s">
        <v>34</v>
      </c>
      <c r="B10" s="13">
        <v>9</v>
      </c>
      <c r="C10" s="15"/>
    </row>
    <row r="11" spans="1:6" x14ac:dyDescent="0.35">
      <c r="A11" s="14" t="s">
        <v>35</v>
      </c>
      <c r="B11" s="13">
        <v>9</v>
      </c>
      <c r="C11" s="15"/>
    </row>
    <row r="23" spans="2:2" x14ac:dyDescent="0.35">
      <c r="B23" s="1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DB01-7D13-4937-B893-143B0ED5992F}">
  <dimension ref="A1:F16"/>
  <sheetViews>
    <sheetView zoomScale="104" zoomScaleNormal="104" workbookViewId="0">
      <selection sqref="A1:XFD1048576"/>
    </sheetView>
  </sheetViews>
  <sheetFormatPr baseColWidth="10" defaultRowHeight="14.5" x14ac:dyDescent="0.35"/>
  <cols>
    <col min="1" max="1" width="28.36328125" style="12" customWidth="1"/>
    <col min="2" max="2" width="19.26953125" style="16" customWidth="1"/>
    <col min="3" max="3" width="10.90625" style="17"/>
    <col min="4" max="16384" width="10.90625" style="12"/>
  </cols>
  <sheetData>
    <row r="1" spans="1:6" s="10" customFormat="1" x14ac:dyDescent="0.35">
      <c r="A1" s="2" t="s">
        <v>43</v>
      </c>
      <c r="B1" s="9"/>
      <c r="C1" s="9"/>
      <c r="D1" s="9"/>
      <c r="E1" s="9"/>
      <c r="F1" s="9"/>
    </row>
    <row r="2" spans="1:6" s="10" customFormat="1" x14ac:dyDescent="0.35">
      <c r="A2" s="9" t="s">
        <v>40</v>
      </c>
      <c r="B2" s="9"/>
      <c r="C2" s="9"/>
      <c r="D2" s="9"/>
      <c r="E2" s="9"/>
      <c r="F2" s="9"/>
    </row>
    <row r="3" spans="1:6" s="10" customFormat="1" ht="29.5" customHeight="1" x14ac:dyDescent="0.35">
      <c r="A3" s="11" t="s">
        <v>41</v>
      </c>
      <c r="B3" s="11"/>
      <c r="C3" s="11"/>
      <c r="D3" s="11"/>
      <c r="E3" s="11"/>
      <c r="F3" s="11"/>
    </row>
    <row r="4" spans="1:6" s="10" customFormat="1" x14ac:dyDescent="0.35">
      <c r="A4" s="9" t="s">
        <v>44</v>
      </c>
      <c r="B4" s="9"/>
      <c r="C4" s="9"/>
      <c r="D4" s="9"/>
      <c r="E4" s="9"/>
      <c r="F4" s="9"/>
    </row>
    <row r="6" spans="1:6" x14ac:dyDescent="0.35">
      <c r="A6" s="12" t="s">
        <v>38</v>
      </c>
      <c r="C6" s="17" t="s">
        <v>37</v>
      </c>
    </row>
    <row r="7" spans="1:6" x14ac:dyDescent="0.35">
      <c r="A7" s="18" t="s">
        <v>12</v>
      </c>
      <c r="B7" s="14" t="s">
        <v>21</v>
      </c>
      <c r="C7" s="19">
        <v>23.5</v>
      </c>
    </row>
    <row r="8" spans="1:6" x14ac:dyDescent="0.35">
      <c r="A8" s="18"/>
      <c r="B8" s="14" t="s">
        <v>28</v>
      </c>
      <c r="C8" s="19">
        <v>16.3</v>
      </c>
    </row>
    <row r="9" spans="1:6" x14ac:dyDescent="0.35">
      <c r="A9" s="18"/>
      <c r="B9" s="14" t="s">
        <v>20</v>
      </c>
      <c r="C9" s="19">
        <v>3</v>
      </c>
    </row>
    <row r="10" spans="1:6" x14ac:dyDescent="0.35">
      <c r="A10" s="18" t="s">
        <v>30</v>
      </c>
      <c r="B10" s="14" t="s">
        <v>27</v>
      </c>
      <c r="C10" s="19">
        <v>17.399999999999999</v>
      </c>
    </row>
    <row r="11" spans="1:6" x14ac:dyDescent="0.35">
      <c r="A11" s="18"/>
      <c r="B11" s="14" t="s">
        <v>23</v>
      </c>
      <c r="C11" s="19">
        <v>16</v>
      </c>
    </row>
    <row r="12" spans="1:6" x14ac:dyDescent="0.35">
      <c r="A12" s="18"/>
      <c r="B12" s="14" t="s">
        <v>19</v>
      </c>
      <c r="C12" s="19">
        <v>2</v>
      </c>
    </row>
    <row r="13" spans="1:6" x14ac:dyDescent="0.35">
      <c r="A13" s="14" t="s">
        <v>0</v>
      </c>
      <c r="B13" s="14"/>
      <c r="C13" s="19">
        <v>16.7</v>
      </c>
    </row>
    <row r="14" spans="1:6" x14ac:dyDescent="0.35">
      <c r="A14" s="14" t="s">
        <v>1</v>
      </c>
      <c r="B14" s="14"/>
      <c r="C14" s="19">
        <v>2.1</v>
      </c>
    </row>
    <row r="15" spans="1:6" x14ac:dyDescent="0.35">
      <c r="A15" s="14" t="s">
        <v>22</v>
      </c>
      <c r="B15" s="14"/>
      <c r="C15" s="19">
        <v>3</v>
      </c>
    </row>
    <row r="16" spans="1:6" x14ac:dyDescent="0.35">
      <c r="C16" s="20"/>
    </row>
  </sheetData>
  <mergeCells count="6">
    <mergeCell ref="A1:F1"/>
    <mergeCell ref="A2:F2"/>
    <mergeCell ref="A3:F3"/>
    <mergeCell ref="A4:F4"/>
    <mergeCell ref="A7:A9"/>
    <mergeCell ref="A10:A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9A0D-ECE2-4052-B951-16443E3D574C}">
  <dimension ref="A1:G19"/>
  <sheetViews>
    <sheetView zoomScale="104" zoomScaleNormal="104" workbookViewId="0">
      <selection activeCell="A2" sqref="A2:G2"/>
    </sheetView>
  </sheetViews>
  <sheetFormatPr baseColWidth="10" defaultColWidth="11.453125" defaultRowHeight="14.5" x14ac:dyDescent="0.35"/>
  <cols>
    <col min="1" max="1" width="13.1796875" style="10" customWidth="1"/>
    <col min="2" max="2" width="11.453125" style="10"/>
    <col min="3" max="3" width="17.90625" style="10" customWidth="1"/>
    <col min="4" max="4" width="11.453125" style="10"/>
    <col min="5" max="5" width="19.81640625" style="10" customWidth="1"/>
    <col min="6" max="6" width="14.81640625" style="10" customWidth="1"/>
    <col min="7" max="7" width="18" style="10" customWidth="1"/>
    <col min="8" max="16384" width="11.453125" style="10"/>
  </cols>
  <sheetData>
    <row r="1" spans="1:7" x14ac:dyDescent="0.35">
      <c r="A1" s="6" t="s">
        <v>45</v>
      </c>
      <c r="B1" s="21"/>
      <c r="C1" s="21"/>
      <c r="D1" s="21"/>
      <c r="E1" s="21"/>
      <c r="F1" s="21"/>
      <c r="G1" s="21"/>
    </row>
    <row r="2" spans="1:7" x14ac:dyDescent="0.35">
      <c r="A2" s="21" t="s">
        <v>40</v>
      </c>
      <c r="B2" s="21"/>
      <c r="C2" s="21"/>
      <c r="D2" s="21"/>
      <c r="E2" s="21"/>
      <c r="F2" s="21"/>
      <c r="G2" s="21"/>
    </row>
    <row r="3" spans="1:7" ht="30.5" customHeight="1" x14ac:dyDescent="0.35">
      <c r="A3" s="11" t="s">
        <v>41</v>
      </c>
      <c r="B3" s="11"/>
      <c r="C3" s="11"/>
      <c r="D3" s="11"/>
      <c r="E3" s="11"/>
      <c r="F3" s="11"/>
      <c r="G3" s="22"/>
    </row>
    <row r="4" spans="1:7" x14ac:dyDescent="0.35">
      <c r="A4" s="9" t="s">
        <v>42</v>
      </c>
      <c r="B4" s="9"/>
      <c r="C4" s="9"/>
      <c r="D4" s="9"/>
      <c r="E4" s="9"/>
      <c r="F4" s="9"/>
    </row>
    <row r="8" spans="1:7" ht="14.5" customHeight="1" x14ac:dyDescent="0.35">
      <c r="B8" s="23" t="s">
        <v>12</v>
      </c>
      <c r="C8" s="23"/>
      <c r="D8" s="23" t="s">
        <v>30</v>
      </c>
      <c r="E8" s="23"/>
      <c r="F8" s="13" t="s">
        <v>0</v>
      </c>
      <c r="G8" s="13" t="s">
        <v>29</v>
      </c>
    </row>
    <row r="9" spans="1:7" s="24" customFormat="1" x14ac:dyDescent="0.35">
      <c r="A9" s="16" t="s">
        <v>37</v>
      </c>
      <c r="B9" s="13" t="s">
        <v>28</v>
      </c>
      <c r="C9" s="13" t="s">
        <v>21</v>
      </c>
      <c r="D9" s="13" t="s">
        <v>27</v>
      </c>
      <c r="E9" s="13" t="s">
        <v>23</v>
      </c>
      <c r="F9" s="13"/>
      <c r="G9" s="13"/>
    </row>
    <row r="10" spans="1:7" x14ac:dyDescent="0.35">
      <c r="A10" s="10" t="s">
        <v>5</v>
      </c>
      <c r="B10" s="13">
        <v>44</v>
      </c>
      <c r="C10" s="13">
        <v>39</v>
      </c>
      <c r="D10" s="13">
        <v>46</v>
      </c>
      <c r="E10" s="13">
        <v>56.999999999999993</v>
      </c>
      <c r="F10" s="13">
        <v>76</v>
      </c>
      <c r="G10" s="13">
        <v>50</v>
      </c>
    </row>
    <row r="11" spans="1:7" x14ac:dyDescent="0.35">
      <c r="A11" s="10" t="s">
        <v>6</v>
      </c>
      <c r="B11" s="13">
        <v>49</v>
      </c>
      <c r="C11" s="13">
        <v>31</v>
      </c>
      <c r="D11" s="13">
        <v>42</v>
      </c>
      <c r="E11" s="13">
        <v>37</v>
      </c>
      <c r="F11" s="13">
        <v>11</v>
      </c>
      <c r="G11" s="13">
        <v>33</v>
      </c>
    </row>
    <row r="12" spans="1:7" x14ac:dyDescent="0.35">
      <c r="A12" s="10" t="s">
        <v>32</v>
      </c>
      <c r="B12" s="13">
        <v>2</v>
      </c>
      <c r="C12" s="13">
        <v>30</v>
      </c>
      <c r="D12" s="13">
        <v>2</v>
      </c>
      <c r="E12" s="13">
        <v>3</v>
      </c>
      <c r="F12" s="13">
        <v>9</v>
      </c>
      <c r="G12" s="13">
        <v>13</v>
      </c>
    </row>
    <row r="13" spans="1:7" x14ac:dyDescent="0.35">
      <c r="A13" s="10" t="s">
        <v>7</v>
      </c>
      <c r="B13" s="13">
        <v>5</v>
      </c>
      <c r="C13" s="13">
        <v>0</v>
      </c>
      <c r="D13" s="13">
        <v>10</v>
      </c>
      <c r="E13" s="13">
        <v>3</v>
      </c>
      <c r="F13" s="13">
        <v>4</v>
      </c>
      <c r="G13" s="13">
        <v>4</v>
      </c>
    </row>
    <row r="14" spans="1:7" x14ac:dyDescent="0.35">
      <c r="B14" s="13">
        <v>100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</row>
    <row r="15" spans="1:7" x14ac:dyDescent="0.35">
      <c r="B15" s="25"/>
      <c r="C15" s="25"/>
      <c r="D15" s="25"/>
      <c r="E15" s="25"/>
      <c r="F15" s="25"/>
      <c r="G15" s="25"/>
    </row>
    <row r="16" spans="1:7" x14ac:dyDescent="0.35">
      <c r="B16" s="25"/>
      <c r="C16" s="25"/>
      <c r="D16" s="25"/>
      <c r="E16" s="25"/>
      <c r="F16" s="25"/>
      <c r="G16" s="25"/>
    </row>
    <row r="17" spans="2:7" x14ac:dyDescent="0.35">
      <c r="B17" s="25"/>
      <c r="C17" s="25"/>
      <c r="D17" s="25"/>
      <c r="E17" s="25"/>
      <c r="F17" s="25"/>
      <c r="G17" s="25"/>
    </row>
    <row r="18" spans="2:7" x14ac:dyDescent="0.35">
      <c r="B18" s="25"/>
      <c r="C18" s="25"/>
      <c r="D18" s="25"/>
      <c r="E18" s="25"/>
      <c r="F18" s="25"/>
      <c r="G18" s="25"/>
    </row>
    <row r="19" spans="2:7" x14ac:dyDescent="0.35">
      <c r="B19" s="25"/>
      <c r="C19" s="25"/>
      <c r="D19" s="25"/>
      <c r="E19" s="25"/>
      <c r="F19" s="25"/>
      <c r="G19" s="25"/>
    </row>
  </sheetData>
  <mergeCells count="6">
    <mergeCell ref="B8:C8"/>
    <mergeCell ref="D8:E8"/>
    <mergeCell ref="A4:F4"/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E065E-DB8F-47FD-8BF1-5A880EA378CE}">
  <dimension ref="A1:F14"/>
  <sheetViews>
    <sheetView zoomScale="104" zoomScaleNormal="104" workbookViewId="0">
      <selection activeCell="B8" sqref="B8"/>
    </sheetView>
  </sheetViews>
  <sheetFormatPr baseColWidth="10" defaultColWidth="20.6328125" defaultRowHeight="14.5" x14ac:dyDescent="0.35"/>
  <cols>
    <col min="1" max="2" width="20.6328125" style="10"/>
    <col min="3" max="3" width="18.1796875" style="10" customWidth="1"/>
    <col min="4" max="4" width="17.7265625" style="10" customWidth="1"/>
    <col min="5" max="5" width="22.453125" style="10" customWidth="1"/>
    <col min="6" max="6" width="23.81640625" style="10" customWidth="1"/>
    <col min="7" max="16384" width="20.6328125" style="10"/>
  </cols>
  <sheetData>
    <row r="1" spans="1:6" x14ac:dyDescent="0.35">
      <c r="A1" s="2" t="s">
        <v>46</v>
      </c>
      <c r="B1" s="9"/>
      <c r="C1" s="9"/>
      <c r="D1" s="9"/>
      <c r="E1" s="9"/>
      <c r="F1" s="9"/>
    </row>
    <row r="2" spans="1:6" x14ac:dyDescent="0.35">
      <c r="A2" s="9" t="s">
        <v>40</v>
      </c>
      <c r="B2" s="9"/>
      <c r="C2" s="9"/>
      <c r="D2" s="9"/>
      <c r="E2" s="9"/>
      <c r="F2" s="9"/>
    </row>
    <row r="3" spans="1:6" ht="29.5" customHeight="1" x14ac:dyDescent="0.35">
      <c r="A3" s="11" t="s">
        <v>41</v>
      </c>
      <c r="B3" s="11"/>
      <c r="C3" s="11"/>
      <c r="D3" s="11"/>
      <c r="E3" s="11"/>
      <c r="F3" s="11"/>
    </row>
    <row r="4" spans="1:6" x14ac:dyDescent="0.35">
      <c r="A4" s="9" t="s">
        <v>42</v>
      </c>
      <c r="B4" s="9"/>
      <c r="C4" s="9"/>
      <c r="D4" s="9"/>
      <c r="E4" s="9"/>
      <c r="F4" s="9"/>
    </row>
    <row r="7" spans="1:6" ht="32.5" customHeight="1" x14ac:dyDescent="0.35">
      <c r="B7" s="16" t="s">
        <v>37</v>
      </c>
      <c r="C7" s="27" t="s">
        <v>24</v>
      </c>
      <c r="D7" s="27" t="s">
        <v>25</v>
      </c>
      <c r="E7" s="27" t="s">
        <v>26</v>
      </c>
      <c r="F7" s="27" t="s">
        <v>33</v>
      </c>
    </row>
    <row r="8" spans="1:6" x14ac:dyDescent="0.35">
      <c r="A8" s="26" t="s">
        <v>12</v>
      </c>
      <c r="B8" s="10" t="s">
        <v>28</v>
      </c>
      <c r="C8" s="13">
        <v>6</v>
      </c>
      <c r="D8" s="13">
        <v>7</v>
      </c>
      <c r="E8" s="13">
        <v>34</v>
      </c>
      <c r="F8" s="13">
        <v>53</v>
      </c>
    </row>
    <row r="9" spans="1:6" x14ac:dyDescent="0.35">
      <c r="A9" s="26"/>
      <c r="B9" s="10" t="s">
        <v>21</v>
      </c>
      <c r="C9" s="13">
        <v>12</v>
      </c>
      <c r="D9" s="13">
        <v>20</v>
      </c>
      <c r="E9" s="13">
        <v>32</v>
      </c>
      <c r="F9" s="13">
        <v>36</v>
      </c>
    </row>
    <row r="10" spans="1:6" x14ac:dyDescent="0.35">
      <c r="A10" s="26" t="s">
        <v>30</v>
      </c>
      <c r="B10" s="10" t="s">
        <v>27</v>
      </c>
      <c r="C10" s="13">
        <v>3</v>
      </c>
      <c r="D10" s="13">
        <v>20</v>
      </c>
      <c r="E10" s="13">
        <v>7</v>
      </c>
      <c r="F10" s="13">
        <v>70</v>
      </c>
    </row>
    <row r="11" spans="1:6" x14ac:dyDescent="0.35">
      <c r="A11" s="26"/>
      <c r="B11" s="10" t="s">
        <v>23</v>
      </c>
      <c r="C11" s="13">
        <v>1</v>
      </c>
      <c r="D11" s="13">
        <v>24</v>
      </c>
      <c r="E11" s="13">
        <v>0</v>
      </c>
      <c r="F11" s="13">
        <v>75</v>
      </c>
    </row>
    <row r="12" spans="1:6" x14ac:dyDescent="0.35">
      <c r="A12" s="10" t="s">
        <v>0</v>
      </c>
      <c r="C12" s="13">
        <v>12</v>
      </c>
      <c r="D12" s="13">
        <v>5</v>
      </c>
      <c r="E12" s="13">
        <v>5</v>
      </c>
      <c r="F12" s="13">
        <v>78</v>
      </c>
    </row>
    <row r="13" spans="1:6" x14ac:dyDescent="0.35">
      <c r="A13" s="10" t="s">
        <v>29</v>
      </c>
      <c r="C13" s="13">
        <v>8</v>
      </c>
      <c r="D13" s="13">
        <v>14</v>
      </c>
      <c r="E13" s="13">
        <v>8</v>
      </c>
      <c r="F13" s="13">
        <v>70</v>
      </c>
    </row>
    <row r="14" spans="1:6" x14ac:dyDescent="0.35">
      <c r="C14" s="15"/>
      <c r="D14" s="15"/>
      <c r="E14" s="15"/>
      <c r="F14" s="15"/>
    </row>
  </sheetData>
  <mergeCells count="6">
    <mergeCell ref="A10:A11"/>
    <mergeCell ref="A8:A9"/>
    <mergeCell ref="A1:F1"/>
    <mergeCell ref="A2:F2"/>
    <mergeCell ref="A3:F3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CDC5-8CA3-465D-A8C0-0497C2EC6074}">
  <dimension ref="A1:G33"/>
  <sheetViews>
    <sheetView tabSelected="1" topLeftCell="A24" zoomScale="108" zoomScaleNormal="108" workbookViewId="0">
      <selection activeCell="A33" sqref="A33"/>
    </sheetView>
  </sheetViews>
  <sheetFormatPr baseColWidth="10" defaultRowHeight="14.5" x14ac:dyDescent="0.35"/>
  <cols>
    <col min="1" max="1" width="38.7265625" customWidth="1"/>
    <col min="3" max="3" width="18.90625" customWidth="1"/>
    <col min="4" max="4" width="12.6328125" customWidth="1"/>
    <col min="5" max="5" width="18.54296875" customWidth="1"/>
    <col min="6" max="6" width="15.7265625" customWidth="1"/>
    <col min="7" max="7" width="21.90625" customWidth="1"/>
  </cols>
  <sheetData>
    <row r="1" spans="1:7" x14ac:dyDescent="0.35">
      <c r="A1" s="7" t="s">
        <v>47</v>
      </c>
      <c r="B1" s="7"/>
      <c r="C1" s="7"/>
      <c r="D1" s="7"/>
      <c r="E1" s="7"/>
      <c r="F1" s="7"/>
      <c r="G1" s="7"/>
    </row>
    <row r="2" spans="1:7" ht="17" customHeight="1" x14ac:dyDescent="0.35">
      <c r="A2" s="21" t="s">
        <v>40</v>
      </c>
      <c r="B2" s="21"/>
      <c r="C2" s="21"/>
      <c r="D2" s="21"/>
      <c r="E2" s="21"/>
      <c r="F2" s="21"/>
      <c r="G2" s="21"/>
    </row>
    <row r="3" spans="1:7" ht="43" customHeight="1" x14ac:dyDescent="0.35">
      <c r="A3" s="3" t="s">
        <v>50</v>
      </c>
      <c r="B3" s="7"/>
      <c r="C3" s="7"/>
      <c r="D3" s="7"/>
      <c r="E3" s="7"/>
      <c r="F3" s="7"/>
      <c r="G3" s="7"/>
    </row>
    <row r="4" spans="1:7" x14ac:dyDescent="0.35">
      <c r="A4" s="4" t="s">
        <v>48</v>
      </c>
      <c r="B4" s="8"/>
      <c r="C4" s="8"/>
      <c r="D4" s="8"/>
      <c r="E4" s="8"/>
      <c r="F4" s="8"/>
      <c r="G4" s="8"/>
    </row>
    <row r="5" spans="1:7" x14ac:dyDescent="0.35">
      <c r="A5" t="s">
        <v>49</v>
      </c>
    </row>
    <row r="7" spans="1:7" ht="13.75" customHeight="1" x14ac:dyDescent="0.35"/>
    <row r="8" spans="1:7" x14ac:dyDescent="0.35">
      <c r="A8" s="10"/>
      <c r="B8" s="23" t="s">
        <v>12</v>
      </c>
      <c r="C8" s="5"/>
      <c r="D8" s="23" t="s">
        <v>30</v>
      </c>
      <c r="E8" s="5"/>
      <c r="F8" s="13" t="s">
        <v>0</v>
      </c>
      <c r="G8" s="13" t="s">
        <v>29</v>
      </c>
    </row>
    <row r="9" spans="1:7" x14ac:dyDescent="0.35">
      <c r="A9" s="10"/>
      <c r="B9" s="13" t="s">
        <v>28</v>
      </c>
      <c r="C9" s="13" t="s">
        <v>21</v>
      </c>
      <c r="D9" s="13" t="s">
        <v>27</v>
      </c>
      <c r="E9" s="13" t="s">
        <v>23</v>
      </c>
      <c r="F9" s="13"/>
      <c r="G9" s="13"/>
    </row>
    <row r="10" spans="1:7" x14ac:dyDescent="0.35">
      <c r="A10" s="29" t="s">
        <v>54</v>
      </c>
      <c r="B10" s="13"/>
      <c r="C10" s="13"/>
      <c r="D10" s="13"/>
      <c r="E10" s="13"/>
      <c r="F10" s="13"/>
      <c r="G10" s="13"/>
    </row>
    <row r="11" spans="1:7" x14ac:dyDescent="0.35">
      <c r="A11" s="14" t="s">
        <v>13</v>
      </c>
      <c r="B11" s="13">
        <v>35</v>
      </c>
      <c r="C11" s="13">
        <v>39</v>
      </c>
      <c r="D11" s="13">
        <v>61</v>
      </c>
      <c r="E11" s="13">
        <v>35</v>
      </c>
      <c r="F11" s="13">
        <v>72</v>
      </c>
      <c r="G11" s="13">
        <v>49.3</v>
      </c>
    </row>
    <row r="12" spans="1:7" x14ac:dyDescent="0.35">
      <c r="A12" s="14" t="s">
        <v>15</v>
      </c>
      <c r="B12" s="13">
        <v>8</v>
      </c>
      <c r="C12" s="13">
        <v>10</v>
      </c>
      <c r="D12" s="13">
        <v>8</v>
      </c>
      <c r="E12" s="13">
        <v>21</v>
      </c>
      <c r="F12" s="13">
        <v>3</v>
      </c>
      <c r="G12" s="13">
        <v>9.3000000000000007</v>
      </c>
    </row>
    <row r="13" spans="1:7" x14ac:dyDescent="0.35">
      <c r="A13" s="14" t="s">
        <v>14</v>
      </c>
      <c r="B13" s="13">
        <v>46</v>
      </c>
      <c r="C13" s="13">
        <v>46</v>
      </c>
      <c r="D13" s="13">
        <v>17</v>
      </c>
      <c r="E13" s="13">
        <v>37</v>
      </c>
      <c r="F13" s="13">
        <v>15</v>
      </c>
      <c r="G13" s="13">
        <v>31.9</v>
      </c>
    </row>
    <row r="14" spans="1:7" x14ac:dyDescent="0.35">
      <c r="A14" s="14" t="s">
        <v>53</v>
      </c>
      <c r="B14" s="13">
        <v>11</v>
      </c>
      <c r="C14" s="13">
        <v>5</v>
      </c>
      <c r="D14" s="13">
        <v>14</v>
      </c>
      <c r="E14" s="13">
        <v>7</v>
      </c>
      <c r="F14" s="13">
        <v>10</v>
      </c>
      <c r="G14" s="13">
        <v>9.5</v>
      </c>
    </row>
    <row r="15" spans="1:7" x14ac:dyDescent="0.35">
      <c r="A15" s="28" t="s">
        <v>51</v>
      </c>
      <c r="B15" s="30">
        <f>SUM(B11:B14)</f>
        <v>100</v>
      </c>
      <c r="C15" s="30">
        <f t="shared" ref="C15:G15" si="0">SUM(C11:C14)</f>
        <v>100</v>
      </c>
      <c r="D15" s="30">
        <f t="shared" si="0"/>
        <v>100</v>
      </c>
      <c r="E15" s="30">
        <f t="shared" si="0"/>
        <v>100</v>
      </c>
      <c r="F15" s="30">
        <f t="shared" si="0"/>
        <v>100</v>
      </c>
      <c r="G15" s="30">
        <f t="shared" si="0"/>
        <v>100</v>
      </c>
    </row>
    <row r="16" spans="1:7" x14ac:dyDescent="0.35">
      <c r="A16" s="28"/>
      <c r="B16" s="30"/>
      <c r="C16" s="30"/>
      <c r="D16" s="30"/>
      <c r="E16" s="30"/>
      <c r="F16" s="30"/>
      <c r="G16" s="30"/>
    </row>
    <row r="17" spans="1:7" x14ac:dyDescent="0.35">
      <c r="A17" s="29" t="s">
        <v>2</v>
      </c>
      <c r="B17" s="13"/>
      <c r="C17" s="13"/>
      <c r="D17" s="13"/>
      <c r="E17" s="13"/>
      <c r="F17" s="13"/>
      <c r="G17" s="13"/>
    </row>
    <row r="18" spans="1:7" x14ac:dyDescent="0.35">
      <c r="A18" s="14" t="s">
        <v>31</v>
      </c>
      <c r="B18" s="13">
        <v>25</v>
      </c>
      <c r="C18" s="13">
        <v>55</v>
      </c>
      <c r="D18" s="13">
        <v>62</v>
      </c>
      <c r="E18" s="13">
        <v>59</v>
      </c>
      <c r="F18" s="13">
        <v>51</v>
      </c>
      <c r="G18" s="13">
        <v>51</v>
      </c>
    </row>
    <row r="19" spans="1:7" x14ac:dyDescent="0.35">
      <c r="A19" s="14" t="s">
        <v>3</v>
      </c>
      <c r="B19" s="13">
        <v>33</v>
      </c>
      <c r="C19" s="13">
        <v>31</v>
      </c>
      <c r="D19" s="13">
        <v>22</v>
      </c>
      <c r="E19" s="13">
        <v>40</v>
      </c>
      <c r="F19" s="13">
        <v>28</v>
      </c>
      <c r="G19" s="13">
        <v>32</v>
      </c>
    </row>
    <row r="20" spans="1:7" x14ac:dyDescent="0.35">
      <c r="A20" s="14" t="s">
        <v>4</v>
      </c>
      <c r="B20" s="13">
        <v>42</v>
      </c>
      <c r="C20" s="13">
        <v>14</v>
      </c>
      <c r="D20" s="13">
        <v>16</v>
      </c>
      <c r="E20" s="13">
        <v>1</v>
      </c>
      <c r="F20" s="13">
        <v>21</v>
      </c>
      <c r="G20" s="13">
        <v>17</v>
      </c>
    </row>
    <row r="21" spans="1:7" x14ac:dyDescent="0.35">
      <c r="A21" s="28" t="s">
        <v>51</v>
      </c>
      <c r="B21" s="30">
        <f>SUM(B18:B20)</f>
        <v>100</v>
      </c>
      <c r="C21" s="30">
        <f t="shared" ref="C21:G21" si="1">SUM(C18:C20)</f>
        <v>100</v>
      </c>
      <c r="D21" s="30">
        <f t="shared" si="1"/>
        <v>100</v>
      </c>
      <c r="E21" s="30">
        <f t="shared" si="1"/>
        <v>100</v>
      </c>
      <c r="F21" s="30">
        <f t="shared" si="1"/>
        <v>100</v>
      </c>
      <c r="G21" s="30">
        <f t="shared" si="1"/>
        <v>100</v>
      </c>
    </row>
    <row r="22" spans="1:7" x14ac:dyDescent="0.35">
      <c r="A22" s="28"/>
      <c r="B22" s="30"/>
      <c r="C22" s="30"/>
      <c r="D22" s="30"/>
      <c r="E22" s="30"/>
      <c r="F22" s="30"/>
      <c r="G22" s="30"/>
    </row>
    <row r="23" spans="1:7" x14ac:dyDescent="0.35">
      <c r="A23" s="29" t="s">
        <v>8</v>
      </c>
      <c r="B23" s="13"/>
      <c r="C23" s="13"/>
      <c r="D23" s="13"/>
      <c r="E23" s="13"/>
      <c r="F23" s="13"/>
      <c r="G23" s="13"/>
    </row>
    <row r="24" spans="1:7" x14ac:dyDescent="0.35">
      <c r="A24" s="14" t="s">
        <v>9</v>
      </c>
      <c r="B24" s="13">
        <v>50</v>
      </c>
      <c r="C24" s="13">
        <v>68</v>
      </c>
      <c r="D24" s="13">
        <v>67</v>
      </c>
      <c r="E24" s="13">
        <v>69</v>
      </c>
      <c r="F24" s="13">
        <v>72.77</v>
      </c>
      <c r="G24" s="13">
        <v>63.2</v>
      </c>
    </row>
    <row r="25" spans="1:7" x14ac:dyDescent="0.35">
      <c r="A25" s="14" t="s">
        <v>10</v>
      </c>
      <c r="B25" s="13">
        <v>32</v>
      </c>
      <c r="C25" s="13">
        <v>15</v>
      </c>
      <c r="D25" s="13">
        <v>25</v>
      </c>
      <c r="E25" s="13">
        <v>23</v>
      </c>
      <c r="F25" s="13">
        <v>14.36</v>
      </c>
      <c r="G25" s="13">
        <v>24.3</v>
      </c>
    </row>
    <row r="26" spans="1:7" x14ac:dyDescent="0.35">
      <c r="A26" s="14" t="s">
        <v>11</v>
      </c>
      <c r="B26" s="13">
        <v>18</v>
      </c>
      <c r="C26" s="13">
        <v>17</v>
      </c>
      <c r="D26" s="13">
        <v>8</v>
      </c>
      <c r="E26" s="13">
        <v>8</v>
      </c>
      <c r="F26" s="13">
        <v>12.87</v>
      </c>
      <c r="G26" s="13">
        <v>12.5</v>
      </c>
    </row>
    <row r="27" spans="1:7" x14ac:dyDescent="0.35">
      <c r="A27" s="28" t="s">
        <v>51</v>
      </c>
      <c r="B27" s="30">
        <f>SUM(B24:B26)</f>
        <v>100</v>
      </c>
      <c r="C27" s="30">
        <f t="shared" ref="C27:G27" si="2">SUM(C24:C26)</f>
        <v>100</v>
      </c>
      <c r="D27" s="30">
        <f t="shared" si="2"/>
        <v>100</v>
      </c>
      <c r="E27" s="30">
        <f t="shared" si="2"/>
        <v>100</v>
      </c>
      <c r="F27" s="30">
        <f t="shared" si="2"/>
        <v>100</v>
      </c>
      <c r="G27" s="30">
        <f t="shared" si="2"/>
        <v>100</v>
      </c>
    </row>
    <row r="28" spans="1:7" x14ac:dyDescent="0.35">
      <c r="A28" s="28"/>
      <c r="B28" s="30"/>
      <c r="C28" s="30"/>
      <c r="D28" s="30"/>
      <c r="E28" s="30"/>
      <c r="F28" s="30"/>
      <c r="G28" s="30"/>
    </row>
    <row r="29" spans="1:7" x14ac:dyDescent="0.35">
      <c r="A29" s="10" t="s">
        <v>52</v>
      </c>
      <c r="B29" s="13">
        <v>32</v>
      </c>
      <c r="C29" s="13">
        <v>43</v>
      </c>
      <c r="D29" s="13">
        <v>29</v>
      </c>
      <c r="E29" s="13">
        <v>28</v>
      </c>
      <c r="F29" s="13">
        <v>30</v>
      </c>
      <c r="G29" s="13">
        <v>193</v>
      </c>
    </row>
    <row r="31" spans="1:7" x14ac:dyDescent="0.35">
      <c r="B31" s="1"/>
      <c r="C31" s="1"/>
      <c r="D31" s="1"/>
      <c r="E31" s="1"/>
      <c r="F31" s="1"/>
    </row>
    <row r="32" spans="1:7" x14ac:dyDescent="0.35">
      <c r="B32" s="1"/>
      <c r="C32" s="1"/>
      <c r="D32" s="1"/>
      <c r="E32" s="1"/>
      <c r="F32" s="1"/>
    </row>
    <row r="33" spans="2:6" x14ac:dyDescent="0.35">
      <c r="B33" s="1"/>
      <c r="C33" s="1"/>
      <c r="D33" s="1"/>
      <c r="E33" s="1"/>
      <c r="F33" s="1"/>
    </row>
  </sheetData>
  <mergeCells count="6">
    <mergeCell ref="A3:G3"/>
    <mergeCell ref="A1:G1"/>
    <mergeCell ref="A4:G4"/>
    <mergeCell ref="A2:G2"/>
    <mergeCell ref="B8:C8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Figure1</vt:lpstr>
      <vt:lpstr>Figure2</vt:lpstr>
      <vt:lpstr>Figure3</vt:lpstr>
      <vt:lpstr>Figure4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Wicky</dc:creator>
  <cp:lastModifiedBy>Anne SOLAZ</cp:lastModifiedBy>
  <dcterms:created xsi:type="dcterms:W3CDTF">2015-06-05T18:19:34Z</dcterms:created>
  <dcterms:modified xsi:type="dcterms:W3CDTF">2025-05-20T16:37:57Z</dcterms:modified>
</cp:coreProperties>
</file>